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MHS Leaderboard\FY25\"/>
    </mc:Choice>
  </mc:AlternateContent>
  <xr:revisionPtr revIDLastSave="0" documentId="13_ncr:40009_{F46DFD1E-C2D9-4656-91AC-8DDC7DD0AEC8}" xr6:coauthVersionLast="47" xr6:coauthVersionMax="47" xr10:uidLastSave="{00000000-0000-0000-0000-000000000000}"/>
  <bookViews>
    <workbookView xWindow="-108" yWindow="-108" windowWidth="23256" windowHeight="12456"/>
  </bookViews>
  <sheets>
    <sheet name="MHS Leaderboard PROD (23)" sheetId="1" r:id="rId1"/>
  </sheets>
  <definedNames>
    <definedName name="_xlnm._FilterDatabase" localSheetId="0" hidden="1">'MHS Leaderboard PROD (23)'!$A$1:$S$285</definedName>
  </definedNames>
  <calcPr calcId="0"/>
</workbook>
</file>

<file path=xl/calcChain.xml><?xml version="1.0" encoding="utf-8"?>
<calcChain xmlns="http://schemas.openxmlformats.org/spreadsheetml/2006/main">
  <c r="J285" i="1" l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I285" i="1" l="1"/>
  <c r="I269" i="1"/>
  <c r="I258" i="1"/>
  <c r="I2" i="1"/>
  <c r="I3" i="1"/>
  <c r="I7" i="1"/>
  <c r="I94" i="1"/>
  <c r="I270" i="1"/>
  <c r="I79" i="1"/>
  <c r="I239" i="1"/>
  <c r="I16" i="1"/>
  <c r="I32" i="1"/>
  <c r="I48" i="1"/>
  <c r="I64" i="1"/>
  <c r="I80" i="1"/>
  <c r="I96" i="1"/>
  <c r="I112" i="1"/>
  <c r="I128" i="1"/>
  <c r="I144" i="1"/>
  <c r="I160" i="1"/>
  <c r="I176" i="1"/>
  <c r="I192" i="1"/>
  <c r="I208" i="1"/>
  <c r="I224" i="1"/>
  <c r="I240" i="1"/>
  <c r="I256" i="1"/>
  <c r="I272" i="1"/>
  <c r="I110" i="1"/>
  <c r="I222" i="1"/>
  <c r="I15" i="1"/>
  <c r="I175" i="1"/>
  <c r="I81" i="1"/>
  <c r="I145" i="1"/>
  <c r="I193" i="1"/>
  <c r="I209" i="1"/>
  <c r="I225" i="1"/>
  <c r="I241" i="1"/>
  <c r="I257" i="1"/>
  <c r="I273" i="1"/>
  <c r="I46" i="1"/>
  <c r="I190" i="1"/>
  <c r="I111" i="1"/>
  <c r="I223" i="1"/>
  <c r="I17" i="1"/>
  <c r="I113" i="1"/>
  <c r="I18" i="1"/>
  <c r="I114" i="1"/>
  <c r="I194" i="1"/>
  <c r="I274" i="1"/>
  <c r="I35" i="1"/>
  <c r="I99" i="1"/>
  <c r="I147" i="1"/>
  <c r="I259" i="1"/>
  <c r="I4" i="1"/>
  <c r="I20" i="1"/>
  <c r="I36" i="1"/>
  <c r="I52" i="1"/>
  <c r="I68" i="1"/>
  <c r="I84" i="1"/>
  <c r="I100" i="1"/>
  <c r="I116" i="1"/>
  <c r="I132" i="1"/>
  <c r="I148" i="1"/>
  <c r="I164" i="1"/>
  <c r="I180" i="1"/>
  <c r="I196" i="1"/>
  <c r="I212" i="1"/>
  <c r="I228" i="1"/>
  <c r="I244" i="1"/>
  <c r="I260" i="1"/>
  <c r="I276" i="1"/>
  <c r="I5" i="1"/>
  <c r="I21" i="1"/>
  <c r="I37" i="1"/>
  <c r="I53" i="1"/>
  <c r="I69" i="1"/>
  <c r="I85" i="1"/>
  <c r="I101" i="1"/>
  <c r="I117" i="1"/>
  <c r="I133" i="1"/>
  <c r="I149" i="1"/>
  <c r="I165" i="1"/>
  <c r="I181" i="1"/>
  <c r="I197" i="1"/>
  <c r="I213" i="1"/>
  <c r="I229" i="1"/>
  <c r="I245" i="1"/>
  <c r="I261" i="1"/>
  <c r="I277" i="1"/>
  <c r="I6" i="1"/>
  <c r="I22" i="1"/>
  <c r="I38" i="1"/>
  <c r="I54" i="1"/>
  <c r="I70" i="1"/>
  <c r="I86" i="1"/>
  <c r="I102" i="1"/>
  <c r="I118" i="1"/>
  <c r="I134" i="1"/>
  <c r="I150" i="1"/>
  <c r="I166" i="1"/>
  <c r="I182" i="1"/>
  <c r="I198" i="1"/>
  <c r="I214" i="1"/>
  <c r="I230" i="1"/>
  <c r="I246" i="1"/>
  <c r="I262" i="1"/>
  <c r="I278" i="1"/>
  <c r="I238" i="1"/>
  <c r="I62" i="1"/>
  <c r="I174" i="1"/>
  <c r="I63" i="1"/>
  <c r="I143" i="1"/>
  <c r="I207" i="1"/>
  <c r="I65" i="1"/>
  <c r="I177" i="1"/>
  <c r="I34" i="1"/>
  <c r="I98" i="1"/>
  <c r="I162" i="1"/>
  <c r="I242" i="1"/>
  <c r="I51" i="1"/>
  <c r="I115" i="1"/>
  <c r="I179" i="1"/>
  <c r="I227" i="1"/>
  <c r="I39" i="1"/>
  <c r="I71" i="1"/>
  <c r="I119" i="1"/>
  <c r="I167" i="1"/>
  <c r="I199" i="1"/>
  <c r="I247" i="1"/>
  <c r="I24" i="1"/>
  <c r="I56" i="1"/>
  <c r="I88" i="1"/>
  <c r="I136" i="1"/>
  <c r="I184" i="1"/>
  <c r="I216" i="1"/>
  <c r="I264" i="1"/>
  <c r="I9" i="1"/>
  <c r="I25" i="1"/>
  <c r="I41" i="1"/>
  <c r="I57" i="1"/>
  <c r="I73" i="1"/>
  <c r="I89" i="1"/>
  <c r="I105" i="1"/>
  <c r="I121" i="1"/>
  <c r="I137" i="1"/>
  <c r="I153" i="1"/>
  <c r="I169" i="1"/>
  <c r="I185" i="1"/>
  <c r="I201" i="1"/>
  <c r="I217" i="1"/>
  <c r="I233" i="1"/>
  <c r="I249" i="1"/>
  <c r="I265" i="1"/>
  <c r="I281" i="1"/>
  <c r="I10" i="1"/>
  <c r="I26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14" i="1"/>
  <c r="I126" i="1"/>
  <c r="I206" i="1"/>
  <c r="I95" i="1"/>
  <c r="I191" i="1"/>
  <c r="I97" i="1"/>
  <c r="I66" i="1"/>
  <c r="I146" i="1"/>
  <c r="I210" i="1"/>
  <c r="I19" i="1"/>
  <c r="I83" i="1"/>
  <c r="I195" i="1"/>
  <c r="I275" i="1"/>
  <c r="I55" i="1"/>
  <c r="I103" i="1"/>
  <c r="I151" i="1"/>
  <c r="I215" i="1"/>
  <c r="I279" i="1"/>
  <c r="I40" i="1"/>
  <c r="I104" i="1"/>
  <c r="I168" i="1"/>
  <c r="I248" i="1"/>
  <c r="I283" i="1"/>
  <c r="I78" i="1"/>
  <c r="I158" i="1"/>
  <c r="I31" i="1"/>
  <c r="I127" i="1"/>
  <c r="I271" i="1"/>
  <c r="I33" i="1"/>
  <c r="I129" i="1"/>
  <c r="I50" i="1"/>
  <c r="I130" i="1"/>
  <c r="I178" i="1"/>
  <c r="I226" i="1"/>
  <c r="I67" i="1"/>
  <c r="I131" i="1"/>
  <c r="I163" i="1"/>
  <c r="I211" i="1"/>
  <c r="I243" i="1"/>
  <c r="I23" i="1"/>
  <c r="I87" i="1"/>
  <c r="I135" i="1"/>
  <c r="I183" i="1"/>
  <c r="I231" i="1"/>
  <c r="I263" i="1"/>
  <c r="I8" i="1"/>
  <c r="I72" i="1"/>
  <c r="I120" i="1"/>
  <c r="I152" i="1"/>
  <c r="I200" i="1"/>
  <c r="I232" i="1"/>
  <c r="I280" i="1"/>
  <c r="I11" i="1"/>
  <c r="I27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12" i="1"/>
  <c r="I28" i="1"/>
  <c r="I44" i="1"/>
  <c r="I60" i="1"/>
  <c r="I76" i="1"/>
  <c r="I92" i="1"/>
  <c r="I108" i="1"/>
  <c r="I124" i="1"/>
  <c r="I140" i="1"/>
  <c r="I156" i="1"/>
  <c r="I172" i="1"/>
  <c r="I188" i="1"/>
  <c r="I204" i="1"/>
  <c r="I220" i="1"/>
  <c r="I236" i="1"/>
  <c r="I252" i="1"/>
  <c r="I268" i="1"/>
  <c r="I284" i="1"/>
  <c r="I30" i="1"/>
  <c r="I142" i="1"/>
  <c r="I254" i="1"/>
  <c r="I47" i="1"/>
  <c r="I159" i="1"/>
  <c r="I255" i="1"/>
  <c r="I49" i="1"/>
  <c r="I161" i="1"/>
  <c r="I82" i="1"/>
  <c r="I13" i="1"/>
  <c r="I29" i="1"/>
  <c r="I45" i="1"/>
  <c r="I61" i="1"/>
  <c r="I77" i="1"/>
  <c r="I93" i="1"/>
  <c r="I109" i="1"/>
  <c r="I125" i="1"/>
  <c r="I141" i="1"/>
  <c r="I157" i="1"/>
  <c r="I173" i="1"/>
  <c r="I189" i="1"/>
  <c r="I205" i="1"/>
  <c r="I221" i="1"/>
  <c r="I237" i="1"/>
  <c r="I253" i="1"/>
</calcChain>
</file>

<file path=xl/sharedStrings.xml><?xml version="1.0" encoding="utf-8"?>
<sst xmlns="http://schemas.openxmlformats.org/spreadsheetml/2006/main" count="2616" uniqueCount="118">
  <si>
    <t>REP_ID</t>
  </si>
  <si>
    <t>REP_NAME</t>
  </si>
  <si>
    <t>REP_TITLE</t>
  </si>
  <si>
    <t>VPS_ID</t>
  </si>
  <si>
    <t>VPS</t>
  </si>
  <si>
    <t>AVP_ID</t>
  </si>
  <si>
    <t>AVP</t>
  </si>
  <si>
    <t>PERIOD</t>
  </si>
  <si>
    <t>Dorsi, Sherry</t>
  </si>
  <si>
    <t>Field Sales Rep</t>
  </si>
  <si>
    <t>Jasek, Paul J</t>
  </si>
  <si>
    <t>Naughton, Christopher John</t>
  </si>
  <si>
    <t>2025-03 JUN</t>
  </si>
  <si>
    <t>Demato, Christina</t>
  </si>
  <si>
    <t>McIsaac, Kenneth</t>
  </si>
  <si>
    <t>Wieland, Colby</t>
  </si>
  <si>
    <t>Osorio, Kathryn Marie</t>
  </si>
  <si>
    <t>Ford, Christopher</t>
  </si>
  <si>
    <t>VPS not found</t>
  </si>
  <si>
    <t>AVP not found</t>
  </si>
  <si>
    <t>Forkel, Kyle</t>
  </si>
  <si>
    <t>Martin, Micah L</t>
  </si>
  <si>
    <t>Bollard, Malissa Abygail</t>
  </si>
  <si>
    <t>Thorpe, Ginger</t>
  </si>
  <si>
    <t>LeMar, Chanel</t>
  </si>
  <si>
    <t>Vasquez, Pat</t>
  </si>
  <si>
    <t>Mackenzie, Kristin</t>
  </si>
  <si>
    <t>Hansen, Jamie Laree</t>
  </si>
  <si>
    <t>Stephenson, Breanna</t>
  </si>
  <si>
    <t>Shucofsky Popa, Rachael</t>
  </si>
  <si>
    <t>Baldwin, Holly</t>
  </si>
  <si>
    <t>Ehlert, David A.</t>
  </si>
  <si>
    <t>Jarrell, Robert</t>
  </si>
  <si>
    <t>Havens, Hannah</t>
  </si>
  <si>
    <t>Ryman, Margaret Ann</t>
  </si>
  <si>
    <t>DiMeo, Sarah Marie</t>
  </si>
  <si>
    <t>Sr. Field Sales Rep</t>
  </si>
  <si>
    <t>2025-02 MAY</t>
  </si>
  <si>
    <t>Gierman, Lauren Anne</t>
  </si>
  <si>
    <t>2025-04 JUL</t>
  </si>
  <si>
    <t>Stapleton, Madeline</t>
  </si>
  <si>
    <t>Brown, Paul</t>
  </si>
  <si>
    <t>Strategic/Key Account Manager</t>
  </si>
  <si>
    <t>Hallmark, Melissa Kay</t>
  </si>
  <si>
    <t>Adams, Amy D.</t>
  </si>
  <si>
    <t>Hart, Chelsea Wain</t>
  </si>
  <si>
    <t>Gregory, T. Carter</t>
  </si>
  <si>
    <t>Oswald, Emily Jane</t>
  </si>
  <si>
    <t>Baker, Eric Antwan</t>
  </si>
  <si>
    <t>Reghetti, Lisa Ann</t>
  </si>
  <si>
    <t>Bellora, Scott</t>
  </si>
  <si>
    <t>2025-01 APR</t>
  </si>
  <si>
    <t>Mezhir, John Joseph</t>
  </si>
  <si>
    <t>Foley, Samantha</t>
  </si>
  <si>
    <t>Project Manager</t>
  </si>
  <si>
    <t>Aquino, Aric P.</t>
  </si>
  <si>
    <t>Silva, Taylor Coulter</t>
  </si>
  <si>
    <t>Brown, Glendell</t>
  </si>
  <si>
    <t>Foster, Jason</t>
  </si>
  <si>
    <t>Welch, Vanessa</t>
  </si>
  <si>
    <t>Jackson, Chase</t>
  </si>
  <si>
    <t>Aleem, Masud</t>
  </si>
  <si>
    <t>Maxfield, Kinsey Russell</t>
  </si>
  <si>
    <t>Sutter, David</t>
  </si>
  <si>
    <t>Smith, Denisha M</t>
  </si>
  <si>
    <t>Currier, Kevin</t>
  </si>
  <si>
    <t>Tighe, Vincent D</t>
  </si>
  <si>
    <t>Witt, Jarred C</t>
  </si>
  <si>
    <t>Millrany, Benjamin</t>
  </si>
  <si>
    <t>Gentry, Charles</t>
  </si>
  <si>
    <t>Lamperski, Karin Ann</t>
  </si>
  <si>
    <t>Scherer, Matthew</t>
  </si>
  <si>
    <t>Feliciano, Ruben</t>
  </si>
  <si>
    <t>McCarthy, Kathryn Lee</t>
  </si>
  <si>
    <t>Sr. Project Manager</t>
  </si>
  <si>
    <t>Jackson, Brooke</t>
  </si>
  <si>
    <t>Tanner, Jennifer Beth</t>
  </si>
  <si>
    <t>Esp, Mary</t>
  </si>
  <si>
    <t>Jones, Cathy J</t>
  </si>
  <si>
    <t>Garrity, Daniel</t>
  </si>
  <si>
    <t>Reiff, Christina</t>
  </si>
  <si>
    <t>New Account Manager</t>
  </si>
  <si>
    <t>Bocast, Kristen</t>
  </si>
  <si>
    <t>Serkins, Jennifer L.</t>
  </si>
  <si>
    <t>Lamle, Kristi</t>
  </si>
  <si>
    <t>Powell, Trish</t>
  </si>
  <si>
    <t>Zimmer, Andrew Lynn</t>
  </si>
  <si>
    <t>Abasta, Dawn Michelle</t>
  </si>
  <si>
    <t>Antigua, Debra A</t>
  </si>
  <si>
    <t>Bland, Laney R.</t>
  </si>
  <si>
    <t>Carter, Mary</t>
  </si>
  <si>
    <t>Louthan, Michael</t>
  </si>
  <si>
    <t>Irrgang, Gregory Allen</t>
  </si>
  <si>
    <t>Turiano, Robert</t>
  </si>
  <si>
    <t>Calendrillo, Michele L</t>
  </si>
  <si>
    <t>Swartz, Jordan J</t>
  </si>
  <si>
    <t>Cranford, Kerry</t>
  </si>
  <si>
    <t>Product Manager</t>
  </si>
  <si>
    <t>Gore, Brian W</t>
  </si>
  <si>
    <t>Hunter, Jeff</t>
  </si>
  <si>
    <t>Lizarraga, Cristina</t>
  </si>
  <si>
    <t>Champion, Jonathan Michael</t>
  </si>
  <si>
    <t>Grindinger, Sadie M.</t>
  </si>
  <si>
    <t>Capparuccini, Nicolette</t>
  </si>
  <si>
    <t>Donnelly, Kelli</t>
  </si>
  <si>
    <t>Betts, Michael Joseph</t>
  </si>
  <si>
    <t>Patel, Rikikumar Nayankumar</t>
  </si>
  <si>
    <t>Solomon, Victorio S</t>
  </si>
  <si>
    <t>Ouellette, Sean Thomas</t>
  </si>
  <si>
    <t>Kelly, Cindy</t>
  </si>
  <si>
    <t>Rowling, Kayla A</t>
  </si>
  <si>
    <t>McKeon, Erika Dawn</t>
  </si>
  <si>
    <t>Roush, Andrea Jenet</t>
  </si>
  <si>
    <t>McMurtry, Patricia</t>
  </si>
  <si>
    <t>Wuebben, Bart</t>
  </si>
  <si>
    <t>King, Sean</t>
  </si>
  <si>
    <t>Bennett, Andrew</t>
  </si>
  <si>
    <t>06565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</si>
</sst>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5"/>
  <sheetViews>
    <sheetView tabSelected="1" topLeftCell="A61" workbookViewId="0">
      <selection activeCell="G13" sqref="G13"/>
    </sheetView>
  </sheetViews>
  <sheetFormatPr defaultRowHeight="14.4" x14ac:dyDescent="0.3"/>
  <cols>
    <col min="1" max="1" width="7" bestFit="1" customWidth="1"/>
    <col min="2" max="2" width="25.109375" bestFit="1" customWidth="1"/>
    <col min="3" max="3" width="27" bestFit="1" customWidth="1"/>
    <col min="4" max="4" width="7" bestFit="1" customWidth="1"/>
    <col min="5" max="5" width="20.21875" bestFit="1" customWidth="1"/>
    <col min="6" max="6" width="7" bestFit="1" customWidth="1"/>
    <col min="7" max="7" width="23.88671875" bestFit="1" customWidth="1"/>
    <col min="8" max="8" width="11.88671875" bestFit="1" customWidth="1"/>
    <col min="9" max="9" width="18.77734375" bestFit="1" customWidth="1"/>
    <col min="10" max="10" width="18.77734375" customWidth="1"/>
    <col min="11" max="11" width="9.109375" bestFit="1" customWidth="1"/>
    <col min="12" max="12" width="25.109375" bestFit="1" customWidth="1"/>
    <col min="13" max="13" width="27" bestFit="1" customWidth="1"/>
    <col min="14" max="14" width="9" bestFit="1" customWidth="1"/>
    <col min="15" max="15" width="20.21875" bestFit="1" customWidth="1"/>
    <col min="16" max="16" width="9.21875" bestFit="1" customWidth="1"/>
    <col min="17" max="17" width="23.88671875" bestFit="1" customWidth="1"/>
    <col min="18" max="18" width="11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9" x14ac:dyDescent="0.3">
      <c r="A2">
        <v>2040</v>
      </c>
      <c r="B2" t="s">
        <v>64</v>
      </c>
      <c r="C2" t="s">
        <v>97</v>
      </c>
      <c r="D2">
        <v>56797</v>
      </c>
      <c r="E2" t="s">
        <v>14</v>
      </c>
      <c r="F2">
        <v>6565</v>
      </c>
      <c r="G2" t="s">
        <v>11</v>
      </c>
      <c r="H2" t="s">
        <v>51</v>
      </c>
      <c r="I2" t="str">
        <f>VLOOKUP(A2&amp;"-"&amp;H2,$S$2:$S$219,1,FALSE)</f>
        <v>2040-2025-01 APR</v>
      </c>
      <c r="J2" s="3" t="b">
        <f>A2=A1</f>
        <v>0</v>
      </c>
      <c r="K2" s="2">
        <v>2040</v>
      </c>
      <c r="L2" t="s">
        <v>64</v>
      </c>
      <c r="M2" t="s">
        <v>97</v>
      </c>
      <c r="N2">
        <v>56797</v>
      </c>
      <c r="O2" t="s">
        <v>14</v>
      </c>
      <c r="P2" s="1" t="s">
        <v>117</v>
      </c>
      <c r="Q2" t="s">
        <v>11</v>
      </c>
      <c r="R2" t="s">
        <v>51</v>
      </c>
      <c r="S2" t="str">
        <f>K2&amp;"-"&amp;R2</f>
        <v>2040-2025-01 APR</v>
      </c>
    </row>
    <row r="3" spans="1:19" x14ac:dyDescent="0.3">
      <c r="A3">
        <v>2040</v>
      </c>
      <c r="B3" t="s">
        <v>64</v>
      </c>
      <c r="C3" t="s">
        <v>97</v>
      </c>
      <c r="D3">
        <v>56797</v>
      </c>
      <c r="E3" t="s">
        <v>14</v>
      </c>
      <c r="F3">
        <v>6565</v>
      </c>
      <c r="G3" t="s">
        <v>11</v>
      </c>
      <c r="H3" t="s">
        <v>37</v>
      </c>
      <c r="I3" t="str">
        <f t="shared" ref="I3:I66" si="0">VLOOKUP(A3&amp;"-"&amp;H3,$S$2:$S$219,1,FALSE)</f>
        <v>2040-2025-02 MAY</v>
      </c>
      <c r="J3" t="b">
        <f t="shared" ref="J3:J66" si="1">A3=A2</f>
        <v>1</v>
      </c>
      <c r="K3" s="2">
        <v>2040</v>
      </c>
      <c r="L3" t="s">
        <v>64</v>
      </c>
      <c r="M3" t="s">
        <v>97</v>
      </c>
      <c r="N3">
        <v>56797</v>
      </c>
      <c r="O3" t="s">
        <v>14</v>
      </c>
      <c r="P3" s="1" t="s">
        <v>117</v>
      </c>
      <c r="Q3" t="s">
        <v>11</v>
      </c>
      <c r="R3" t="s">
        <v>37</v>
      </c>
      <c r="S3" t="str">
        <f t="shared" ref="S3:S66" si="2">K3&amp;"-"&amp;R3</f>
        <v>2040-2025-02 MAY</v>
      </c>
    </row>
    <row r="4" spans="1:19" x14ac:dyDescent="0.3">
      <c r="A4">
        <v>2040</v>
      </c>
      <c r="B4" t="s">
        <v>64</v>
      </c>
      <c r="C4" t="s">
        <v>36</v>
      </c>
      <c r="D4">
        <v>56797</v>
      </c>
      <c r="E4" t="s">
        <v>14</v>
      </c>
      <c r="F4">
        <v>6565</v>
      </c>
      <c r="G4" t="s">
        <v>11</v>
      </c>
      <c r="H4" t="s">
        <v>12</v>
      </c>
      <c r="I4" s="3" t="e">
        <f t="shared" si="0"/>
        <v>#N/A</v>
      </c>
      <c r="J4" t="b">
        <f t="shared" si="1"/>
        <v>1</v>
      </c>
      <c r="K4" s="2">
        <v>6537</v>
      </c>
      <c r="L4" t="s">
        <v>66</v>
      </c>
      <c r="M4" t="s">
        <v>42</v>
      </c>
      <c r="N4">
        <v>0</v>
      </c>
      <c r="O4" t="s">
        <v>18</v>
      </c>
      <c r="P4">
        <v>6565</v>
      </c>
      <c r="Q4" t="s">
        <v>11</v>
      </c>
      <c r="R4" t="s">
        <v>51</v>
      </c>
      <c r="S4" t="str">
        <f t="shared" si="2"/>
        <v>6537-2025-01 APR</v>
      </c>
    </row>
    <row r="5" spans="1:19" x14ac:dyDescent="0.3">
      <c r="A5">
        <v>6537</v>
      </c>
      <c r="B5" t="s">
        <v>66</v>
      </c>
      <c r="C5" t="s">
        <v>42</v>
      </c>
      <c r="D5">
        <v>0</v>
      </c>
      <c r="E5" t="s">
        <v>18</v>
      </c>
      <c r="F5">
        <v>6565</v>
      </c>
      <c r="G5" t="s">
        <v>11</v>
      </c>
      <c r="H5" t="s">
        <v>51</v>
      </c>
      <c r="I5" t="str">
        <f t="shared" si="0"/>
        <v>6537-2025-01 APR</v>
      </c>
      <c r="J5" s="3" t="b">
        <f t="shared" si="1"/>
        <v>0</v>
      </c>
      <c r="K5" s="2">
        <v>6537</v>
      </c>
      <c r="L5" t="s">
        <v>66</v>
      </c>
      <c r="M5" t="s">
        <v>42</v>
      </c>
      <c r="N5">
        <v>0</v>
      </c>
      <c r="O5" t="s">
        <v>18</v>
      </c>
      <c r="P5">
        <v>6565</v>
      </c>
      <c r="Q5" t="s">
        <v>11</v>
      </c>
      <c r="R5" t="s">
        <v>37</v>
      </c>
      <c r="S5" t="str">
        <f t="shared" si="2"/>
        <v>6537-2025-02 MAY</v>
      </c>
    </row>
    <row r="6" spans="1:19" x14ac:dyDescent="0.3">
      <c r="A6">
        <v>6537</v>
      </c>
      <c r="B6" t="s">
        <v>66</v>
      </c>
      <c r="C6" t="s">
        <v>42</v>
      </c>
      <c r="D6">
        <v>0</v>
      </c>
      <c r="E6" t="s">
        <v>18</v>
      </c>
      <c r="F6">
        <v>6565</v>
      </c>
      <c r="G6" t="s">
        <v>11</v>
      </c>
      <c r="H6" t="s">
        <v>37</v>
      </c>
      <c r="I6" t="str">
        <f t="shared" si="0"/>
        <v>6537-2025-02 MAY</v>
      </c>
      <c r="J6" t="b">
        <f t="shared" si="1"/>
        <v>1</v>
      </c>
      <c r="K6" s="2">
        <v>6537</v>
      </c>
      <c r="L6" t="s">
        <v>66</v>
      </c>
      <c r="M6" t="s">
        <v>42</v>
      </c>
      <c r="N6">
        <v>0</v>
      </c>
      <c r="O6" t="s">
        <v>18</v>
      </c>
      <c r="P6">
        <v>6565</v>
      </c>
      <c r="Q6" t="s">
        <v>11</v>
      </c>
      <c r="R6" t="s">
        <v>12</v>
      </c>
      <c r="S6" t="str">
        <f t="shared" si="2"/>
        <v>6537-2025-03 JUN</v>
      </c>
    </row>
    <row r="7" spans="1:19" x14ac:dyDescent="0.3">
      <c r="A7">
        <v>6537</v>
      </c>
      <c r="B7" t="s">
        <v>66</v>
      </c>
      <c r="C7" t="s">
        <v>42</v>
      </c>
      <c r="D7">
        <v>0</v>
      </c>
      <c r="E7" t="s">
        <v>18</v>
      </c>
      <c r="F7">
        <v>6565</v>
      </c>
      <c r="G7" t="s">
        <v>11</v>
      </c>
      <c r="H7" t="s">
        <v>12</v>
      </c>
      <c r="I7" t="str">
        <f t="shared" si="0"/>
        <v>6537-2025-03 JUN</v>
      </c>
      <c r="J7" t="b">
        <f t="shared" si="1"/>
        <v>1</v>
      </c>
      <c r="K7" s="2">
        <v>6537</v>
      </c>
      <c r="L7" t="s">
        <v>66</v>
      </c>
      <c r="M7" t="s">
        <v>42</v>
      </c>
      <c r="N7">
        <v>0</v>
      </c>
      <c r="O7" t="s">
        <v>18</v>
      </c>
      <c r="P7">
        <v>6565</v>
      </c>
      <c r="Q7" t="s">
        <v>11</v>
      </c>
      <c r="R7" t="s">
        <v>39</v>
      </c>
      <c r="S7" t="str">
        <f t="shared" si="2"/>
        <v>6537-2025-04 JUL</v>
      </c>
    </row>
    <row r="8" spans="1:19" x14ac:dyDescent="0.3">
      <c r="A8">
        <v>6537</v>
      </c>
      <c r="B8" t="s">
        <v>66</v>
      </c>
      <c r="C8" t="s">
        <v>42</v>
      </c>
      <c r="D8">
        <v>0</v>
      </c>
      <c r="E8" t="s">
        <v>18</v>
      </c>
      <c r="F8">
        <v>6565</v>
      </c>
      <c r="G8" t="s">
        <v>11</v>
      </c>
      <c r="H8" t="s">
        <v>39</v>
      </c>
      <c r="I8" t="str">
        <f t="shared" si="0"/>
        <v>6537-2025-04 JUL</v>
      </c>
      <c r="J8" t="b">
        <f t="shared" si="1"/>
        <v>1</v>
      </c>
      <c r="K8" s="2">
        <v>6577</v>
      </c>
      <c r="L8" t="s">
        <v>93</v>
      </c>
      <c r="M8" t="s">
        <v>36</v>
      </c>
      <c r="N8">
        <v>56797</v>
      </c>
      <c r="O8" t="s">
        <v>14</v>
      </c>
      <c r="P8" s="1" t="s">
        <v>117</v>
      </c>
      <c r="Q8" t="s">
        <v>11</v>
      </c>
      <c r="R8" t="s">
        <v>51</v>
      </c>
      <c r="S8" t="str">
        <f t="shared" si="2"/>
        <v>6577-2025-01 APR</v>
      </c>
    </row>
    <row r="9" spans="1:19" x14ac:dyDescent="0.3">
      <c r="A9">
        <v>6577</v>
      </c>
      <c r="B9" t="s">
        <v>93</v>
      </c>
      <c r="C9" t="s">
        <v>36</v>
      </c>
      <c r="D9">
        <v>56797</v>
      </c>
      <c r="E9" t="s">
        <v>14</v>
      </c>
      <c r="F9">
        <v>6565</v>
      </c>
      <c r="G9" t="s">
        <v>11</v>
      </c>
      <c r="H9" t="s">
        <v>51</v>
      </c>
      <c r="I9" t="str">
        <f t="shared" si="0"/>
        <v>6577-2025-01 APR</v>
      </c>
      <c r="J9" s="3" t="b">
        <f t="shared" si="1"/>
        <v>0</v>
      </c>
      <c r="K9" s="2">
        <v>6577</v>
      </c>
      <c r="L9" t="s">
        <v>93</v>
      </c>
      <c r="M9" t="s">
        <v>36</v>
      </c>
      <c r="N9">
        <v>56797</v>
      </c>
      <c r="O9" t="s">
        <v>14</v>
      </c>
      <c r="P9" s="1" t="s">
        <v>117</v>
      </c>
      <c r="Q9" t="s">
        <v>11</v>
      </c>
      <c r="R9" t="s">
        <v>37</v>
      </c>
      <c r="S9" t="str">
        <f t="shared" si="2"/>
        <v>6577-2025-02 MAY</v>
      </c>
    </row>
    <row r="10" spans="1:19" x14ac:dyDescent="0.3">
      <c r="A10">
        <v>6577</v>
      </c>
      <c r="B10" t="s">
        <v>93</v>
      </c>
      <c r="C10" t="s">
        <v>36</v>
      </c>
      <c r="D10">
        <v>56797</v>
      </c>
      <c r="E10" t="s">
        <v>14</v>
      </c>
      <c r="F10">
        <v>6565</v>
      </c>
      <c r="G10" t="s">
        <v>11</v>
      </c>
      <c r="H10" t="s">
        <v>37</v>
      </c>
      <c r="I10" t="str">
        <f t="shared" si="0"/>
        <v>6577-2025-02 MAY</v>
      </c>
      <c r="J10" t="b">
        <f t="shared" si="1"/>
        <v>1</v>
      </c>
      <c r="K10" s="2">
        <v>6577</v>
      </c>
      <c r="L10" t="s">
        <v>93</v>
      </c>
      <c r="M10" t="s">
        <v>36</v>
      </c>
      <c r="N10">
        <v>56797</v>
      </c>
      <c r="O10" t="s">
        <v>14</v>
      </c>
      <c r="P10" s="1" t="s">
        <v>117</v>
      </c>
      <c r="Q10" t="s">
        <v>11</v>
      </c>
      <c r="R10" t="s">
        <v>12</v>
      </c>
      <c r="S10" t="str">
        <f t="shared" si="2"/>
        <v>6577-2025-03 JUN</v>
      </c>
    </row>
    <row r="11" spans="1:19" x14ac:dyDescent="0.3">
      <c r="A11">
        <v>6577</v>
      </c>
      <c r="B11" t="s">
        <v>93</v>
      </c>
      <c r="C11" t="s">
        <v>36</v>
      </c>
      <c r="D11">
        <v>56797</v>
      </c>
      <c r="E11" t="s">
        <v>14</v>
      </c>
      <c r="F11">
        <v>6565</v>
      </c>
      <c r="G11" t="s">
        <v>11</v>
      </c>
      <c r="H11" t="s">
        <v>12</v>
      </c>
      <c r="I11" t="str">
        <f t="shared" si="0"/>
        <v>6577-2025-03 JUN</v>
      </c>
      <c r="J11" t="b">
        <f t="shared" si="1"/>
        <v>1</v>
      </c>
      <c r="K11" s="2">
        <v>6577</v>
      </c>
      <c r="L11" t="s">
        <v>93</v>
      </c>
      <c r="M11" t="s">
        <v>36</v>
      </c>
      <c r="N11">
        <v>56797</v>
      </c>
      <c r="O11" t="s">
        <v>14</v>
      </c>
      <c r="P11" s="1" t="s">
        <v>117</v>
      </c>
      <c r="Q11" t="s">
        <v>11</v>
      </c>
      <c r="R11" t="s">
        <v>39</v>
      </c>
      <c r="S11" t="str">
        <f t="shared" si="2"/>
        <v>6577-2025-04 JUL</v>
      </c>
    </row>
    <row r="12" spans="1:19" x14ac:dyDescent="0.3">
      <c r="A12">
        <v>6577</v>
      </c>
      <c r="B12" t="s">
        <v>93</v>
      </c>
      <c r="C12" t="s">
        <v>36</v>
      </c>
      <c r="D12">
        <v>56797</v>
      </c>
      <c r="E12" t="s">
        <v>14</v>
      </c>
      <c r="F12">
        <v>6565</v>
      </c>
      <c r="G12" t="s">
        <v>11</v>
      </c>
      <c r="H12" t="s">
        <v>39</v>
      </c>
      <c r="I12" t="str">
        <f t="shared" si="0"/>
        <v>6577-2025-04 JUL</v>
      </c>
      <c r="J12" t="b">
        <f t="shared" si="1"/>
        <v>1</v>
      </c>
      <c r="K12" s="2">
        <v>6643</v>
      </c>
      <c r="L12" t="s">
        <v>49</v>
      </c>
      <c r="M12" t="s">
        <v>36</v>
      </c>
      <c r="N12">
        <v>6527</v>
      </c>
      <c r="O12" t="s">
        <v>10</v>
      </c>
      <c r="P12" s="1" t="s">
        <v>117</v>
      </c>
      <c r="Q12" t="s">
        <v>11</v>
      </c>
      <c r="R12" t="s">
        <v>51</v>
      </c>
      <c r="S12" t="str">
        <f t="shared" si="2"/>
        <v>6643-2025-01 APR</v>
      </c>
    </row>
    <row r="13" spans="1:19" x14ac:dyDescent="0.3">
      <c r="A13">
        <v>6643</v>
      </c>
      <c r="B13" t="s">
        <v>49</v>
      </c>
      <c r="C13" t="s">
        <v>36</v>
      </c>
      <c r="D13">
        <v>6527</v>
      </c>
      <c r="E13" t="s">
        <v>10</v>
      </c>
      <c r="F13">
        <v>6565</v>
      </c>
      <c r="G13" t="s">
        <v>11</v>
      </c>
      <c r="H13" t="s">
        <v>51</v>
      </c>
      <c r="I13" t="str">
        <f t="shared" si="0"/>
        <v>6643-2025-01 APR</v>
      </c>
      <c r="J13" s="3" t="b">
        <f t="shared" si="1"/>
        <v>0</v>
      </c>
      <c r="K13" s="2">
        <v>6643</v>
      </c>
      <c r="L13" t="s">
        <v>49</v>
      </c>
      <c r="M13" t="s">
        <v>36</v>
      </c>
      <c r="N13">
        <v>6527</v>
      </c>
      <c r="O13" t="s">
        <v>10</v>
      </c>
      <c r="P13" s="1" t="s">
        <v>117</v>
      </c>
      <c r="Q13" t="s">
        <v>11</v>
      </c>
      <c r="R13" t="s">
        <v>37</v>
      </c>
      <c r="S13" t="str">
        <f t="shared" si="2"/>
        <v>6643-2025-02 MAY</v>
      </c>
    </row>
    <row r="14" spans="1:19" x14ac:dyDescent="0.3">
      <c r="A14">
        <v>6643</v>
      </c>
      <c r="B14" t="s">
        <v>49</v>
      </c>
      <c r="C14" t="s">
        <v>36</v>
      </c>
      <c r="D14">
        <v>6527</v>
      </c>
      <c r="E14" t="s">
        <v>10</v>
      </c>
      <c r="F14">
        <v>6565</v>
      </c>
      <c r="G14" t="s">
        <v>11</v>
      </c>
      <c r="H14" t="s">
        <v>37</v>
      </c>
      <c r="I14" t="str">
        <f t="shared" si="0"/>
        <v>6643-2025-02 MAY</v>
      </c>
      <c r="J14" t="b">
        <f t="shared" si="1"/>
        <v>1</v>
      </c>
      <c r="K14" s="2">
        <v>6643</v>
      </c>
      <c r="L14" t="s">
        <v>49</v>
      </c>
      <c r="M14" t="s">
        <v>36</v>
      </c>
      <c r="N14">
        <v>6527</v>
      </c>
      <c r="O14" t="s">
        <v>10</v>
      </c>
      <c r="P14" s="1" t="s">
        <v>117</v>
      </c>
      <c r="Q14" t="s">
        <v>11</v>
      </c>
      <c r="R14" t="s">
        <v>12</v>
      </c>
      <c r="S14" t="str">
        <f t="shared" si="2"/>
        <v>6643-2025-03 JUN</v>
      </c>
    </row>
    <row r="15" spans="1:19" x14ac:dyDescent="0.3">
      <c r="A15">
        <v>6643</v>
      </c>
      <c r="B15" t="s">
        <v>49</v>
      </c>
      <c r="C15" t="s">
        <v>36</v>
      </c>
      <c r="D15">
        <v>6527</v>
      </c>
      <c r="E15" t="s">
        <v>10</v>
      </c>
      <c r="F15">
        <v>6565</v>
      </c>
      <c r="G15" t="s">
        <v>11</v>
      </c>
      <c r="H15" t="s">
        <v>12</v>
      </c>
      <c r="I15" t="str">
        <f t="shared" si="0"/>
        <v>6643-2025-03 JUN</v>
      </c>
      <c r="J15" t="b">
        <f t="shared" si="1"/>
        <v>1</v>
      </c>
      <c r="K15" s="2">
        <v>6643</v>
      </c>
      <c r="L15" t="s">
        <v>49</v>
      </c>
      <c r="M15" t="s">
        <v>36</v>
      </c>
      <c r="N15">
        <v>6527</v>
      </c>
      <c r="O15" t="s">
        <v>10</v>
      </c>
      <c r="P15" s="1" t="s">
        <v>117</v>
      </c>
      <c r="Q15" t="s">
        <v>11</v>
      </c>
      <c r="R15" t="s">
        <v>39</v>
      </c>
      <c r="S15" t="str">
        <f t="shared" si="2"/>
        <v>6643-2025-04 JUL</v>
      </c>
    </row>
    <row r="16" spans="1:19" x14ac:dyDescent="0.3">
      <c r="A16">
        <v>6643</v>
      </c>
      <c r="B16" t="s">
        <v>49</v>
      </c>
      <c r="C16" t="s">
        <v>36</v>
      </c>
      <c r="D16">
        <v>6527</v>
      </c>
      <c r="E16" t="s">
        <v>10</v>
      </c>
      <c r="F16">
        <v>6565</v>
      </c>
      <c r="G16" t="s">
        <v>11</v>
      </c>
      <c r="H16" t="s">
        <v>39</v>
      </c>
      <c r="I16" t="str">
        <f t="shared" si="0"/>
        <v>6643-2025-04 JUL</v>
      </c>
      <c r="J16" t="b">
        <f t="shared" si="1"/>
        <v>1</v>
      </c>
      <c r="K16">
        <v>17936</v>
      </c>
      <c r="L16" t="s">
        <v>94</v>
      </c>
      <c r="M16" t="s">
        <v>36</v>
      </c>
      <c r="N16">
        <v>56797</v>
      </c>
      <c r="O16" t="s">
        <v>14</v>
      </c>
      <c r="P16" s="1" t="s">
        <v>117</v>
      </c>
      <c r="Q16" t="s">
        <v>11</v>
      </c>
      <c r="R16" t="s">
        <v>51</v>
      </c>
      <c r="S16" t="str">
        <f t="shared" si="2"/>
        <v>17936-2025-01 APR</v>
      </c>
    </row>
    <row r="17" spans="1:19" x14ac:dyDescent="0.3">
      <c r="A17">
        <v>17936</v>
      </c>
      <c r="B17" t="s">
        <v>94</v>
      </c>
      <c r="C17" t="s">
        <v>36</v>
      </c>
      <c r="D17">
        <v>56797</v>
      </c>
      <c r="E17" t="s">
        <v>14</v>
      </c>
      <c r="F17">
        <v>6565</v>
      </c>
      <c r="G17" t="s">
        <v>11</v>
      </c>
      <c r="H17" t="s">
        <v>51</v>
      </c>
      <c r="I17" t="str">
        <f t="shared" si="0"/>
        <v>17936-2025-01 APR</v>
      </c>
      <c r="J17" s="3" t="b">
        <f t="shared" si="1"/>
        <v>0</v>
      </c>
      <c r="K17">
        <v>17936</v>
      </c>
      <c r="L17" t="s">
        <v>94</v>
      </c>
      <c r="M17" t="s">
        <v>36</v>
      </c>
      <c r="N17">
        <v>56797</v>
      </c>
      <c r="O17" t="s">
        <v>14</v>
      </c>
      <c r="P17" s="1" t="s">
        <v>117</v>
      </c>
      <c r="Q17" t="s">
        <v>11</v>
      </c>
      <c r="R17" t="s">
        <v>37</v>
      </c>
      <c r="S17" t="str">
        <f t="shared" si="2"/>
        <v>17936-2025-02 MAY</v>
      </c>
    </row>
    <row r="18" spans="1:19" x14ac:dyDescent="0.3">
      <c r="A18">
        <v>17936</v>
      </c>
      <c r="B18" t="s">
        <v>94</v>
      </c>
      <c r="C18" t="s">
        <v>36</v>
      </c>
      <c r="D18">
        <v>56797</v>
      </c>
      <c r="E18" t="s">
        <v>14</v>
      </c>
      <c r="F18">
        <v>6565</v>
      </c>
      <c r="G18" t="s">
        <v>11</v>
      </c>
      <c r="H18" t="s">
        <v>37</v>
      </c>
      <c r="I18" t="str">
        <f t="shared" si="0"/>
        <v>17936-2025-02 MAY</v>
      </c>
      <c r="J18" t="b">
        <f t="shared" si="1"/>
        <v>1</v>
      </c>
      <c r="K18">
        <v>17936</v>
      </c>
      <c r="L18" t="s">
        <v>94</v>
      </c>
      <c r="M18" t="s">
        <v>36</v>
      </c>
      <c r="N18">
        <v>56797</v>
      </c>
      <c r="O18" t="s">
        <v>14</v>
      </c>
      <c r="P18" s="1" t="s">
        <v>117</v>
      </c>
      <c r="Q18" t="s">
        <v>11</v>
      </c>
      <c r="R18" t="s">
        <v>12</v>
      </c>
      <c r="S18" t="str">
        <f t="shared" si="2"/>
        <v>17936-2025-03 JUN</v>
      </c>
    </row>
    <row r="19" spans="1:19" x14ac:dyDescent="0.3">
      <c r="A19">
        <v>17936</v>
      </c>
      <c r="B19" t="s">
        <v>94</v>
      </c>
      <c r="C19" t="s">
        <v>36</v>
      </c>
      <c r="D19">
        <v>56797</v>
      </c>
      <c r="E19" t="s">
        <v>14</v>
      </c>
      <c r="F19">
        <v>6565</v>
      </c>
      <c r="G19" t="s">
        <v>11</v>
      </c>
      <c r="H19" t="s">
        <v>12</v>
      </c>
      <c r="I19" t="str">
        <f t="shared" si="0"/>
        <v>17936-2025-03 JUN</v>
      </c>
      <c r="J19" t="b">
        <f t="shared" si="1"/>
        <v>1</v>
      </c>
      <c r="K19">
        <v>17936</v>
      </c>
      <c r="L19" t="s">
        <v>94</v>
      </c>
      <c r="M19" t="s">
        <v>36</v>
      </c>
      <c r="N19">
        <v>56797</v>
      </c>
      <c r="O19" t="s">
        <v>14</v>
      </c>
      <c r="P19" s="1" t="s">
        <v>117</v>
      </c>
      <c r="Q19" t="s">
        <v>11</v>
      </c>
      <c r="R19" t="s">
        <v>39</v>
      </c>
      <c r="S19" t="str">
        <f t="shared" si="2"/>
        <v>17936-2025-04 JUL</v>
      </c>
    </row>
    <row r="20" spans="1:19" x14ac:dyDescent="0.3">
      <c r="A20">
        <v>17936</v>
      </c>
      <c r="B20" t="s">
        <v>94</v>
      </c>
      <c r="C20" t="s">
        <v>36</v>
      </c>
      <c r="D20">
        <v>56797</v>
      </c>
      <c r="E20" t="s">
        <v>14</v>
      </c>
      <c r="F20">
        <v>6565</v>
      </c>
      <c r="G20" t="s">
        <v>11</v>
      </c>
      <c r="H20" t="s">
        <v>39</v>
      </c>
      <c r="I20" t="str">
        <f t="shared" si="0"/>
        <v>17936-2025-04 JUL</v>
      </c>
      <c r="J20" t="b">
        <f t="shared" si="1"/>
        <v>1</v>
      </c>
      <c r="K20">
        <v>27526</v>
      </c>
      <c r="L20" t="s">
        <v>72</v>
      </c>
      <c r="M20" t="s">
        <v>36</v>
      </c>
      <c r="N20">
        <v>56797</v>
      </c>
      <c r="O20" t="s">
        <v>14</v>
      </c>
      <c r="P20" s="1" t="s">
        <v>117</v>
      </c>
      <c r="Q20" t="s">
        <v>11</v>
      </c>
      <c r="R20" t="s">
        <v>51</v>
      </c>
      <c r="S20" t="str">
        <f t="shared" si="2"/>
        <v>27526-2025-01 APR</v>
      </c>
    </row>
    <row r="21" spans="1:19" x14ac:dyDescent="0.3">
      <c r="A21">
        <v>23425</v>
      </c>
      <c r="B21" t="s">
        <v>98</v>
      </c>
      <c r="C21" t="s">
        <v>42</v>
      </c>
      <c r="D21">
        <v>284819</v>
      </c>
      <c r="E21" t="s">
        <v>22</v>
      </c>
      <c r="F21">
        <v>208036</v>
      </c>
      <c r="G21" t="s">
        <v>23</v>
      </c>
      <c r="H21" t="s">
        <v>51</v>
      </c>
      <c r="I21" s="3" t="e">
        <f t="shared" si="0"/>
        <v>#N/A</v>
      </c>
      <c r="J21" s="3" t="b">
        <f t="shared" si="1"/>
        <v>0</v>
      </c>
      <c r="K21">
        <v>27526</v>
      </c>
      <c r="L21" t="s">
        <v>72</v>
      </c>
      <c r="M21" t="s">
        <v>36</v>
      </c>
      <c r="N21">
        <v>56797</v>
      </c>
      <c r="O21" t="s">
        <v>14</v>
      </c>
      <c r="P21" s="1" t="s">
        <v>117</v>
      </c>
      <c r="Q21" t="s">
        <v>11</v>
      </c>
      <c r="R21" t="s">
        <v>37</v>
      </c>
      <c r="S21" t="str">
        <f t="shared" si="2"/>
        <v>27526-2025-02 MAY</v>
      </c>
    </row>
    <row r="22" spans="1:19" x14ac:dyDescent="0.3">
      <c r="A22">
        <v>23425</v>
      </c>
      <c r="B22" t="s">
        <v>98</v>
      </c>
      <c r="C22" t="s">
        <v>42</v>
      </c>
      <c r="D22">
        <v>284819</v>
      </c>
      <c r="E22" t="s">
        <v>22</v>
      </c>
      <c r="F22">
        <v>208036</v>
      </c>
      <c r="G22" t="s">
        <v>23</v>
      </c>
      <c r="H22" t="s">
        <v>37</v>
      </c>
      <c r="I22" s="3" t="e">
        <f t="shared" si="0"/>
        <v>#N/A</v>
      </c>
      <c r="J22" t="b">
        <f t="shared" si="1"/>
        <v>1</v>
      </c>
      <c r="K22">
        <v>27526</v>
      </c>
      <c r="L22" t="s">
        <v>72</v>
      </c>
      <c r="M22" t="s">
        <v>36</v>
      </c>
      <c r="N22">
        <v>56797</v>
      </c>
      <c r="O22" t="s">
        <v>14</v>
      </c>
      <c r="P22" s="1" t="s">
        <v>117</v>
      </c>
      <c r="Q22" t="s">
        <v>11</v>
      </c>
      <c r="R22" t="s">
        <v>12</v>
      </c>
      <c r="S22" t="str">
        <f t="shared" si="2"/>
        <v>27526-2025-03 JUN</v>
      </c>
    </row>
    <row r="23" spans="1:19" x14ac:dyDescent="0.3">
      <c r="A23">
        <v>23425</v>
      </c>
      <c r="B23" t="s">
        <v>98</v>
      </c>
      <c r="C23" t="s">
        <v>42</v>
      </c>
      <c r="D23">
        <v>284819</v>
      </c>
      <c r="E23" t="s">
        <v>22</v>
      </c>
      <c r="F23">
        <v>208036</v>
      </c>
      <c r="G23" t="s">
        <v>23</v>
      </c>
      <c r="H23" t="s">
        <v>12</v>
      </c>
      <c r="I23" s="3" t="e">
        <f t="shared" si="0"/>
        <v>#N/A</v>
      </c>
      <c r="J23" t="b">
        <f t="shared" si="1"/>
        <v>1</v>
      </c>
      <c r="K23">
        <v>27526</v>
      </c>
      <c r="L23" t="s">
        <v>72</v>
      </c>
      <c r="M23" t="s">
        <v>36</v>
      </c>
      <c r="N23">
        <v>56797</v>
      </c>
      <c r="O23" t="s">
        <v>14</v>
      </c>
      <c r="P23" s="1" t="s">
        <v>117</v>
      </c>
      <c r="Q23" t="s">
        <v>11</v>
      </c>
      <c r="R23" t="s">
        <v>39</v>
      </c>
      <c r="S23" t="str">
        <f t="shared" si="2"/>
        <v>27526-2025-04 JUL</v>
      </c>
    </row>
    <row r="24" spans="1:19" x14ac:dyDescent="0.3">
      <c r="A24">
        <v>27526</v>
      </c>
      <c r="B24" t="s">
        <v>72</v>
      </c>
      <c r="C24" t="s">
        <v>36</v>
      </c>
      <c r="D24">
        <v>56797</v>
      </c>
      <c r="E24" t="s">
        <v>14</v>
      </c>
      <c r="F24">
        <v>6565</v>
      </c>
      <c r="G24" t="s">
        <v>11</v>
      </c>
      <c r="H24" t="s">
        <v>51</v>
      </c>
      <c r="I24" t="str">
        <f t="shared" si="0"/>
        <v>27526-2025-01 APR</v>
      </c>
      <c r="J24" s="3" t="b">
        <f t="shared" si="1"/>
        <v>0</v>
      </c>
      <c r="K24">
        <v>28747</v>
      </c>
      <c r="L24" t="s">
        <v>50</v>
      </c>
      <c r="M24" t="s">
        <v>36</v>
      </c>
      <c r="N24">
        <v>6527</v>
      </c>
      <c r="O24" t="s">
        <v>10</v>
      </c>
      <c r="P24" s="1" t="s">
        <v>117</v>
      </c>
      <c r="Q24" t="s">
        <v>11</v>
      </c>
      <c r="R24" t="s">
        <v>51</v>
      </c>
      <c r="S24" t="str">
        <f t="shared" si="2"/>
        <v>28747-2025-01 APR</v>
      </c>
    </row>
    <row r="25" spans="1:19" x14ac:dyDescent="0.3">
      <c r="A25">
        <v>27526</v>
      </c>
      <c r="B25" t="s">
        <v>72</v>
      </c>
      <c r="C25" t="s">
        <v>36</v>
      </c>
      <c r="D25">
        <v>56797</v>
      </c>
      <c r="E25" t="s">
        <v>14</v>
      </c>
      <c r="F25">
        <v>6565</v>
      </c>
      <c r="G25" t="s">
        <v>11</v>
      </c>
      <c r="H25" t="s">
        <v>37</v>
      </c>
      <c r="I25" t="str">
        <f t="shared" si="0"/>
        <v>27526-2025-02 MAY</v>
      </c>
      <c r="J25" t="b">
        <f t="shared" si="1"/>
        <v>1</v>
      </c>
      <c r="K25">
        <v>28747</v>
      </c>
      <c r="L25" t="s">
        <v>50</v>
      </c>
      <c r="M25" t="s">
        <v>36</v>
      </c>
      <c r="N25">
        <v>6527</v>
      </c>
      <c r="O25" t="s">
        <v>10</v>
      </c>
      <c r="P25" s="1" t="s">
        <v>117</v>
      </c>
      <c r="Q25" t="s">
        <v>11</v>
      </c>
      <c r="R25" t="s">
        <v>37</v>
      </c>
      <c r="S25" t="str">
        <f t="shared" si="2"/>
        <v>28747-2025-02 MAY</v>
      </c>
    </row>
    <row r="26" spans="1:19" x14ac:dyDescent="0.3">
      <c r="A26">
        <v>27526</v>
      </c>
      <c r="B26" t="s">
        <v>72</v>
      </c>
      <c r="C26" t="s">
        <v>36</v>
      </c>
      <c r="D26">
        <v>56797</v>
      </c>
      <c r="E26" t="s">
        <v>14</v>
      </c>
      <c r="F26">
        <v>6565</v>
      </c>
      <c r="G26" t="s">
        <v>11</v>
      </c>
      <c r="H26" t="s">
        <v>12</v>
      </c>
      <c r="I26" t="str">
        <f t="shared" si="0"/>
        <v>27526-2025-03 JUN</v>
      </c>
      <c r="J26" t="b">
        <f t="shared" si="1"/>
        <v>1</v>
      </c>
      <c r="K26">
        <v>28747</v>
      </c>
      <c r="L26" t="s">
        <v>50</v>
      </c>
      <c r="M26" t="s">
        <v>36</v>
      </c>
      <c r="N26">
        <v>6527</v>
      </c>
      <c r="O26" t="s">
        <v>10</v>
      </c>
      <c r="P26" s="1" t="s">
        <v>117</v>
      </c>
      <c r="Q26" t="s">
        <v>11</v>
      </c>
      <c r="R26" t="s">
        <v>12</v>
      </c>
      <c r="S26" t="str">
        <f t="shared" si="2"/>
        <v>28747-2025-03 JUN</v>
      </c>
    </row>
    <row r="27" spans="1:19" x14ac:dyDescent="0.3">
      <c r="A27">
        <v>27526</v>
      </c>
      <c r="B27" t="s">
        <v>72</v>
      </c>
      <c r="C27" t="s">
        <v>36</v>
      </c>
      <c r="D27">
        <v>56797</v>
      </c>
      <c r="E27" t="s">
        <v>14</v>
      </c>
      <c r="F27">
        <v>6565</v>
      </c>
      <c r="G27" t="s">
        <v>11</v>
      </c>
      <c r="H27" t="s">
        <v>39</v>
      </c>
      <c r="I27" t="str">
        <f t="shared" si="0"/>
        <v>27526-2025-04 JUL</v>
      </c>
      <c r="J27" t="b">
        <f t="shared" si="1"/>
        <v>1</v>
      </c>
      <c r="K27">
        <v>28747</v>
      </c>
      <c r="L27" t="s">
        <v>50</v>
      </c>
      <c r="M27" t="s">
        <v>36</v>
      </c>
      <c r="N27">
        <v>6527</v>
      </c>
      <c r="O27" t="s">
        <v>10</v>
      </c>
      <c r="P27" s="1" t="s">
        <v>117</v>
      </c>
      <c r="Q27" t="s">
        <v>11</v>
      </c>
      <c r="R27" t="s">
        <v>39</v>
      </c>
      <c r="S27" t="str">
        <f t="shared" si="2"/>
        <v>28747-2025-04 JUL</v>
      </c>
    </row>
    <row r="28" spans="1:19" x14ac:dyDescent="0.3">
      <c r="A28">
        <v>28747</v>
      </c>
      <c r="B28" t="s">
        <v>50</v>
      </c>
      <c r="C28" t="s">
        <v>36</v>
      </c>
      <c r="D28">
        <v>6527</v>
      </c>
      <c r="E28" t="s">
        <v>10</v>
      </c>
      <c r="F28">
        <v>6565</v>
      </c>
      <c r="G28" t="s">
        <v>11</v>
      </c>
      <c r="H28" t="s">
        <v>51</v>
      </c>
      <c r="I28" t="str">
        <f t="shared" si="0"/>
        <v>28747-2025-01 APR</v>
      </c>
      <c r="J28" s="3" t="b">
        <f t="shared" si="1"/>
        <v>0</v>
      </c>
      <c r="K28">
        <v>28971</v>
      </c>
      <c r="L28" t="s">
        <v>52</v>
      </c>
      <c r="M28" t="s">
        <v>42</v>
      </c>
      <c r="N28">
        <v>6527</v>
      </c>
      <c r="O28" t="s">
        <v>10</v>
      </c>
      <c r="P28" s="1" t="s">
        <v>117</v>
      </c>
      <c r="Q28" t="s">
        <v>11</v>
      </c>
      <c r="R28" t="s">
        <v>51</v>
      </c>
      <c r="S28" t="str">
        <f t="shared" si="2"/>
        <v>28971-2025-01 APR</v>
      </c>
    </row>
    <row r="29" spans="1:19" x14ac:dyDescent="0.3">
      <c r="A29">
        <v>28747</v>
      </c>
      <c r="B29" t="s">
        <v>50</v>
      </c>
      <c r="C29" t="s">
        <v>36</v>
      </c>
      <c r="D29">
        <v>6527</v>
      </c>
      <c r="E29" t="s">
        <v>10</v>
      </c>
      <c r="F29">
        <v>6565</v>
      </c>
      <c r="G29" t="s">
        <v>11</v>
      </c>
      <c r="H29" t="s">
        <v>37</v>
      </c>
      <c r="I29" t="str">
        <f t="shared" si="0"/>
        <v>28747-2025-02 MAY</v>
      </c>
      <c r="J29" t="b">
        <f t="shared" si="1"/>
        <v>1</v>
      </c>
      <c r="K29">
        <v>28971</v>
      </c>
      <c r="L29" t="s">
        <v>52</v>
      </c>
      <c r="M29" t="s">
        <v>42</v>
      </c>
      <c r="N29">
        <v>6527</v>
      </c>
      <c r="O29" t="s">
        <v>10</v>
      </c>
      <c r="P29" s="1" t="s">
        <v>117</v>
      </c>
      <c r="Q29" t="s">
        <v>11</v>
      </c>
      <c r="R29" t="s">
        <v>37</v>
      </c>
      <c r="S29" t="str">
        <f t="shared" si="2"/>
        <v>28971-2025-02 MAY</v>
      </c>
    </row>
    <row r="30" spans="1:19" x14ac:dyDescent="0.3">
      <c r="A30">
        <v>28747</v>
      </c>
      <c r="B30" t="s">
        <v>50</v>
      </c>
      <c r="C30" t="s">
        <v>36</v>
      </c>
      <c r="D30">
        <v>6527</v>
      </c>
      <c r="E30" t="s">
        <v>10</v>
      </c>
      <c r="F30">
        <v>6565</v>
      </c>
      <c r="G30" t="s">
        <v>11</v>
      </c>
      <c r="H30" t="s">
        <v>12</v>
      </c>
      <c r="I30" t="str">
        <f t="shared" si="0"/>
        <v>28747-2025-03 JUN</v>
      </c>
      <c r="J30" t="b">
        <f t="shared" si="1"/>
        <v>1</v>
      </c>
      <c r="K30">
        <v>28971</v>
      </c>
      <c r="L30" t="s">
        <v>52</v>
      </c>
      <c r="M30" t="s">
        <v>42</v>
      </c>
      <c r="N30">
        <v>6527</v>
      </c>
      <c r="O30" t="s">
        <v>10</v>
      </c>
      <c r="P30" s="1" t="s">
        <v>117</v>
      </c>
      <c r="Q30" t="s">
        <v>11</v>
      </c>
      <c r="R30" t="s">
        <v>12</v>
      </c>
      <c r="S30" t="str">
        <f t="shared" si="2"/>
        <v>28971-2025-03 JUN</v>
      </c>
    </row>
    <row r="31" spans="1:19" x14ac:dyDescent="0.3">
      <c r="A31">
        <v>28747</v>
      </c>
      <c r="B31" t="s">
        <v>50</v>
      </c>
      <c r="C31" t="s">
        <v>36</v>
      </c>
      <c r="D31">
        <v>6527</v>
      </c>
      <c r="E31" t="s">
        <v>10</v>
      </c>
      <c r="F31">
        <v>6565</v>
      </c>
      <c r="G31" t="s">
        <v>11</v>
      </c>
      <c r="H31" t="s">
        <v>39</v>
      </c>
      <c r="I31" t="str">
        <f t="shared" si="0"/>
        <v>28747-2025-04 JUL</v>
      </c>
      <c r="J31" t="b">
        <f t="shared" si="1"/>
        <v>1</v>
      </c>
      <c r="K31">
        <v>28971</v>
      </c>
      <c r="L31" t="s">
        <v>52</v>
      </c>
      <c r="M31" t="s">
        <v>42</v>
      </c>
      <c r="N31">
        <v>6527</v>
      </c>
      <c r="O31" t="s">
        <v>10</v>
      </c>
      <c r="P31" s="1" t="s">
        <v>117</v>
      </c>
      <c r="Q31" t="s">
        <v>11</v>
      </c>
      <c r="R31" t="s">
        <v>39</v>
      </c>
      <c r="S31" t="str">
        <f t="shared" si="2"/>
        <v>28971-2025-04 JUL</v>
      </c>
    </row>
    <row r="32" spans="1:19" x14ac:dyDescent="0.3">
      <c r="A32">
        <v>28971</v>
      </c>
      <c r="B32" t="s">
        <v>52</v>
      </c>
      <c r="C32" t="s">
        <v>42</v>
      </c>
      <c r="D32">
        <v>6527</v>
      </c>
      <c r="E32" t="s">
        <v>10</v>
      </c>
      <c r="F32">
        <v>6565</v>
      </c>
      <c r="G32" t="s">
        <v>11</v>
      </c>
      <c r="H32" t="s">
        <v>51</v>
      </c>
      <c r="I32" t="str">
        <f t="shared" si="0"/>
        <v>28971-2025-01 APR</v>
      </c>
      <c r="J32" s="3" t="b">
        <f t="shared" si="1"/>
        <v>0</v>
      </c>
      <c r="K32">
        <v>31145</v>
      </c>
      <c r="L32" t="s">
        <v>85</v>
      </c>
      <c r="M32" t="s">
        <v>36</v>
      </c>
      <c r="N32">
        <v>63674</v>
      </c>
      <c r="O32" t="s">
        <v>25</v>
      </c>
      <c r="P32">
        <v>208036</v>
      </c>
      <c r="Q32" t="s">
        <v>23</v>
      </c>
      <c r="R32" t="s">
        <v>51</v>
      </c>
      <c r="S32" t="str">
        <f t="shared" si="2"/>
        <v>31145-2025-01 APR</v>
      </c>
    </row>
    <row r="33" spans="1:19" x14ac:dyDescent="0.3">
      <c r="A33">
        <v>28971</v>
      </c>
      <c r="B33" t="s">
        <v>52</v>
      </c>
      <c r="C33" t="s">
        <v>42</v>
      </c>
      <c r="D33">
        <v>6527</v>
      </c>
      <c r="E33" t="s">
        <v>10</v>
      </c>
      <c r="F33">
        <v>6565</v>
      </c>
      <c r="G33" t="s">
        <v>11</v>
      </c>
      <c r="H33" t="s">
        <v>37</v>
      </c>
      <c r="I33" t="str">
        <f t="shared" si="0"/>
        <v>28971-2025-02 MAY</v>
      </c>
      <c r="J33" t="b">
        <f t="shared" si="1"/>
        <v>1</v>
      </c>
      <c r="K33">
        <v>31145</v>
      </c>
      <c r="L33" t="s">
        <v>85</v>
      </c>
      <c r="M33" t="s">
        <v>36</v>
      </c>
      <c r="N33">
        <v>63674</v>
      </c>
      <c r="O33" t="s">
        <v>25</v>
      </c>
      <c r="P33">
        <v>208036</v>
      </c>
      <c r="Q33" t="s">
        <v>23</v>
      </c>
      <c r="R33" t="s">
        <v>37</v>
      </c>
      <c r="S33" t="str">
        <f t="shared" si="2"/>
        <v>31145-2025-02 MAY</v>
      </c>
    </row>
    <row r="34" spans="1:19" x14ac:dyDescent="0.3">
      <c r="A34">
        <v>28971</v>
      </c>
      <c r="B34" t="s">
        <v>52</v>
      </c>
      <c r="C34" t="s">
        <v>42</v>
      </c>
      <c r="D34">
        <v>6527</v>
      </c>
      <c r="E34" t="s">
        <v>10</v>
      </c>
      <c r="F34">
        <v>6565</v>
      </c>
      <c r="G34" t="s">
        <v>11</v>
      </c>
      <c r="H34" t="s">
        <v>12</v>
      </c>
      <c r="I34" t="str">
        <f t="shared" si="0"/>
        <v>28971-2025-03 JUN</v>
      </c>
      <c r="J34" t="b">
        <f t="shared" si="1"/>
        <v>1</v>
      </c>
      <c r="K34">
        <v>31145</v>
      </c>
      <c r="L34" t="s">
        <v>85</v>
      </c>
      <c r="M34" t="s">
        <v>36</v>
      </c>
      <c r="N34">
        <v>63674</v>
      </c>
      <c r="O34" t="s">
        <v>25</v>
      </c>
      <c r="P34">
        <v>208036</v>
      </c>
      <c r="Q34" t="s">
        <v>23</v>
      </c>
      <c r="R34" t="s">
        <v>12</v>
      </c>
      <c r="S34" t="str">
        <f t="shared" si="2"/>
        <v>31145-2025-03 JUN</v>
      </c>
    </row>
    <row r="35" spans="1:19" x14ac:dyDescent="0.3">
      <c r="A35">
        <v>28971</v>
      </c>
      <c r="B35" t="s">
        <v>52</v>
      </c>
      <c r="C35" t="s">
        <v>42</v>
      </c>
      <c r="D35">
        <v>6527</v>
      </c>
      <c r="E35" t="s">
        <v>10</v>
      </c>
      <c r="F35">
        <v>6565</v>
      </c>
      <c r="G35" t="s">
        <v>11</v>
      </c>
      <c r="H35" t="s">
        <v>39</v>
      </c>
      <c r="I35" t="str">
        <f t="shared" si="0"/>
        <v>28971-2025-04 JUL</v>
      </c>
      <c r="J35" t="b">
        <f t="shared" si="1"/>
        <v>1</v>
      </c>
      <c r="K35">
        <v>58238</v>
      </c>
      <c r="L35" t="s">
        <v>69</v>
      </c>
      <c r="M35" t="s">
        <v>42</v>
      </c>
      <c r="N35">
        <v>75732</v>
      </c>
      <c r="O35" t="s">
        <v>34</v>
      </c>
      <c r="P35">
        <v>55902</v>
      </c>
      <c r="Q35" t="s">
        <v>31</v>
      </c>
      <c r="R35" t="s">
        <v>51</v>
      </c>
      <c r="S35" t="str">
        <f t="shared" si="2"/>
        <v>58238-2025-01 APR</v>
      </c>
    </row>
    <row r="36" spans="1:19" x14ac:dyDescent="0.3">
      <c r="A36">
        <v>31145</v>
      </c>
      <c r="B36" t="s">
        <v>85</v>
      </c>
      <c r="C36" t="s">
        <v>36</v>
      </c>
      <c r="D36">
        <v>63674</v>
      </c>
      <c r="E36" t="s">
        <v>25</v>
      </c>
      <c r="F36">
        <v>208036</v>
      </c>
      <c r="G36" t="s">
        <v>23</v>
      </c>
      <c r="H36" t="s">
        <v>51</v>
      </c>
      <c r="I36" t="str">
        <f t="shared" si="0"/>
        <v>31145-2025-01 APR</v>
      </c>
      <c r="J36" s="3" t="b">
        <f t="shared" si="1"/>
        <v>0</v>
      </c>
      <c r="K36">
        <v>58238</v>
      </c>
      <c r="L36" t="s">
        <v>69</v>
      </c>
      <c r="M36" t="s">
        <v>42</v>
      </c>
      <c r="N36">
        <v>75732</v>
      </c>
      <c r="O36" t="s">
        <v>34</v>
      </c>
      <c r="P36">
        <v>55902</v>
      </c>
      <c r="Q36" t="s">
        <v>31</v>
      </c>
      <c r="R36" t="s">
        <v>37</v>
      </c>
      <c r="S36" t="str">
        <f t="shared" si="2"/>
        <v>58238-2025-02 MAY</v>
      </c>
    </row>
    <row r="37" spans="1:19" x14ac:dyDescent="0.3">
      <c r="A37">
        <v>31145</v>
      </c>
      <c r="B37" t="s">
        <v>85</v>
      </c>
      <c r="C37" t="s">
        <v>36</v>
      </c>
      <c r="D37">
        <v>63674</v>
      </c>
      <c r="E37" t="s">
        <v>25</v>
      </c>
      <c r="F37">
        <v>208036</v>
      </c>
      <c r="G37" t="s">
        <v>23</v>
      </c>
      <c r="H37" t="s">
        <v>37</v>
      </c>
      <c r="I37" t="str">
        <f t="shared" si="0"/>
        <v>31145-2025-02 MAY</v>
      </c>
      <c r="J37" t="b">
        <f t="shared" si="1"/>
        <v>1</v>
      </c>
      <c r="K37">
        <v>58238</v>
      </c>
      <c r="L37" t="s">
        <v>69</v>
      </c>
      <c r="M37" t="s">
        <v>42</v>
      </c>
      <c r="N37">
        <v>75732</v>
      </c>
      <c r="O37" t="s">
        <v>34</v>
      </c>
      <c r="P37">
        <v>55902</v>
      </c>
      <c r="Q37" t="s">
        <v>31</v>
      </c>
      <c r="R37" t="s">
        <v>12</v>
      </c>
      <c r="S37" t="str">
        <f t="shared" si="2"/>
        <v>58238-2025-03 JUN</v>
      </c>
    </row>
    <row r="38" spans="1:19" x14ac:dyDescent="0.3">
      <c r="A38">
        <v>31145</v>
      </c>
      <c r="B38" t="s">
        <v>85</v>
      </c>
      <c r="C38" t="s">
        <v>36</v>
      </c>
      <c r="D38">
        <v>63674</v>
      </c>
      <c r="E38" t="s">
        <v>25</v>
      </c>
      <c r="F38">
        <v>208036</v>
      </c>
      <c r="G38" t="s">
        <v>23</v>
      </c>
      <c r="H38" t="s">
        <v>12</v>
      </c>
      <c r="I38" t="str">
        <f t="shared" si="0"/>
        <v>31145-2025-03 JUN</v>
      </c>
      <c r="J38" t="b">
        <f t="shared" si="1"/>
        <v>1</v>
      </c>
      <c r="K38">
        <v>67176</v>
      </c>
      <c r="L38" t="s">
        <v>83</v>
      </c>
      <c r="M38" t="s">
        <v>42</v>
      </c>
      <c r="N38">
        <v>196534</v>
      </c>
      <c r="O38" t="s">
        <v>30</v>
      </c>
      <c r="P38">
        <v>55902</v>
      </c>
      <c r="Q38" t="s">
        <v>31</v>
      </c>
      <c r="R38" t="s">
        <v>51</v>
      </c>
      <c r="S38" t="str">
        <f t="shared" si="2"/>
        <v>67176-2025-01 APR</v>
      </c>
    </row>
    <row r="39" spans="1:19" x14ac:dyDescent="0.3">
      <c r="A39">
        <v>31145</v>
      </c>
      <c r="B39" t="s">
        <v>85</v>
      </c>
      <c r="C39" t="s">
        <v>36</v>
      </c>
      <c r="D39">
        <v>63674</v>
      </c>
      <c r="E39" t="s">
        <v>25</v>
      </c>
      <c r="F39">
        <v>208036</v>
      </c>
      <c r="G39" t="s">
        <v>23</v>
      </c>
      <c r="H39" t="s">
        <v>39</v>
      </c>
      <c r="I39" s="3" t="e">
        <f t="shared" si="0"/>
        <v>#N/A</v>
      </c>
      <c r="J39" t="b">
        <f t="shared" si="1"/>
        <v>1</v>
      </c>
      <c r="K39">
        <v>67176</v>
      </c>
      <c r="L39" t="s">
        <v>83</v>
      </c>
      <c r="M39" t="s">
        <v>42</v>
      </c>
      <c r="N39">
        <v>196534</v>
      </c>
      <c r="O39" t="s">
        <v>30</v>
      </c>
      <c r="P39">
        <v>55902</v>
      </c>
      <c r="Q39" t="s">
        <v>31</v>
      </c>
      <c r="R39" t="s">
        <v>37</v>
      </c>
      <c r="S39" t="str">
        <f t="shared" si="2"/>
        <v>67176-2025-02 MAY</v>
      </c>
    </row>
    <row r="40" spans="1:19" x14ac:dyDescent="0.3">
      <c r="A40">
        <v>58238</v>
      </c>
      <c r="B40" t="s">
        <v>69</v>
      </c>
      <c r="C40" t="s">
        <v>42</v>
      </c>
      <c r="D40">
        <v>75732</v>
      </c>
      <c r="E40" t="s">
        <v>34</v>
      </c>
      <c r="F40">
        <v>55902</v>
      </c>
      <c r="G40" t="s">
        <v>31</v>
      </c>
      <c r="H40" t="s">
        <v>51</v>
      </c>
      <c r="I40" t="str">
        <f t="shared" si="0"/>
        <v>58238-2025-01 APR</v>
      </c>
      <c r="J40" s="3" t="b">
        <f t="shared" si="1"/>
        <v>0</v>
      </c>
      <c r="K40">
        <v>67176</v>
      </c>
      <c r="L40" t="s">
        <v>83</v>
      </c>
      <c r="M40" t="s">
        <v>42</v>
      </c>
      <c r="N40">
        <v>196534</v>
      </c>
      <c r="O40" t="s">
        <v>30</v>
      </c>
      <c r="P40">
        <v>55902</v>
      </c>
      <c r="Q40" t="s">
        <v>31</v>
      </c>
      <c r="R40" t="s">
        <v>12</v>
      </c>
      <c r="S40" t="str">
        <f t="shared" si="2"/>
        <v>67176-2025-03 JUN</v>
      </c>
    </row>
    <row r="41" spans="1:19" x14ac:dyDescent="0.3">
      <c r="A41">
        <v>58238</v>
      </c>
      <c r="B41" t="s">
        <v>69</v>
      </c>
      <c r="C41" t="s">
        <v>42</v>
      </c>
      <c r="D41">
        <v>75732</v>
      </c>
      <c r="E41" t="s">
        <v>34</v>
      </c>
      <c r="F41">
        <v>55902</v>
      </c>
      <c r="G41" t="s">
        <v>31</v>
      </c>
      <c r="H41" t="s">
        <v>37</v>
      </c>
      <c r="I41" t="str">
        <f t="shared" si="0"/>
        <v>58238-2025-02 MAY</v>
      </c>
      <c r="J41" t="b">
        <f t="shared" si="1"/>
        <v>1</v>
      </c>
      <c r="K41">
        <v>68143</v>
      </c>
      <c r="L41" t="s">
        <v>55</v>
      </c>
      <c r="M41" t="s">
        <v>42</v>
      </c>
      <c r="N41">
        <v>6527</v>
      </c>
      <c r="O41" t="s">
        <v>10</v>
      </c>
      <c r="P41" s="1" t="s">
        <v>117</v>
      </c>
      <c r="Q41" t="s">
        <v>11</v>
      </c>
      <c r="R41" t="s">
        <v>51</v>
      </c>
      <c r="S41" t="str">
        <f t="shared" si="2"/>
        <v>68143-2025-01 APR</v>
      </c>
    </row>
    <row r="42" spans="1:19" x14ac:dyDescent="0.3">
      <c r="A42">
        <v>58238</v>
      </c>
      <c r="B42" t="s">
        <v>69</v>
      </c>
      <c r="C42" t="s">
        <v>42</v>
      </c>
      <c r="D42">
        <v>75732</v>
      </c>
      <c r="E42" t="s">
        <v>34</v>
      </c>
      <c r="F42">
        <v>55902</v>
      </c>
      <c r="G42" t="s">
        <v>31</v>
      </c>
      <c r="H42" t="s">
        <v>12</v>
      </c>
      <c r="I42" t="str">
        <f t="shared" si="0"/>
        <v>58238-2025-03 JUN</v>
      </c>
      <c r="J42" t="b">
        <f t="shared" si="1"/>
        <v>1</v>
      </c>
      <c r="K42">
        <v>68143</v>
      </c>
      <c r="L42" t="s">
        <v>55</v>
      </c>
      <c r="M42" t="s">
        <v>42</v>
      </c>
      <c r="N42">
        <v>6527</v>
      </c>
      <c r="O42" t="s">
        <v>10</v>
      </c>
      <c r="P42" s="1" t="s">
        <v>117</v>
      </c>
      <c r="Q42" t="s">
        <v>11</v>
      </c>
      <c r="R42" t="s">
        <v>37</v>
      </c>
      <c r="S42" t="str">
        <f t="shared" si="2"/>
        <v>68143-2025-02 MAY</v>
      </c>
    </row>
    <row r="43" spans="1:19" x14ac:dyDescent="0.3">
      <c r="A43">
        <v>58238</v>
      </c>
      <c r="B43" t="s">
        <v>69</v>
      </c>
      <c r="C43" t="s">
        <v>42</v>
      </c>
      <c r="D43">
        <v>75732</v>
      </c>
      <c r="E43" t="s">
        <v>34</v>
      </c>
      <c r="F43">
        <v>55902</v>
      </c>
      <c r="G43" t="s">
        <v>31</v>
      </c>
      <c r="H43" t="s">
        <v>39</v>
      </c>
      <c r="I43" s="3" t="e">
        <f t="shared" si="0"/>
        <v>#N/A</v>
      </c>
      <c r="J43" t="b">
        <f t="shared" si="1"/>
        <v>1</v>
      </c>
      <c r="K43">
        <v>68143</v>
      </c>
      <c r="L43" t="s">
        <v>55</v>
      </c>
      <c r="M43" t="s">
        <v>42</v>
      </c>
      <c r="N43">
        <v>6527</v>
      </c>
      <c r="O43" t="s">
        <v>10</v>
      </c>
      <c r="P43" s="1" t="s">
        <v>117</v>
      </c>
      <c r="Q43" t="s">
        <v>11</v>
      </c>
      <c r="R43" t="s">
        <v>12</v>
      </c>
      <c r="S43" t="str">
        <f t="shared" si="2"/>
        <v>68143-2025-03 JUN</v>
      </c>
    </row>
    <row r="44" spans="1:19" x14ac:dyDescent="0.3">
      <c r="A44">
        <v>67176</v>
      </c>
      <c r="B44" t="s">
        <v>83</v>
      </c>
      <c r="C44" t="s">
        <v>42</v>
      </c>
      <c r="D44">
        <v>196534</v>
      </c>
      <c r="E44" t="s">
        <v>30</v>
      </c>
      <c r="F44">
        <v>55902</v>
      </c>
      <c r="G44" t="s">
        <v>31</v>
      </c>
      <c r="H44" t="s">
        <v>51</v>
      </c>
      <c r="I44" t="str">
        <f t="shared" si="0"/>
        <v>67176-2025-01 APR</v>
      </c>
      <c r="J44" s="3" t="b">
        <f t="shared" si="1"/>
        <v>0</v>
      </c>
      <c r="K44">
        <v>68143</v>
      </c>
      <c r="L44" t="s">
        <v>55</v>
      </c>
      <c r="M44" t="s">
        <v>42</v>
      </c>
      <c r="N44">
        <v>6527</v>
      </c>
      <c r="O44" t="s">
        <v>10</v>
      </c>
      <c r="P44" s="1" t="s">
        <v>117</v>
      </c>
      <c r="Q44" t="s">
        <v>11</v>
      </c>
      <c r="R44" t="s">
        <v>39</v>
      </c>
      <c r="S44" t="str">
        <f t="shared" si="2"/>
        <v>68143-2025-04 JUL</v>
      </c>
    </row>
    <row r="45" spans="1:19" x14ac:dyDescent="0.3">
      <c r="A45">
        <v>67176</v>
      </c>
      <c r="B45" t="s">
        <v>83</v>
      </c>
      <c r="C45" t="s">
        <v>42</v>
      </c>
      <c r="D45">
        <v>196534</v>
      </c>
      <c r="E45" t="s">
        <v>30</v>
      </c>
      <c r="F45">
        <v>55902</v>
      </c>
      <c r="G45" t="s">
        <v>31</v>
      </c>
      <c r="H45" t="s">
        <v>37</v>
      </c>
      <c r="I45" t="str">
        <f t="shared" si="0"/>
        <v>67176-2025-02 MAY</v>
      </c>
      <c r="J45" t="b">
        <f t="shared" si="1"/>
        <v>1</v>
      </c>
      <c r="K45">
        <v>73265</v>
      </c>
      <c r="L45" t="s">
        <v>48</v>
      </c>
      <c r="M45" t="s">
        <v>36</v>
      </c>
      <c r="N45">
        <v>284819</v>
      </c>
      <c r="O45" t="s">
        <v>22</v>
      </c>
      <c r="P45">
        <v>208036</v>
      </c>
      <c r="Q45" t="s">
        <v>23</v>
      </c>
      <c r="R45" t="s">
        <v>51</v>
      </c>
      <c r="S45" t="str">
        <f t="shared" si="2"/>
        <v>73265-2025-01 APR</v>
      </c>
    </row>
    <row r="46" spans="1:19" x14ac:dyDescent="0.3">
      <c r="A46">
        <v>67176</v>
      </c>
      <c r="B46" t="s">
        <v>83</v>
      </c>
      <c r="C46" t="s">
        <v>42</v>
      </c>
      <c r="D46">
        <v>196534</v>
      </c>
      <c r="E46" t="s">
        <v>30</v>
      </c>
      <c r="F46">
        <v>55902</v>
      </c>
      <c r="G46" t="s">
        <v>31</v>
      </c>
      <c r="H46" t="s">
        <v>12</v>
      </c>
      <c r="I46" t="str">
        <f t="shared" si="0"/>
        <v>67176-2025-03 JUN</v>
      </c>
      <c r="J46" t="b">
        <f t="shared" si="1"/>
        <v>1</v>
      </c>
      <c r="K46">
        <v>73265</v>
      </c>
      <c r="L46" t="s">
        <v>48</v>
      </c>
      <c r="M46" t="s">
        <v>36</v>
      </c>
      <c r="N46">
        <v>284819</v>
      </c>
      <c r="O46" t="s">
        <v>22</v>
      </c>
      <c r="P46">
        <v>208036</v>
      </c>
      <c r="Q46" t="s">
        <v>23</v>
      </c>
      <c r="R46" t="s">
        <v>37</v>
      </c>
      <c r="S46" t="str">
        <f t="shared" si="2"/>
        <v>73265-2025-02 MAY</v>
      </c>
    </row>
    <row r="47" spans="1:19" x14ac:dyDescent="0.3">
      <c r="A47">
        <v>67176</v>
      </c>
      <c r="B47" t="s">
        <v>83</v>
      </c>
      <c r="C47" t="s">
        <v>42</v>
      </c>
      <c r="D47">
        <v>196534</v>
      </c>
      <c r="E47" t="s">
        <v>30</v>
      </c>
      <c r="F47">
        <v>55902</v>
      </c>
      <c r="G47" t="s">
        <v>31</v>
      </c>
      <c r="H47" t="s">
        <v>39</v>
      </c>
      <c r="I47" s="3" t="e">
        <f t="shared" si="0"/>
        <v>#N/A</v>
      </c>
      <c r="J47" t="b">
        <f t="shared" si="1"/>
        <v>1</v>
      </c>
      <c r="K47">
        <v>73265</v>
      </c>
      <c r="L47" t="s">
        <v>48</v>
      </c>
      <c r="M47" t="s">
        <v>36</v>
      </c>
      <c r="N47">
        <v>284819</v>
      </c>
      <c r="O47" t="s">
        <v>22</v>
      </c>
      <c r="P47">
        <v>208036</v>
      </c>
      <c r="Q47" t="s">
        <v>23</v>
      </c>
      <c r="R47" t="s">
        <v>12</v>
      </c>
      <c r="S47" t="str">
        <f t="shared" si="2"/>
        <v>73265-2025-03 JUN</v>
      </c>
    </row>
    <row r="48" spans="1:19" x14ac:dyDescent="0.3">
      <c r="A48">
        <v>68143</v>
      </c>
      <c r="B48" t="s">
        <v>55</v>
      </c>
      <c r="C48" t="s">
        <v>42</v>
      </c>
      <c r="D48">
        <v>6527</v>
      </c>
      <c r="E48" t="s">
        <v>10</v>
      </c>
      <c r="F48">
        <v>6565</v>
      </c>
      <c r="G48" t="s">
        <v>11</v>
      </c>
      <c r="H48" t="s">
        <v>51</v>
      </c>
      <c r="I48" t="str">
        <f t="shared" si="0"/>
        <v>68143-2025-01 APR</v>
      </c>
      <c r="J48" s="3" t="b">
        <f t="shared" si="1"/>
        <v>0</v>
      </c>
      <c r="K48">
        <v>78298</v>
      </c>
      <c r="L48" t="s">
        <v>105</v>
      </c>
      <c r="M48" t="s">
        <v>36</v>
      </c>
      <c r="N48">
        <v>284819</v>
      </c>
      <c r="O48" t="s">
        <v>22</v>
      </c>
      <c r="P48">
        <v>208036</v>
      </c>
      <c r="Q48" t="s">
        <v>23</v>
      </c>
      <c r="R48" t="s">
        <v>51</v>
      </c>
      <c r="S48" t="str">
        <f t="shared" si="2"/>
        <v>78298-2025-01 APR</v>
      </c>
    </row>
    <row r="49" spans="1:19" x14ac:dyDescent="0.3">
      <c r="A49">
        <v>68143</v>
      </c>
      <c r="B49" t="s">
        <v>55</v>
      </c>
      <c r="C49" t="s">
        <v>42</v>
      </c>
      <c r="D49">
        <v>6527</v>
      </c>
      <c r="E49" t="s">
        <v>10</v>
      </c>
      <c r="F49">
        <v>6565</v>
      </c>
      <c r="G49" t="s">
        <v>11</v>
      </c>
      <c r="H49" t="s">
        <v>37</v>
      </c>
      <c r="I49" t="str">
        <f t="shared" si="0"/>
        <v>68143-2025-02 MAY</v>
      </c>
      <c r="J49" t="b">
        <f t="shared" si="1"/>
        <v>1</v>
      </c>
      <c r="K49">
        <v>78298</v>
      </c>
      <c r="L49" t="s">
        <v>105</v>
      </c>
      <c r="M49" t="s">
        <v>36</v>
      </c>
      <c r="N49">
        <v>284819</v>
      </c>
      <c r="O49" t="s">
        <v>22</v>
      </c>
      <c r="P49">
        <v>208036</v>
      </c>
      <c r="Q49" t="s">
        <v>23</v>
      </c>
      <c r="R49" t="s">
        <v>37</v>
      </c>
      <c r="S49" t="str">
        <f t="shared" si="2"/>
        <v>78298-2025-02 MAY</v>
      </c>
    </row>
    <row r="50" spans="1:19" x14ac:dyDescent="0.3">
      <c r="A50">
        <v>68143</v>
      </c>
      <c r="B50" t="s">
        <v>55</v>
      </c>
      <c r="C50" t="s">
        <v>42</v>
      </c>
      <c r="D50">
        <v>6527</v>
      </c>
      <c r="E50" t="s">
        <v>10</v>
      </c>
      <c r="F50">
        <v>6565</v>
      </c>
      <c r="G50" t="s">
        <v>11</v>
      </c>
      <c r="H50" t="s">
        <v>12</v>
      </c>
      <c r="I50" t="str">
        <f t="shared" si="0"/>
        <v>68143-2025-03 JUN</v>
      </c>
      <c r="J50" t="b">
        <f t="shared" si="1"/>
        <v>1</v>
      </c>
      <c r="K50">
        <v>78298</v>
      </c>
      <c r="L50" t="s">
        <v>105</v>
      </c>
      <c r="M50" t="s">
        <v>36</v>
      </c>
      <c r="N50">
        <v>284819</v>
      </c>
      <c r="O50" t="s">
        <v>22</v>
      </c>
      <c r="P50">
        <v>208036</v>
      </c>
      <c r="Q50" t="s">
        <v>23</v>
      </c>
      <c r="R50" t="s">
        <v>12</v>
      </c>
      <c r="S50" t="str">
        <f t="shared" si="2"/>
        <v>78298-2025-03 JUN</v>
      </c>
    </row>
    <row r="51" spans="1:19" x14ac:dyDescent="0.3">
      <c r="A51">
        <v>68143</v>
      </c>
      <c r="B51" t="s">
        <v>55</v>
      </c>
      <c r="C51" t="s">
        <v>42</v>
      </c>
      <c r="D51">
        <v>6527</v>
      </c>
      <c r="E51" t="s">
        <v>10</v>
      </c>
      <c r="F51">
        <v>6565</v>
      </c>
      <c r="G51" t="s">
        <v>11</v>
      </c>
      <c r="H51" t="s">
        <v>39</v>
      </c>
      <c r="I51" t="str">
        <f t="shared" si="0"/>
        <v>68143-2025-04 JUL</v>
      </c>
      <c r="J51" t="b">
        <f t="shared" si="1"/>
        <v>1</v>
      </c>
      <c r="K51">
        <v>81517</v>
      </c>
      <c r="L51" t="s">
        <v>70</v>
      </c>
      <c r="M51" t="s">
        <v>42</v>
      </c>
      <c r="N51">
        <v>302040</v>
      </c>
      <c r="O51" t="s">
        <v>57</v>
      </c>
      <c r="P51" s="1" t="s">
        <v>117</v>
      </c>
      <c r="Q51" t="s">
        <v>11</v>
      </c>
      <c r="R51" t="s">
        <v>51</v>
      </c>
      <c r="S51" t="str">
        <f t="shared" si="2"/>
        <v>81517-2025-01 APR</v>
      </c>
    </row>
    <row r="52" spans="1:19" x14ac:dyDescent="0.3">
      <c r="A52">
        <v>73265</v>
      </c>
      <c r="B52" t="s">
        <v>48</v>
      </c>
      <c r="C52" t="s">
        <v>36</v>
      </c>
      <c r="D52">
        <v>284819</v>
      </c>
      <c r="E52" t="s">
        <v>22</v>
      </c>
      <c r="F52">
        <v>208036</v>
      </c>
      <c r="G52" t="s">
        <v>23</v>
      </c>
      <c r="H52" t="s">
        <v>51</v>
      </c>
      <c r="I52" t="str">
        <f t="shared" si="0"/>
        <v>73265-2025-01 APR</v>
      </c>
      <c r="J52" s="3" t="b">
        <f t="shared" si="1"/>
        <v>0</v>
      </c>
      <c r="K52">
        <v>81517</v>
      </c>
      <c r="L52" t="s">
        <v>70</v>
      </c>
      <c r="M52" t="s">
        <v>42</v>
      </c>
      <c r="N52">
        <v>302040</v>
      </c>
      <c r="O52" t="s">
        <v>57</v>
      </c>
      <c r="P52" s="1" t="s">
        <v>117</v>
      </c>
      <c r="Q52" t="s">
        <v>11</v>
      </c>
      <c r="R52" t="s">
        <v>37</v>
      </c>
      <c r="S52" t="str">
        <f t="shared" si="2"/>
        <v>81517-2025-02 MAY</v>
      </c>
    </row>
    <row r="53" spans="1:19" x14ac:dyDescent="0.3">
      <c r="A53">
        <v>73265</v>
      </c>
      <c r="B53" t="s">
        <v>48</v>
      </c>
      <c r="C53" t="s">
        <v>36</v>
      </c>
      <c r="D53">
        <v>284819</v>
      </c>
      <c r="E53" t="s">
        <v>22</v>
      </c>
      <c r="F53">
        <v>208036</v>
      </c>
      <c r="G53" t="s">
        <v>23</v>
      </c>
      <c r="H53" t="s">
        <v>37</v>
      </c>
      <c r="I53" t="str">
        <f t="shared" si="0"/>
        <v>73265-2025-02 MAY</v>
      </c>
      <c r="J53" t="b">
        <f t="shared" si="1"/>
        <v>1</v>
      </c>
      <c r="K53">
        <v>81517</v>
      </c>
      <c r="L53" t="s">
        <v>70</v>
      </c>
      <c r="M53" t="s">
        <v>42</v>
      </c>
      <c r="N53">
        <v>302040</v>
      </c>
      <c r="O53" t="s">
        <v>57</v>
      </c>
      <c r="P53" s="1" t="s">
        <v>117</v>
      </c>
      <c r="Q53" t="s">
        <v>11</v>
      </c>
      <c r="R53" t="s">
        <v>12</v>
      </c>
      <c r="S53" t="str">
        <f t="shared" si="2"/>
        <v>81517-2025-03 JUN</v>
      </c>
    </row>
    <row r="54" spans="1:19" x14ac:dyDescent="0.3">
      <c r="A54">
        <v>73265</v>
      </c>
      <c r="B54" t="s">
        <v>48</v>
      </c>
      <c r="C54" t="s">
        <v>36</v>
      </c>
      <c r="D54">
        <v>284819</v>
      </c>
      <c r="E54" t="s">
        <v>22</v>
      </c>
      <c r="F54">
        <v>208036</v>
      </c>
      <c r="G54" t="s">
        <v>23</v>
      </c>
      <c r="H54" t="s">
        <v>12</v>
      </c>
      <c r="I54" t="str">
        <f t="shared" si="0"/>
        <v>73265-2025-03 JUN</v>
      </c>
      <c r="J54" t="b">
        <f t="shared" si="1"/>
        <v>1</v>
      </c>
      <c r="K54">
        <v>81517</v>
      </c>
      <c r="L54" t="s">
        <v>70</v>
      </c>
      <c r="M54" t="s">
        <v>42</v>
      </c>
      <c r="N54">
        <v>302040</v>
      </c>
      <c r="O54" t="s">
        <v>57</v>
      </c>
      <c r="P54" s="1" t="s">
        <v>117</v>
      </c>
      <c r="Q54" t="s">
        <v>11</v>
      </c>
      <c r="R54" t="s">
        <v>39</v>
      </c>
      <c r="S54" t="str">
        <f t="shared" si="2"/>
        <v>81517-2025-04 JUL</v>
      </c>
    </row>
    <row r="55" spans="1:19" x14ac:dyDescent="0.3">
      <c r="A55">
        <v>73265</v>
      </c>
      <c r="B55" t="s">
        <v>48</v>
      </c>
      <c r="C55" t="s">
        <v>36</v>
      </c>
      <c r="D55">
        <v>284819</v>
      </c>
      <c r="E55" t="s">
        <v>22</v>
      </c>
      <c r="F55">
        <v>208036</v>
      </c>
      <c r="G55" t="s">
        <v>23</v>
      </c>
      <c r="H55" t="s">
        <v>39</v>
      </c>
      <c r="I55" s="3" t="e">
        <f t="shared" si="0"/>
        <v>#N/A</v>
      </c>
      <c r="J55" t="b">
        <f t="shared" si="1"/>
        <v>1</v>
      </c>
      <c r="K55">
        <v>83104</v>
      </c>
      <c r="L55" t="s">
        <v>96</v>
      </c>
      <c r="M55" t="s">
        <v>36</v>
      </c>
      <c r="N55">
        <v>284819</v>
      </c>
      <c r="O55" t="s">
        <v>22</v>
      </c>
      <c r="P55">
        <v>208036</v>
      </c>
      <c r="Q55" t="s">
        <v>23</v>
      </c>
      <c r="R55" t="s">
        <v>51</v>
      </c>
      <c r="S55" t="str">
        <f t="shared" si="2"/>
        <v>83104-2025-01 APR</v>
      </c>
    </row>
    <row r="56" spans="1:19" s="3" customFormat="1" x14ac:dyDescent="0.3">
      <c r="A56" s="3">
        <v>78168</v>
      </c>
      <c r="B56" s="3" t="s">
        <v>21</v>
      </c>
      <c r="C56" s="3" t="s">
        <v>9</v>
      </c>
      <c r="D56" s="3">
        <v>284819</v>
      </c>
      <c r="E56" s="3" t="s">
        <v>22</v>
      </c>
      <c r="F56" s="3">
        <v>208036</v>
      </c>
      <c r="G56" s="3" t="s">
        <v>23</v>
      </c>
      <c r="H56" s="3" t="s">
        <v>12</v>
      </c>
      <c r="I56" s="3" t="e">
        <f t="shared" si="0"/>
        <v>#N/A</v>
      </c>
      <c r="J56" s="3" t="b">
        <f t="shared" si="1"/>
        <v>0</v>
      </c>
      <c r="K56" s="3">
        <v>83104</v>
      </c>
      <c r="L56" s="3" t="s">
        <v>96</v>
      </c>
      <c r="M56" s="3" t="s">
        <v>36</v>
      </c>
      <c r="N56" s="3">
        <v>284819</v>
      </c>
      <c r="O56" s="3" t="s">
        <v>22</v>
      </c>
      <c r="P56" s="3">
        <v>208036</v>
      </c>
      <c r="Q56" s="3" t="s">
        <v>23</v>
      </c>
      <c r="R56" s="3" t="s">
        <v>37</v>
      </c>
      <c r="S56" s="3" t="str">
        <f t="shared" si="2"/>
        <v>83104-2025-02 MAY</v>
      </c>
    </row>
    <row r="57" spans="1:19" x14ac:dyDescent="0.3">
      <c r="A57">
        <v>78298</v>
      </c>
      <c r="B57" t="s">
        <v>105</v>
      </c>
      <c r="C57" t="s">
        <v>36</v>
      </c>
      <c r="D57">
        <v>284819</v>
      </c>
      <c r="E57" t="s">
        <v>22</v>
      </c>
      <c r="F57">
        <v>208036</v>
      </c>
      <c r="G57" t="s">
        <v>23</v>
      </c>
      <c r="H57" t="s">
        <v>51</v>
      </c>
      <c r="I57" t="str">
        <f t="shared" si="0"/>
        <v>78298-2025-01 APR</v>
      </c>
      <c r="J57" s="3" t="b">
        <f t="shared" si="1"/>
        <v>0</v>
      </c>
      <c r="K57">
        <v>83104</v>
      </c>
      <c r="L57" t="s">
        <v>96</v>
      </c>
      <c r="M57" t="s">
        <v>36</v>
      </c>
      <c r="N57">
        <v>284819</v>
      </c>
      <c r="O57" t="s">
        <v>22</v>
      </c>
      <c r="P57">
        <v>208036</v>
      </c>
      <c r="Q57" t="s">
        <v>23</v>
      </c>
      <c r="R57" t="s">
        <v>12</v>
      </c>
      <c r="S57" t="str">
        <f t="shared" si="2"/>
        <v>83104-2025-03 JUN</v>
      </c>
    </row>
    <row r="58" spans="1:19" x14ac:dyDescent="0.3">
      <c r="A58">
        <v>78298</v>
      </c>
      <c r="B58" t="s">
        <v>105</v>
      </c>
      <c r="C58" t="s">
        <v>36</v>
      </c>
      <c r="D58">
        <v>284819</v>
      </c>
      <c r="E58" t="s">
        <v>22</v>
      </c>
      <c r="F58">
        <v>208036</v>
      </c>
      <c r="G58" t="s">
        <v>23</v>
      </c>
      <c r="H58" t="s">
        <v>37</v>
      </c>
      <c r="I58" t="str">
        <f t="shared" si="0"/>
        <v>78298-2025-02 MAY</v>
      </c>
      <c r="J58" t="b">
        <f t="shared" si="1"/>
        <v>1</v>
      </c>
      <c r="K58">
        <v>105730</v>
      </c>
      <c r="L58" t="s">
        <v>92</v>
      </c>
      <c r="M58" t="s">
        <v>36</v>
      </c>
      <c r="N58">
        <v>6527</v>
      </c>
      <c r="O58" t="s">
        <v>10</v>
      </c>
      <c r="P58" s="1" t="s">
        <v>117</v>
      </c>
      <c r="Q58" t="s">
        <v>11</v>
      </c>
      <c r="R58" t="s">
        <v>51</v>
      </c>
      <c r="S58" t="str">
        <f t="shared" si="2"/>
        <v>105730-2025-01 APR</v>
      </c>
    </row>
    <row r="59" spans="1:19" x14ac:dyDescent="0.3">
      <c r="A59">
        <v>78298</v>
      </c>
      <c r="B59" t="s">
        <v>105</v>
      </c>
      <c r="C59" t="s">
        <v>36</v>
      </c>
      <c r="D59">
        <v>284819</v>
      </c>
      <c r="E59" t="s">
        <v>22</v>
      </c>
      <c r="F59">
        <v>208036</v>
      </c>
      <c r="G59" t="s">
        <v>23</v>
      </c>
      <c r="H59" t="s">
        <v>12</v>
      </c>
      <c r="I59" t="str">
        <f t="shared" si="0"/>
        <v>78298-2025-03 JUN</v>
      </c>
      <c r="J59" t="b">
        <f t="shared" si="1"/>
        <v>1</v>
      </c>
      <c r="K59">
        <v>105730</v>
      </c>
      <c r="L59" t="s">
        <v>92</v>
      </c>
      <c r="M59" t="s">
        <v>36</v>
      </c>
      <c r="N59">
        <v>6527</v>
      </c>
      <c r="O59" t="s">
        <v>10</v>
      </c>
      <c r="P59" s="1" t="s">
        <v>117</v>
      </c>
      <c r="Q59" t="s">
        <v>11</v>
      </c>
      <c r="R59" t="s">
        <v>37</v>
      </c>
      <c r="S59" t="str">
        <f t="shared" si="2"/>
        <v>105730-2025-02 MAY</v>
      </c>
    </row>
    <row r="60" spans="1:19" x14ac:dyDescent="0.3">
      <c r="A60">
        <v>78298</v>
      </c>
      <c r="B60" t="s">
        <v>105</v>
      </c>
      <c r="C60" t="s">
        <v>36</v>
      </c>
      <c r="D60">
        <v>284819</v>
      </c>
      <c r="E60" t="s">
        <v>22</v>
      </c>
      <c r="F60">
        <v>208036</v>
      </c>
      <c r="G60" t="s">
        <v>23</v>
      </c>
      <c r="H60" t="s">
        <v>39</v>
      </c>
      <c r="I60" s="3" t="e">
        <f t="shared" si="0"/>
        <v>#N/A</v>
      </c>
      <c r="J60" t="b">
        <f t="shared" si="1"/>
        <v>1</v>
      </c>
      <c r="K60">
        <v>105730</v>
      </c>
      <c r="L60" t="s">
        <v>92</v>
      </c>
      <c r="M60" t="s">
        <v>36</v>
      </c>
      <c r="N60">
        <v>6527</v>
      </c>
      <c r="O60" t="s">
        <v>10</v>
      </c>
      <c r="P60" s="1" t="s">
        <v>117</v>
      </c>
      <c r="Q60" t="s">
        <v>11</v>
      </c>
      <c r="R60" t="s">
        <v>12</v>
      </c>
      <c r="S60" t="str">
        <f t="shared" si="2"/>
        <v>105730-2025-03 JUN</v>
      </c>
    </row>
    <row r="61" spans="1:19" x14ac:dyDescent="0.3">
      <c r="A61">
        <v>81517</v>
      </c>
      <c r="B61" t="s">
        <v>70</v>
      </c>
      <c r="C61" t="s">
        <v>42</v>
      </c>
      <c r="D61">
        <v>302040</v>
      </c>
      <c r="E61" t="s">
        <v>57</v>
      </c>
      <c r="F61">
        <v>6565</v>
      </c>
      <c r="G61" t="s">
        <v>11</v>
      </c>
      <c r="H61" t="s">
        <v>51</v>
      </c>
      <c r="I61" t="str">
        <f t="shared" si="0"/>
        <v>81517-2025-01 APR</v>
      </c>
      <c r="J61" s="3" t="b">
        <f t="shared" si="1"/>
        <v>0</v>
      </c>
      <c r="K61">
        <v>105730</v>
      </c>
      <c r="L61" t="s">
        <v>92</v>
      </c>
      <c r="M61" t="s">
        <v>36</v>
      </c>
      <c r="N61">
        <v>6527</v>
      </c>
      <c r="O61" t="s">
        <v>10</v>
      </c>
      <c r="P61" s="1" t="s">
        <v>117</v>
      </c>
      <c r="Q61" t="s">
        <v>11</v>
      </c>
      <c r="R61" t="s">
        <v>39</v>
      </c>
      <c r="S61" t="str">
        <f t="shared" si="2"/>
        <v>105730-2025-04 JUL</v>
      </c>
    </row>
    <row r="62" spans="1:19" x14ac:dyDescent="0.3">
      <c r="A62">
        <v>81517</v>
      </c>
      <c r="B62" t="s">
        <v>70</v>
      </c>
      <c r="C62" t="s">
        <v>42</v>
      </c>
      <c r="D62">
        <v>302040</v>
      </c>
      <c r="E62" t="s">
        <v>57</v>
      </c>
      <c r="F62">
        <v>6565</v>
      </c>
      <c r="G62" t="s">
        <v>11</v>
      </c>
      <c r="H62" t="s">
        <v>37</v>
      </c>
      <c r="I62" t="str">
        <f t="shared" si="0"/>
        <v>81517-2025-02 MAY</v>
      </c>
      <c r="J62" t="b">
        <f t="shared" si="1"/>
        <v>1</v>
      </c>
      <c r="K62">
        <v>113002</v>
      </c>
      <c r="L62" t="s">
        <v>107</v>
      </c>
      <c r="M62" t="s">
        <v>42</v>
      </c>
      <c r="N62">
        <v>73593</v>
      </c>
      <c r="O62" t="s">
        <v>27</v>
      </c>
      <c r="P62">
        <v>208036</v>
      </c>
      <c r="Q62" t="s">
        <v>23</v>
      </c>
      <c r="R62" t="s">
        <v>51</v>
      </c>
      <c r="S62" t="str">
        <f t="shared" si="2"/>
        <v>113002-2025-01 APR</v>
      </c>
    </row>
    <row r="63" spans="1:19" x14ac:dyDescent="0.3">
      <c r="A63">
        <v>81517</v>
      </c>
      <c r="B63" t="s">
        <v>70</v>
      </c>
      <c r="C63" t="s">
        <v>42</v>
      </c>
      <c r="D63">
        <v>302040</v>
      </c>
      <c r="E63" t="s">
        <v>57</v>
      </c>
      <c r="F63">
        <v>6565</v>
      </c>
      <c r="G63" t="s">
        <v>11</v>
      </c>
      <c r="H63" t="s">
        <v>12</v>
      </c>
      <c r="I63" t="str">
        <f t="shared" si="0"/>
        <v>81517-2025-03 JUN</v>
      </c>
      <c r="J63" t="b">
        <f t="shared" si="1"/>
        <v>1</v>
      </c>
      <c r="K63">
        <v>113002</v>
      </c>
      <c r="L63" t="s">
        <v>107</v>
      </c>
      <c r="M63" t="s">
        <v>42</v>
      </c>
      <c r="N63">
        <v>73593</v>
      </c>
      <c r="O63" t="s">
        <v>27</v>
      </c>
      <c r="P63">
        <v>208036</v>
      </c>
      <c r="Q63" t="s">
        <v>23</v>
      </c>
      <c r="R63" t="s">
        <v>37</v>
      </c>
      <c r="S63" t="str">
        <f t="shared" si="2"/>
        <v>113002-2025-02 MAY</v>
      </c>
    </row>
    <row r="64" spans="1:19" x14ac:dyDescent="0.3">
      <c r="A64">
        <v>81517</v>
      </c>
      <c r="B64" t="s">
        <v>70</v>
      </c>
      <c r="C64" t="s">
        <v>42</v>
      </c>
      <c r="D64">
        <v>302040</v>
      </c>
      <c r="E64" t="s">
        <v>57</v>
      </c>
      <c r="F64">
        <v>6565</v>
      </c>
      <c r="G64" t="s">
        <v>11</v>
      </c>
      <c r="H64" t="s">
        <v>39</v>
      </c>
      <c r="I64" t="str">
        <f t="shared" si="0"/>
        <v>81517-2025-04 JUL</v>
      </c>
      <c r="J64" t="b">
        <f t="shared" si="1"/>
        <v>1</v>
      </c>
      <c r="K64">
        <v>113002</v>
      </c>
      <c r="L64" t="s">
        <v>107</v>
      </c>
      <c r="M64" t="s">
        <v>42</v>
      </c>
      <c r="N64">
        <v>73593</v>
      </c>
      <c r="O64" t="s">
        <v>27</v>
      </c>
      <c r="P64">
        <v>208036</v>
      </c>
      <c r="Q64" t="s">
        <v>23</v>
      </c>
      <c r="R64" t="s">
        <v>12</v>
      </c>
      <c r="S64" t="str">
        <f t="shared" si="2"/>
        <v>113002-2025-03 JUN</v>
      </c>
    </row>
    <row r="65" spans="1:19" x14ac:dyDescent="0.3">
      <c r="A65">
        <v>83104</v>
      </c>
      <c r="B65" t="s">
        <v>96</v>
      </c>
      <c r="C65" t="s">
        <v>36</v>
      </c>
      <c r="D65">
        <v>284819</v>
      </c>
      <c r="E65" t="s">
        <v>22</v>
      </c>
      <c r="F65">
        <v>208036</v>
      </c>
      <c r="G65" t="s">
        <v>23</v>
      </c>
      <c r="H65" t="s">
        <v>51</v>
      </c>
      <c r="I65" t="str">
        <f t="shared" si="0"/>
        <v>83104-2025-01 APR</v>
      </c>
      <c r="J65" s="3" t="b">
        <f t="shared" si="1"/>
        <v>0</v>
      </c>
      <c r="K65">
        <v>115751</v>
      </c>
      <c r="L65" t="s">
        <v>60</v>
      </c>
      <c r="M65" t="s">
        <v>36</v>
      </c>
      <c r="N65">
        <v>79797</v>
      </c>
      <c r="O65" t="s">
        <v>16</v>
      </c>
      <c r="P65" s="1" t="s">
        <v>117</v>
      </c>
      <c r="Q65" t="s">
        <v>11</v>
      </c>
      <c r="R65" t="s">
        <v>51</v>
      </c>
      <c r="S65" t="str">
        <f t="shared" si="2"/>
        <v>115751-2025-01 APR</v>
      </c>
    </row>
    <row r="66" spans="1:19" x14ac:dyDescent="0.3">
      <c r="A66">
        <v>83104</v>
      </c>
      <c r="B66" t="s">
        <v>96</v>
      </c>
      <c r="C66" t="s">
        <v>36</v>
      </c>
      <c r="D66">
        <v>284819</v>
      </c>
      <c r="E66" t="s">
        <v>22</v>
      </c>
      <c r="F66">
        <v>208036</v>
      </c>
      <c r="G66" t="s">
        <v>23</v>
      </c>
      <c r="H66" t="s">
        <v>37</v>
      </c>
      <c r="I66" t="str">
        <f t="shared" si="0"/>
        <v>83104-2025-02 MAY</v>
      </c>
      <c r="J66" t="b">
        <f t="shared" si="1"/>
        <v>1</v>
      </c>
      <c r="K66">
        <v>115751</v>
      </c>
      <c r="L66" t="s">
        <v>60</v>
      </c>
      <c r="M66" t="s">
        <v>36</v>
      </c>
      <c r="N66">
        <v>79797</v>
      </c>
      <c r="O66" t="s">
        <v>16</v>
      </c>
      <c r="P66" s="1" t="s">
        <v>117</v>
      </c>
      <c r="Q66" t="s">
        <v>11</v>
      </c>
      <c r="R66" t="s">
        <v>37</v>
      </c>
      <c r="S66" t="str">
        <f t="shared" si="2"/>
        <v>115751-2025-02 MAY</v>
      </c>
    </row>
    <row r="67" spans="1:19" x14ac:dyDescent="0.3">
      <c r="A67">
        <v>83104</v>
      </c>
      <c r="B67" t="s">
        <v>96</v>
      </c>
      <c r="C67" t="s">
        <v>36</v>
      </c>
      <c r="D67">
        <v>284819</v>
      </c>
      <c r="E67" t="s">
        <v>22</v>
      </c>
      <c r="F67">
        <v>208036</v>
      </c>
      <c r="G67" t="s">
        <v>23</v>
      </c>
      <c r="H67" t="s">
        <v>12</v>
      </c>
      <c r="I67" t="str">
        <f t="shared" ref="I67:I130" si="3">VLOOKUP(A67&amp;"-"&amp;H67,$S$2:$S$219,1,FALSE)</f>
        <v>83104-2025-03 JUN</v>
      </c>
      <c r="J67" t="b">
        <f t="shared" ref="J67:J130" si="4">A67=A66</f>
        <v>1</v>
      </c>
      <c r="K67">
        <v>115751</v>
      </c>
      <c r="L67" t="s">
        <v>60</v>
      </c>
      <c r="M67" t="s">
        <v>36</v>
      </c>
      <c r="N67">
        <v>79797</v>
      </c>
      <c r="O67" t="s">
        <v>16</v>
      </c>
      <c r="P67" s="1" t="s">
        <v>117</v>
      </c>
      <c r="Q67" t="s">
        <v>11</v>
      </c>
      <c r="R67" t="s">
        <v>12</v>
      </c>
      <c r="S67" t="str">
        <f t="shared" ref="S67:S130" si="5">K67&amp;"-"&amp;R67</f>
        <v>115751-2025-03 JUN</v>
      </c>
    </row>
    <row r="68" spans="1:19" x14ac:dyDescent="0.3">
      <c r="A68">
        <v>83104</v>
      </c>
      <c r="B68" t="s">
        <v>96</v>
      </c>
      <c r="C68" t="s">
        <v>36</v>
      </c>
      <c r="D68">
        <v>284819</v>
      </c>
      <c r="E68" t="s">
        <v>22</v>
      </c>
      <c r="F68">
        <v>208036</v>
      </c>
      <c r="G68" t="s">
        <v>23</v>
      </c>
      <c r="H68" t="s">
        <v>39</v>
      </c>
      <c r="I68" s="3" t="e">
        <f t="shared" si="3"/>
        <v>#N/A</v>
      </c>
      <c r="J68" t="b">
        <f t="shared" si="4"/>
        <v>1</v>
      </c>
      <c r="K68">
        <v>115751</v>
      </c>
      <c r="L68" t="s">
        <v>60</v>
      </c>
      <c r="M68" t="s">
        <v>36</v>
      </c>
      <c r="N68">
        <v>79797</v>
      </c>
      <c r="O68" t="s">
        <v>16</v>
      </c>
      <c r="P68" s="1" t="s">
        <v>117</v>
      </c>
      <c r="Q68" t="s">
        <v>11</v>
      </c>
      <c r="R68" t="s">
        <v>39</v>
      </c>
      <c r="S68" t="str">
        <f t="shared" si="5"/>
        <v>115751-2025-04 JUL</v>
      </c>
    </row>
    <row r="69" spans="1:19" x14ac:dyDescent="0.3">
      <c r="A69">
        <v>105730</v>
      </c>
      <c r="B69" t="s">
        <v>92</v>
      </c>
      <c r="C69" t="s">
        <v>36</v>
      </c>
      <c r="D69">
        <v>6527</v>
      </c>
      <c r="E69" t="s">
        <v>10</v>
      </c>
      <c r="F69">
        <v>6565</v>
      </c>
      <c r="G69" t="s">
        <v>11</v>
      </c>
      <c r="H69" t="s">
        <v>51</v>
      </c>
      <c r="I69" t="str">
        <f t="shared" si="3"/>
        <v>105730-2025-01 APR</v>
      </c>
      <c r="J69" s="3" t="b">
        <f t="shared" si="4"/>
        <v>0</v>
      </c>
      <c r="K69">
        <v>116083</v>
      </c>
      <c r="L69" t="s">
        <v>44</v>
      </c>
      <c r="M69" t="s">
        <v>36</v>
      </c>
      <c r="N69">
        <v>73593</v>
      </c>
      <c r="O69" t="s">
        <v>27</v>
      </c>
      <c r="P69">
        <v>208036</v>
      </c>
      <c r="Q69" t="s">
        <v>23</v>
      </c>
      <c r="R69" t="s">
        <v>51</v>
      </c>
      <c r="S69" t="str">
        <f t="shared" si="5"/>
        <v>116083-2025-01 APR</v>
      </c>
    </row>
    <row r="70" spans="1:19" x14ac:dyDescent="0.3">
      <c r="A70">
        <v>105730</v>
      </c>
      <c r="B70" t="s">
        <v>92</v>
      </c>
      <c r="C70" t="s">
        <v>36</v>
      </c>
      <c r="D70">
        <v>6527</v>
      </c>
      <c r="E70" t="s">
        <v>10</v>
      </c>
      <c r="F70">
        <v>6565</v>
      </c>
      <c r="G70" t="s">
        <v>11</v>
      </c>
      <c r="H70" t="s">
        <v>37</v>
      </c>
      <c r="I70" t="str">
        <f t="shared" si="3"/>
        <v>105730-2025-02 MAY</v>
      </c>
      <c r="J70" t="b">
        <f t="shared" si="4"/>
        <v>1</v>
      </c>
      <c r="K70">
        <v>116083</v>
      </c>
      <c r="L70" t="s">
        <v>44</v>
      </c>
      <c r="M70" t="s">
        <v>36</v>
      </c>
      <c r="N70">
        <v>73593</v>
      </c>
      <c r="O70" t="s">
        <v>27</v>
      </c>
      <c r="P70">
        <v>208036</v>
      </c>
      <c r="Q70" t="s">
        <v>23</v>
      </c>
      <c r="R70" t="s">
        <v>37</v>
      </c>
      <c r="S70" t="str">
        <f t="shared" si="5"/>
        <v>116083-2025-02 MAY</v>
      </c>
    </row>
    <row r="71" spans="1:19" x14ac:dyDescent="0.3">
      <c r="A71">
        <v>105730</v>
      </c>
      <c r="B71" t="s">
        <v>92</v>
      </c>
      <c r="C71" t="s">
        <v>36</v>
      </c>
      <c r="D71">
        <v>6527</v>
      </c>
      <c r="E71" t="s">
        <v>10</v>
      </c>
      <c r="F71">
        <v>6565</v>
      </c>
      <c r="G71" t="s">
        <v>11</v>
      </c>
      <c r="H71" t="s">
        <v>12</v>
      </c>
      <c r="I71" t="str">
        <f t="shared" si="3"/>
        <v>105730-2025-03 JUN</v>
      </c>
      <c r="J71" t="b">
        <f t="shared" si="4"/>
        <v>1</v>
      </c>
      <c r="K71">
        <v>116083</v>
      </c>
      <c r="L71" t="s">
        <v>44</v>
      </c>
      <c r="M71" t="s">
        <v>36</v>
      </c>
      <c r="N71">
        <v>73593</v>
      </c>
      <c r="O71" t="s">
        <v>27</v>
      </c>
      <c r="P71">
        <v>208036</v>
      </c>
      <c r="Q71" t="s">
        <v>23</v>
      </c>
      <c r="R71" t="s">
        <v>12</v>
      </c>
      <c r="S71" t="str">
        <f t="shared" si="5"/>
        <v>116083-2025-03 JUN</v>
      </c>
    </row>
    <row r="72" spans="1:19" x14ac:dyDescent="0.3">
      <c r="A72">
        <v>105730</v>
      </c>
      <c r="B72" t="s">
        <v>92</v>
      </c>
      <c r="C72" t="s">
        <v>36</v>
      </c>
      <c r="D72">
        <v>6527</v>
      </c>
      <c r="E72" t="s">
        <v>10</v>
      </c>
      <c r="F72">
        <v>6565</v>
      </c>
      <c r="G72" t="s">
        <v>11</v>
      </c>
      <c r="H72" t="s">
        <v>39</v>
      </c>
      <c r="I72" t="str">
        <f t="shared" si="3"/>
        <v>105730-2025-04 JUL</v>
      </c>
      <c r="J72" t="b">
        <f t="shared" si="4"/>
        <v>1</v>
      </c>
      <c r="K72">
        <v>124438</v>
      </c>
      <c r="L72" t="s">
        <v>45</v>
      </c>
      <c r="M72" t="s">
        <v>36</v>
      </c>
      <c r="N72">
        <v>284819</v>
      </c>
      <c r="O72" t="s">
        <v>22</v>
      </c>
      <c r="P72">
        <v>208036</v>
      </c>
      <c r="Q72" t="s">
        <v>23</v>
      </c>
      <c r="R72" t="s">
        <v>51</v>
      </c>
      <c r="S72" t="str">
        <f t="shared" si="5"/>
        <v>124438-2025-01 APR</v>
      </c>
    </row>
    <row r="73" spans="1:19" x14ac:dyDescent="0.3">
      <c r="A73">
        <v>113002</v>
      </c>
      <c r="B73" t="s">
        <v>107</v>
      </c>
      <c r="C73" t="s">
        <v>42</v>
      </c>
      <c r="D73">
        <v>73593</v>
      </c>
      <c r="E73" t="s">
        <v>27</v>
      </c>
      <c r="F73">
        <v>208036</v>
      </c>
      <c r="G73" t="s">
        <v>23</v>
      </c>
      <c r="H73" t="s">
        <v>51</v>
      </c>
      <c r="I73" t="str">
        <f t="shared" si="3"/>
        <v>113002-2025-01 APR</v>
      </c>
      <c r="J73" s="3" t="b">
        <f t="shared" si="4"/>
        <v>0</v>
      </c>
      <c r="K73">
        <v>124438</v>
      </c>
      <c r="L73" t="s">
        <v>45</v>
      </c>
      <c r="M73" t="s">
        <v>36</v>
      </c>
      <c r="N73">
        <v>284819</v>
      </c>
      <c r="O73" t="s">
        <v>22</v>
      </c>
      <c r="P73">
        <v>208036</v>
      </c>
      <c r="Q73" t="s">
        <v>23</v>
      </c>
      <c r="R73" t="s">
        <v>37</v>
      </c>
      <c r="S73" t="str">
        <f t="shared" si="5"/>
        <v>124438-2025-02 MAY</v>
      </c>
    </row>
    <row r="74" spans="1:19" x14ac:dyDescent="0.3">
      <c r="A74">
        <v>113002</v>
      </c>
      <c r="B74" t="s">
        <v>107</v>
      </c>
      <c r="C74" t="s">
        <v>42</v>
      </c>
      <c r="D74">
        <v>73593</v>
      </c>
      <c r="E74" t="s">
        <v>27</v>
      </c>
      <c r="F74">
        <v>208036</v>
      </c>
      <c r="G74" t="s">
        <v>23</v>
      </c>
      <c r="H74" t="s">
        <v>37</v>
      </c>
      <c r="I74" t="str">
        <f t="shared" si="3"/>
        <v>113002-2025-02 MAY</v>
      </c>
      <c r="J74" t="b">
        <f t="shared" si="4"/>
        <v>1</v>
      </c>
      <c r="K74">
        <v>124438</v>
      </c>
      <c r="L74" t="s">
        <v>45</v>
      </c>
      <c r="M74" t="s">
        <v>36</v>
      </c>
      <c r="N74">
        <v>284819</v>
      </c>
      <c r="O74" t="s">
        <v>22</v>
      </c>
      <c r="P74">
        <v>208036</v>
      </c>
      <c r="Q74" t="s">
        <v>23</v>
      </c>
      <c r="R74" t="s">
        <v>12</v>
      </c>
      <c r="S74" t="str">
        <f t="shared" si="5"/>
        <v>124438-2025-03 JUN</v>
      </c>
    </row>
    <row r="75" spans="1:19" x14ac:dyDescent="0.3">
      <c r="A75">
        <v>113002</v>
      </c>
      <c r="B75" t="s">
        <v>107</v>
      </c>
      <c r="C75" t="s">
        <v>42</v>
      </c>
      <c r="D75">
        <v>73593</v>
      </c>
      <c r="E75" t="s">
        <v>27</v>
      </c>
      <c r="F75">
        <v>208036</v>
      </c>
      <c r="G75" t="s">
        <v>23</v>
      </c>
      <c r="H75" t="s">
        <v>12</v>
      </c>
      <c r="I75" t="str">
        <f t="shared" si="3"/>
        <v>113002-2025-03 JUN</v>
      </c>
      <c r="J75" t="b">
        <f t="shared" si="4"/>
        <v>1</v>
      </c>
      <c r="K75">
        <v>153668</v>
      </c>
      <c r="L75" t="s">
        <v>111</v>
      </c>
      <c r="M75" t="s">
        <v>42</v>
      </c>
      <c r="N75">
        <v>75732</v>
      </c>
      <c r="O75" t="s">
        <v>34</v>
      </c>
      <c r="P75">
        <v>55902</v>
      </c>
      <c r="Q75" t="s">
        <v>31</v>
      </c>
      <c r="R75" t="s">
        <v>51</v>
      </c>
      <c r="S75" t="str">
        <f t="shared" si="5"/>
        <v>153668-2025-01 APR</v>
      </c>
    </row>
    <row r="76" spans="1:19" x14ac:dyDescent="0.3">
      <c r="A76">
        <v>113002</v>
      </c>
      <c r="B76" t="s">
        <v>107</v>
      </c>
      <c r="C76" t="s">
        <v>42</v>
      </c>
      <c r="D76">
        <v>73593</v>
      </c>
      <c r="E76" t="s">
        <v>27</v>
      </c>
      <c r="F76">
        <v>208036</v>
      </c>
      <c r="G76" t="s">
        <v>23</v>
      </c>
      <c r="H76" t="s">
        <v>39</v>
      </c>
      <c r="I76" s="3" t="e">
        <f t="shared" si="3"/>
        <v>#N/A</v>
      </c>
      <c r="J76" t="b">
        <f t="shared" si="4"/>
        <v>1</v>
      </c>
      <c r="K76">
        <v>153668</v>
      </c>
      <c r="L76" t="s">
        <v>111</v>
      </c>
      <c r="M76" t="s">
        <v>42</v>
      </c>
      <c r="N76">
        <v>75732</v>
      </c>
      <c r="O76" t="s">
        <v>34</v>
      </c>
      <c r="P76">
        <v>55902</v>
      </c>
      <c r="Q76" t="s">
        <v>31</v>
      </c>
      <c r="R76" t="s">
        <v>37</v>
      </c>
      <c r="S76" t="str">
        <f t="shared" si="5"/>
        <v>153668-2025-02 MAY</v>
      </c>
    </row>
    <row r="77" spans="1:19" x14ac:dyDescent="0.3">
      <c r="A77">
        <v>115751</v>
      </c>
      <c r="B77" t="s">
        <v>60</v>
      </c>
      <c r="C77" t="s">
        <v>36</v>
      </c>
      <c r="D77">
        <v>79797</v>
      </c>
      <c r="E77" t="s">
        <v>16</v>
      </c>
      <c r="F77">
        <v>6565</v>
      </c>
      <c r="G77" t="s">
        <v>11</v>
      </c>
      <c r="H77" t="s">
        <v>51</v>
      </c>
      <c r="I77" t="str">
        <f t="shared" si="3"/>
        <v>115751-2025-01 APR</v>
      </c>
      <c r="J77" s="3" t="b">
        <f t="shared" si="4"/>
        <v>0</v>
      </c>
      <c r="K77">
        <v>153668</v>
      </c>
      <c r="L77" t="s">
        <v>111</v>
      </c>
      <c r="M77" t="s">
        <v>42</v>
      </c>
      <c r="N77">
        <v>75732</v>
      </c>
      <c r="O77" t="s">
        <v>34</v>
      </c>
      <c r="P77">
        <v>55902</v>
      </c>
      <c r="Q77" t="s">
        <v>31</v>
      </c>
      <c r="R77" t="s">
        <v>12</v>
      </c>
      <c r="S77" t="str">
        <f t="shared" si="5"/>
        <v>153668-2025-03 JUN</v>
      </c>
    </row>
    <row r="78" spans="1:19" x14ac:dyDescent="0.3">
      <c r="A78">
        <v>115751</v>
      </c>
      <c r="B78" t="s">
        <v>60</v>
      </c>
      <c r="C78" t="s">
        <v>36</v>
      </c>
      <c r="D78">
        <v>79797</v>
      </c>
      <c r="E78" t="s">
        <v>16</v>
      </c>
      <c r="F78">
        <v>6565</v>
      </c>
      <c r="G78" t="s">
        <v>11</v>
      </c>
      <c r="H78" t="s">
        <v>37</v>
      </c>
      <c r="I78" t="str">
        <f t="shared" si="3"/>
        <v>115751-2025-02 MAY</v>
      </c>
      <c r="J78" t="b">
        <f t="shared" si="4"/>
        <v>1</v>
      </c>
      <c r="K78">
        <v>171828</v>
      </c>
      <c r="L78" t="s">
        <v>79</v>
      </c>
      <c r="M78" t="s">
        <v>36</v>
      </c>
      <c r="N78">
        <v>6527</v>
      </c>
      <c r="O78" t="s">
        <v>10</v>
      </c>
      <c r="P78" s="1" t="s">
        <v>117</v>
      </c>
      <c r="Q78" t="s">
        <v>11</v>
      </c>
      <c r="R78" t="s">
        <v>51</v>
      </c>
      <c r="S78" t="str">
        <f t="shared" si="5"/>
        <v>171828-2025-01 APR</v>
      </c>
    </row>
    <row r="79" spans="1:19" x14ac:dyDescent="0.3">
      <c r="A79">
        <v>115751</v>
      </c>
      <c r="B79" t="s">
        <v>60</v>
      </c>
      <c r="C79" t="s">
        <v>36</v>
      </c>
      <c r="D79">
        <v>79797</v>
      </c>
      <c r="E79" t="s">
        <v>16</v>
      </c>
      <c r="F79">
        <v>6565</v>
      </c>
      <c r="G79" t="s">
        <v>11</v>
      </c>
      <c r="H79" t="s">
        <v>12</v>
      </c>
      <c r="I79" t="str">
        <f t="shared" si="3"/>
        <v>115751-2025-03 JUN</v>
      </c>
      <c r="J79" t="b">
        <f t="shared" si="4"/>
        <v>1</v>
      </c>
      <c r="K79">
        <v>171828</v>
      </c>
      <c r="L79" t="s">
        <v>79</v>
      </c>
      <c r="M79" t="s">
        <v>36</v>
      </c>
      <c r="N79">
        <v>6527</v>
      </c>
      <c r="O79" t="s">
        <v>10</v>
      </c>
      <c r="P79" s="1" t="s">
        <v>117</v>
      </c>
      <c r="Q79" t="s">
        <v>11</v>
      </c>
      <c r="R79" t="s">
        <v>37</v>
      </c>
      <c r="S79" t="str">
        <f t="shared" si="5"/>
        <v>171828-2025-02 MAY</v>
      </c>
    </row>
    <row r="80" spans="1:19" x14ac:dyDescent="0.3">
      <c r="A80">
        <v>115751</v>
      </c>
      <c r="B80" t="s">
        <v>60</v>
      </c>
      <c r="C80" t="s">
        <v>36</v>
      </c>
      <c r="D80">
        <v>79797</v>
      </c>
      <c r="E80" t="s">
        <v>16</v>
      </c>
      <c r="F80">
        <v>6565</v>
      </c>
      <c r="G80" t="s">
        <v>11</v>
      </c>
      <c r="H80" t="s">
        <v>39</v>
      </c>
      <c r="I80" t="str">
        <f t="shared" si="3"/>
        <v>115751-2025-04 JUL</v>
      </c>
      <c r="J80" t="b">
        <f t="shared" si="4"/>
        <v>1</v>
      </c>
      <c r="K80">
        <v>171828</v>
      </c>
      <c r="L80" t="s">
        <v>79</v>
      </c>
      <c r="M80" t="s">
        <v>36</v>
      </c>
      <c r="N80">
        <v>6527</v>
      </c>
      <c r="O80" t="s">
        <v>10</v>
      </c>
      <c r="P80" s="1" t="s">
        <v>117</v>
      </c>
      <c r="Q80" t="s">
        <v>11</v>
      </c>
      <c r="R80" t="s">
        <v>12</v>
      </c>
      <c r="S80" t="str">
        <f t="shared" si="5"/>
        <v>171828-2025-03 JUN</v>
      </c>
    </row>
    <row r="81" spans="1:19" x14ac:dyDescent="0.3">
      <c r="A81">
        <v>116083</v>
      </c>
      <c r="B81" t="s">
        <v>44</v>
      </c>
      <c r="C81" t="s">
        <v>36</v>
      </c>
      <c r="D81">
        <v>73593</v>
      </c>
      <c r="E81" t="s">
        <v>27</v>
      </c>
      <c r="F81">
        <v>208036</v>
      </c>
      <c r="G81" t="s">
        <v>23</v>
      </c>
      <c r="H81" t="s">
        <v>51</v>
      </c>
      <c r="I81" t="str">
        <f t="shared" si="3"/>
        <v>116083-2025-01 APR</v>
      </c>
      <c r="J81" s="3" t="b">
        <f t="shared" si="4"/>
        <v>0</v>
      </c>
      <c r="K81">
        <v>171828</v>
      </c>
      <c r="L81" t="s">
        <v>79</v>
      </c>
      <c r="M81" t="s">
        <v>36</v>
      </c>
      <c r="N81">
        <v>6527</v>
      </c>
      <c r="O81" t="s">
        <v>10</v>
      </c>
      <c r="P81" s="1" t="s">
        <v>117</v>
      </c>
      <c r="Q81" t="s">
        <v>11</v>
      </c>
      <c r="R81" t="s">
        <v>39</v>
      </c>
      <c r="S81" t="str">
        <f t="shared" si="5"/>
        <v>171828-2025-04 JUL</v>
      </c>
    </row>
    <row r="82" spans="1:19" x14ac:dyDescent="0.3">
      <c r="A82">
        <v>116083</v>
      </c>
      <c r="B82" t="s">
        <v>44</v>
      </c>
      <c r="C82" t="s">
        <v>36</v>
      </c>
      <c r="D82">
        <v>73593</v>
      </c>
      <c r="E82" t="s">
        <v>27</v>
      </c>
      <c r="F82">
        <v>208036</v>
      </c>
      <c r="G82" t="s">
        <v>23</v>
      </c>
      <c r="H82" t="s">
        <v>37</v>
      </c>
      <c r="I82" t="str">
        <f t="shared" si="3"/>
        <v>116083-2025-02 MAY</v>
      </c>
      <c r="J82" t="b">
        <f t="shared" si="4"/>
        <v>1</v>
      </c>
      <c r="K82">
        <v>172203</v>
      </c>
      <c r="L82" t="s">
        <v>78</v>
      </c>
      <c r="M82" t="s">
        <v>36</v>
      </c>
      <c r="N82">
        <v>79797</v>
      </c>
      <c r="O82" t="s">
        <v>16</v>
      </c>
      <c r="P82" s="1" t="s">
        <v>117</v>
      </c>
      <c r="Q82" t="s">
        <v>11</v>
      </c>
      <c r="R82" t="s">
        <v>51</v>
      </c>
      <c r="S82" t="str">
        <f t="shared" si="5"/>
        <v>172203-2025-01 APR</v>
      </c>
    </row>
    <row r="83" spans="1:19" x14ac:dyDescent="0.3">
      <c r="A83">
        <v>116083</v>
      </c>
      <c r="B83" t="s">
        <v>44</v>
      </c>
      <c r="C83" t="s">
        <v>36</v>
      </c>
      <c r="D83">
        <v>73593</v>
      </c>
      <c r="E83" t="s">
        <v>27</v>
      </c>
      <c r="F83">
        <v>208036</v>
      </c>
      <c r="G83" t="s">
        <v>23</v>
      </c>
      <c r="H83" t="s">
        <v>12</v>
      </c>
      <c r="I83" t="str">
        <f t="shared" si="3"/>
        <v>116083-2025-03 JUN</v>
      </c>
      <c r="J83" t="b">
        <f t="shared" si="4"/>
        <v>1</v>
      </c>
      <c r="K83">
        <v>172203</v>
      </c>
      <c r="L83" t="s">
        <v>78</v>
      </c>
      <c r="M83" t="s">
        <v>36</v>
      </c>
      <c r="N83">
        <v>79797</v>
      </c>
      <c r="O83" t="s">
        <v>16</v>
      </c>
      <c r="P83" s="1" t="s">
        <v>117</v>
      </c>
      <c r="Q83" t="s">
        <v>11</v>
      </c>
      <c r="R83" t="s">
        <v>37</v>
      </c>
      <c r="S83" t="str">
        <f t="shared" si="5"/>
        <v>172203-2025-02 MAY</v>
      </c>
    </row>
    <row r="84" spans="1:19" x14ac:dyDescent="0.3">
      <c r="A84">
        <v>116083</v>
      </c>
      <c r="B84" t="s">
        <v>44</v>
      </c>
      <c r="C84" t="s">
        <v>36</v>
      </c>
      <c r="D84">
        <v>73593</v>
      </c>
      <c r="E84" t="s">
        <v>27</v>
      </c>
      <c r="F84">
        <v>208036</v>
      </c>
      <c r="G84" t="s">
        <v>23</v>
      </c>
      <c r="H84" t="s">
        <v>39</v>
      </c>
      <c r="I84" s="3" t="e">
        <f t="shared" si="3"/>
        <v>#N/A</v>
      </c>
      <c r="J84" t="b">
        <f t="shared" si="4"/>
        <v>1</v>
      </c>
      <c r="K84">
        <v>172203</v>
      </c>
      <c r="L84" t="s">
        <v>78</v>
      </c>
      <c r="M84" t="s">
        <v>36</v>
      </c>
      <c r="N84">
        <v>79797</v>
      </c>
      <c r="O84" t="s">
        <v>16</v>
      </c>
      <c r="P84" s="1" t="s">
        <v>117</v>
      </c>
      <c r="Q84" t="s">
        <v>11</v>
      </c>
      <c r="R84" t="s">
        <v>12</v>
      </c>
      <c r="S84" t="str">
        <f t="shared" si="5"/>
        <v>172203-2025-03 JUN</v>
      </c>
    </row>
    <row r="85" spans="1:19" x14ac:dyDescent="0.3">
      <c r="A85">
        <v>124438</v>
      </c>
      <c r="B85" t="s">
        <v>45</v>
      </c>
      <c r="C85" t="s">
        <v>36</v>
      </c>
      <c r="D85">
        <v>284819</v>
      </c>
      <c r="E85" t="s">
        <v>22</v>
      </c>
      <c r="F85">
        <v>208036</v>
      </c>
      <c r="G85" t="s">
        <v>23</v>
      </c>
      <c r="H85" t="s">
        <v>51</v>
      </c>
      <c r="I85" t="str">
        <f t="shared" si="3"/>
        <v>124438-2025-01 APR</v>
      </c>
      <c r="J85" s="3" t="b">
        <f t="shared" si="4"/>
        <v>0</v>
      </c>
      <c r="K85">
        <v>172203</v>
      </c>
      <c r="L85" t="s">
        <v>78</v>
      </c>
      <c r="M85" t="s">
        <v>36</v>
      </c>
      <c r="N85">
        <v>79797</v>
      </c>
      <c r="O85" t="s">
        <v>16</v>
      </c>
      <c r="P85" s="1" t="s">
        <v>117</v>
      </c>
      <c r="Q85" t="s">
        <v>11</v>
      </c>
      <c r="R85" t="s">
        <v>39</v>
      </c>
      <c r="S85" t="str">
        <f t="shared" si="5"/>
        <v>172203-2025-04 JUL</v>
      </c>
    </row>
    <row r="86" spans="1:19" x14ac:dyDescent="0.3">
      <c r="A86">
        <v>124438</v>
      </c>
      <c r="B86" t="s">
        <v>45</v>
      </c>
      <c r="C86" t="s">
        <v>36</v>
      </c>
      <c r="D86">
        <v>284819</v>
      </c>
      <c r="E86" t="s">
        <v>22</v>
      </c>
      <c r="F86">
        <v>208036</v>
      </c>
      <c r="G86" t="s">
        <v>23</v>
      </c>
      <c r="H86" t="s">
        <v>37</v>
      </c>
      <c r="I86" t="str">
        <f t="shared" si="3"/>
        <v>124438-2025-02 MAY</v>
      </c>
      <c r="J86" t="b">
        <f t="shared" si="4"/>
        <v>1</v>
      </c>
      <c r="K86">
        <v>175432</v>
      </c>
      <c r="L86" t="s">
        <v>101</v>
      </c>
      <c r="M86" t="s">
        <v>36</v>
      </c>
      <c r="N86">
        <v>284819</v>
      </c>
      <c r="O86" t="s">
        <v>22</v>
      </c>
      <c r="P86">
        <v>208036</v>
      </c>
      <c r="Q86" t="s">
        <v>23</v>
      </c>
      <c r="R86" t="s">
        <v>51</v>
      </c>
      <c r="S86" t="str">
        <f t="shared" si="5"/>
        <v>175432-2025-01 APR</v>
      </c>
    </row>
    <row r="87" spans="1:19" x14ac:dyDescent="0.3">
      <c r="A87">
        <v>124438</v>
      </c>
      <c r="B87" t="s">
        <v>45</v>
      </c>
      <c r="C87" t="s">
        <v>36</v>
      </c>
      <c r="D87">
        <v>284819</v>
      </c>
      <c r="E87" t="s">
        <v>22</v>
      </c>
      <c r="F87">
        <v>208036</v>
      </c>
      <c r="G87" t="s">
        <v>23</v>
      </c>
      <c r="H87" t="s">
        <v>12</v>
      </c>
      <c r="I87" t="str">
        <f t="shared" si="3"/>
        <v>124438-2025-03 JUN</v>
      </c>
      <c r="J87" t="b">
        <f t="shared" si="4"/>
        <v>1</v>
      </c>
      <c r="K87">
        <v>175432</v>
      </c>
      <c r="L87" t="s">
        <v>101</v>
      </c>
      <c r="M87" t="s">
        <v>36</v>
      </c>
      <c r="N87">
        <v>284819</v>
      </c>
      <c r="O87" t="s">
        <v>22</v>
      </c>
      <c r="P87">
        <v>208036</v>
      </c>
      <c r="Q87" t="s">
        <v>23</v>
      </c>
      <c r="R87" t="s">
        <v>37</v>
      </c>
      <c r="S87" t="str">
        <f t="shared" si="5"/>
        <v>175432-2025-02 MAY</v>
      </c>
    </row>
    <row r="88" spans="1:19" x14ac:dyDescent="0.3">
      <c r="A88">
        <v>124438</v>
      </c>
      <c r="B88" t="s">
        <v>45</v>
      </c>
      <c r="C88" t="s">
        <v>36</v>
      </c>
      <c r="D88">
        <v>284819</v>
      </c>
      <c r="E88" t="s">
        <v>22</v>
      </c>
      <c r="F88">
        <v>208036</v>
      </c>
      <c r="G88" t="s">
        <v>23</v>
      </c>
      <c r="H88" t="s">
        <v>39</v>
      </c>
      <c r="I88" s="3" t="e">
        <f t="shared" si="3"/>
        <v>#N/A</v>
      </c>
      <c r="J88" t="b">
        <f t="shared" si="4"/>
        <v>1</v>
      </c>
      <c r="K88">
        <v>175432</v>
      </c>
      <c r="L88" t="s">
        <v>101</v>
      </c>
      <c r="M88" t="s">
        <v>36</v>
      </c>
      <c r="N88">
        <v>284819</v>
      </c>
      <c r="O88" t="s">
        <v>22</v>
      </c>
      <c r="P88">
        <v>208036</v>
      </c>
      <c r="Q88" t="s">
        <v>23</v>
      </c>
      <c r="R88" t="s">
        <v>12</v>
      </c>
      <c r="S88" t="str">
        <f t="shared" si="5"/>
        <v>175432-2025-03 JUN</v>
      </c>
    </row>
    <row r="89" spans="1:19" x14ac:dyDescent="0.3">
      <c r="A89">
        <v>153668</v>
      </c>
      <c r="B89" t="s">
        <v>111</v>
      </c>
      <c r="C89" t="s">
        <v>42</v>
      </c>
      <c r="D89">
        <v>75732</v>
      </c>
      <c r="E89" t="s">
        <v>34</v>
      </c>
      <c r="F89">
        <v>55902</v>
      </c>
      <c r="G89" t="s">
        <v>31</v>
      </c>
      <c r="H89" t="s">
        <v>51</v>
      </c>
      <c r="I89" t="str">
        <f t="shared" si="3"/>
        <v>153668-2025-01 APR</v>
      </c>
      <c r="J89" s="3" t="b">
        <f t="shared" si="4"/>
        <v>0</v>
      </c>
      <c r="K89">
        <v>179311</v>
      </c>
      <c r="L89" t="s">
        <v>102</v>
      </c>
      <c r="M89" t="s">
        <v>42</v>
      </c>
      <c r="N89">
        <v>284819</v>
      </c>
      <c r="O89" t="s">
        <v>22</v>
      </c>
      <c r="P89">
        <v>208036</v>
      </c>
      <c r="Q89" t="s">
        <v>23</v>
      </c>
      <c r="R89" t="s">
        <v>51</v>
      </c>
      <c r="S89" t="str">
        <f t="shared" si="5"/>
        <v>179311-2025-01 APR</v>
      </c>
    </row>
    <row r="90" spans="1:19" x14ac:dyDescent="0.3">
      <c r="A90">
        <v>153668</v>
      </c>
      <c r="B90" t="s">
        <v>111</v>
      </c>
      <c r="C90" t="s">
        <v>42</v>
      </c>
      <c r="D90">
        <v>75732</v>
      </c>
      <c r="E90" t="s">
        <v>34</v>
      </c>
      <c r="F90">
        <v>55902</v>
      </c>
      <c r="G90" t="s">
        <v>31</v>
      </c>
      <c r="H90" t="s">
        <v>37</v>
      </c>
      <c r="I90" t="str">
        <f t="shared" si="3"/>
        <v>153668-2025-02 MAY</v>
      </c>
      <c r="J90" t="b">
        <f t="shared" si="4"/>
        <v>1</v>
      </c>
      <c r="K90">
        <v>179311</v>
      </c>
      <c r="L90" t="s">
        <v>102</v>
      </c>
      <c r="M90" t="s">
        <v>42</v>
      </c>
      <c r="N90">
        <v>284819</v>
      </c>
      <c r="O90" t="s">
        <v>22</v>
      </c>
      <c r="P90">
        <v>208036</v>
      </c>
      <c r="Q90" t="s">
        <v>23</v>
      </c>
      <c r="R90" t="s">
        <v>37</v>
      </c>
      <c r="S90" t="str">
        <f t="shared" si="5"/>
        <v>179311-2025-02 MAY</v>
      </c>
    </row>
    <row r="91" spans="1:19" x14ac:dyDescent="0.3">
      <c r="A91">
        <v>153668</v>
      </c>
      <c r="B91" t="s">
        <v>111</v>
      </c>
      <c r="C91" t="s">
        <v>42</v>
      </c>
      <c r="D91">
        <v>75732</v>
      </c>
      <c r="E91" t="s">
        <v>34</v>
      </c>
      <c r="F91">
        <v>55902</v>
      </c>
      <c r="G91" t="s">
        <v>31</v>
      </c>
      <c r="H91" t="s">
        <v>12</v>
      </c>
      <c r="I91" t="str">
        <f t="shared" si="3"/>
        <v>153668-2025-03 JUN</v>
      </c>
      <c r="J91" t="b">
        <f t="shared" si="4"/>
        <v>1</v>
      </c>
      <c r="K91">
        <v>179311</v>
      </c>
      <c r="L91" t="s">
        <v>102</v>
      </c>
      <c r="M91" t="s">
        <v>42</v>
      </c>
      <c r="N91">
        <v>284819</v>
      </c>
      <c r="O91" t="s">
        <v>22</v>
      </c>
      <c r="P91">
        <v>208036</v>
      </c>
      <c r="Q91" t="s">
        <v>23</v>
      </c>
      <c r="R91" t="s">
        <v>12</v>
      </c>
      <c r="S91" t="str">
        <f t="shared" si="5"/>
        <v>179311-2025-03 JUN</v>
      </c>
    </row>
    <row r="92" spans="1:19" x14ac:dyDescent="0.3">
      <c r="A92">
        <v>153668</v>
      </c>
      <c r="B92" t="s">
        <v>111</v>
      </c>
      <c r="C92" t="s">
        <v>42</v>
      </c>
      <c r="D92">
        <v>75732</v>
      </c>
      <c r="E92" t="s">
        <v>34</v>
      </c>
      <c r="F92">
        <v>55902</v>
      </c>
      <c r="G92" t="s">
        <v>31</v>
      </c>
      <c r="H92" t="s">
        <v>39</v>
      </c>
      <c r="I92" s="3" t="e">
        <f t="shared" si="3"/>
        <v>#N/A</v>
      </c>
      <c r="J92" t="b">
        <f t="shared" si="4"/>
        <v>1</v>
      </c>
      <c r="K92">
        <v>180728</v>
      </c>
      <c r="L92" t="s">
        <v>73</v>
      </c>
      <c r="M92" t="s">
        <v>74</v>
      </c>
      <c r="N92">
        <v>79797</v>
      </c>
      <c r="O92" t="s">
        <v>16</v>
      </c>
      <c r="P92" s="1" t="s">
        <v>117</v>
      </c>
      <c r="Q92" t="s">
        <v>11</v>
      </c>
      <c r="R92" t="s">
        <v>51</v>
      </c>
      <c r="S92" t="str">
        <f t="shared" si="5"/>
        <v>180728-2025-01 APR</v>
      </c>
    </row>
    <row r="93" spans="1:19" x14ac:dyDescent="0.3">
      <c r="A93">
        <v>171828</v>
      </c>
      <c r="B93" t="s">
        <v>79</v>
      </c>
      <c r="C93" t="s">
        <v>36</v>
      </c>
      <c r="D93">
        <v>6527</v>
      </c>
      <c r="E93" t="s">
        <v>10</v>
      </c>
      <c r="F93">
        <v>6565</v>
      </c>
      <c r="G93" t="s">
        <v>11</v>
      </c>
      <c r="H93" t="s">
        <v>51</v>
      </c>
      <c r="I93" t="str">
        <f t="shared" si="3"/>
        <v>171828-2025-01 APR</v>
      </c>
      <c r="J93" s="3" t="b">
        <f t="shared" si="4"/>
        <v>0</v>
      </c>
      <c r="K93">
        <v>180728</v>
      </c>
      <c r="L93" t="s">
        <v>73</v>
      </c>
      <c r="M93" t="s">
        <v>74</v>
      </c>
      <c r="N93">
        <v>0</v>
      </c>
      <c r="O93" t="s">
        <v>18</v>
      </c>
      <c r="P93">
        <v>0</v>
      </c>
      <c r="Q93" t="s">
        <v>19</v>
      </c>
      <c r="R93" t="s">
        <v>37</v>
      </c>
      <c r="S93" t="str">
        <f t="shared" si="5"/>
        <v>180728-2025-02 MAY</v>
      </c>
    </row>
    <row r="94" spans="1:19" x14ac:dyDescent="0.3">
      <c r="A94">
        <v>171828</v>
      </c>
      <c r="B94" t="s">
        <v>79</v>
      </c>
      <c r="C94" t="s">
        <v>36</v>
      </c>
      <c r="D94">
        <v>6527</v>
      </c>
      <c r="E94" t="s">
        <v>10</v>
      </c>
      <c r="F94">
        <v>6565</v>
      </c>
      <c r="G94" t="s">
        <v>11</v>
      </c>
      <c r="H94" t="s">
        <v>37</v>
      </c>
      <c r="I94" t="str">
        <f t="shared" si="3"/>
        <v>171828-2025-02 MAY</v>
      </c>
      <c r="J94" t="b">
        <f t="shared" si="4"/>
        <v>1</v>
      </c>
      <c r="K94">
        <v>188353</v>
      </c>
      <c r="L94" t="s">
        <v>43</v>
      </c>
      <c r="M94" t="s">
        <v>36</v>
      </c>
      <c r="N94">
        <v>196534</v>
      </c>
      <c r="O94" t="s">
        <v>30</v>
      </c>
      <c r="P94">
        <v>55902</v>
      </c>
      <c r="Q94" t="s">
        <v>31</v>
      </c>
      <c r="R94" t="s">
        <v>51</v>
      </c>
      <c r="S94" t="str">
        <f t="shared" si="5"/>
        <v>188353-2025-01 APR</v>
      </c>
    </row>
    <row r="95" spans="1:19" x14ac:dyDescent="0.3">
      <c r="A95">
        <v>171828</v>
      </c>
      <c r="B95" t="s">
        <v>79</v>
      </c>
      <c r="C95" t="s">
        <v>36</v>
      </c>
      <c r="D95">
        <v>6527</v>
      </c>
      <c r="E95" t="s">
        <v>10</v>
      </c>
      <c r="F95">
        <v>6565</v>
      </c>
      <c r="G95" t="s">
        <v>11</v>
      </c>
      <c r="H95" t="s">
        <v>12</v>
      </c>
      <c r="I95" t="str">
        <f t="shared" si="3"/>
        <v>171828-2025-03 JUN</v>
      </c>
      <c r="J95" t="b">
        <f t="shared" si="4"/>
        <v>1</v>
      </c>
      <c r="K95">
        <v>188353</v>
      </c>
      <c r="L95" t="s">
        <v>43</v>
      </c>
      <c r="M95" t="s">
        <v>36</v>
      </c>
      <c r="N95">
        <v>196534</v>
      </c>
      <c r="O95" t="s">
        <v>30</v>
      </c>
      <c r="P95">
        <v>55902</v>
      </c>
      <c r="Q95" t="s">
        <v>31</v>
      </c>
      <c r="R95" t="s">
        <v>37</v>
      </c>
      <c r="S95" t="str">
        <f t="shared" si="5"/>
        <v>188353-2025-02 MAY</v>
      </c>
    </row>
    <row r="96" spans="1:19" x14ac:dyDescent="0.3">
      <c r="A96">
        <v>171828</v>
      </c>
      <c r="B96" t="s">
        <v>79</v>
      </c>
      <c r="C96" t="s">
        <v>36</v>
      </c>
      <c r="D96">
        <v>6527</v>
      </c>
      <c r="E96" t="s">
        <v>10</v>
      </c>
      <c r="F96">
        <v>6565</v>
      </c>
      <c r="G96" t="s">
        <v>11</v>
      </c>
      <c r="H96" t="s">
        <v>39</v>
      </c>
      <c r="I96" t="str">
        <f t="shared" si="3"/>
        <v>171828-2025-04 JUL</v>
      </c>
      <c r="J96" t="b">
        <f t="shared" si="4"/>
        <v>1</v>
      </c>
      <c r="K96">
        <v>188353</v>
      </c>
      <c r="L96" t="s">
        <v>43</v>
      </c>
      <c r="M96" t="s">
        <v>36</v>
      </c>
      <c r="N96">
        <v>196534</v>
      </c>
      <c r="O96" t="s">
        <v>30</v>
      </c>
      <c r="P96">
        <v>55902</v>
      </c>
      <c r="Q96" t="s">
        <v>31</v>
      </c>
      <c r="R96" t="s">
        <v>12</v>
      </c>
      <c r="S96" t="str">
        <f t="shared" si="5"/>
        <v>188353-2025-03 JUN</v>
      </c>
    </row>
    <row r="97" spans="1:19" x14ac:dyDescent="0.3">
      <c r="A97">
        <v>172203</v>
      </c>
      <c r="B97" t="s">
        <v>78</v>
      </c>
      <c r="C97" t="s">
        <v>36</v>
      </c>
      <c r="D97">
        <v>79797</v>
      </c>
      <c r="E97" t="s">
        <v>16</v>
      </c>
      <c r="F97">
        <v>6565</v>
      </c>
      <c r="G97" t="s">
        <v>11</v>
      </c>
      <c r="H97" t="s">
        <v>51</v>
      </c>
      <c r="I97" t="str">
        <f t="shared" si="3"/>
        <v>172203-2025-01 APR</v>
      </c>
      <c r="J97" s="3" t="b">
        <f t="shared" si="4"/>
        <v>0</v>
      </c>
      <c r="K97">
        <v>194116</v>
      </c>
      <c r="L97" t="s">
        <v>110</v>
      </c>
      <c r="M97" t="s">
        <v>36</v>
      </c>
      <c r="N97">
        <v>196534</v>
      </c>
      <c r="O97" t="s">
        <v>30</v>
      </c>
      <c r="P97">
        <v>55902</v>
      </c>
      <c r="Q97" t="s">
        <v>31</v>
      </c>
      <c r="R97" t="s">
        <v>51</v>
      </c>
      <c r="S97" t="str">
        <f t="shared" si="5"/>
        <v>194116-2025-01 APR</v>
      </c>
    </row>
    <row r="98" spans="1:19" x14ac:dyDescent="0.3">
      <c r="A98">
        <v>172203</v>
      </c>
      <c r="B98" t="s">
        <v>78</v>
      </c>
      <c r="C98" t="s">
        <v>36</v>
      </c>
      <c r="D98">
        <v>79797</v>
      </c>
      <c r="E98" t="s">
        <v>16</v>
      </c>
      <c r="F98">
        <v>6565</v>
      </c>
      <c r="G98" t="s">
        <v>11</v>
      </c>
      <c r="H98" t="s">
        <v>37</v>
      </c>
      <c r="I98" t="str">
        <f t="shared" si="3"/>
        <v>172203-2025-02 MAY</v>
      </c>
      <c r="J98" t="b">
        <f t="shared" si="4"/>
        <v>1</v>
      </c>
      <c r="K98">
        <v>194116</v>
      </c>
      <c r="L98" t="s">
        <v>110</v>
      </c>
      <c r="M98" t="s">
        <v>36</v>
      </c>
      <c r="N98">
        <v>196534</v>
      </c>
      <c r="O98" t="s">
        <v>30</v>
      </c>
      <c r="P98">
        <v>55902</v>
      </c>
      <c r="Q98" t="s">
        <v>31</v>
      </c>
      <c r="R98" t="s">
        <v>37</v>
      </c>
      <c r="S98" t="str">
        <f t="shared" si="5"/>
        <v>194116-2025-02 MAY</v>
      </c>
    </row>
    <row r="99" spans="1:19" x14ac:dyDescent="0.3">
      <c r="A99">
        <v>172203</v>
      </c>
      <c r="B99" t="s">
        <v>78</v>
      </c>
      <c r="C99" t="s">
        <v>36</v>
      </c>
      <c r="D99">
        <v>79797</v>
      </c>
      <c r="E99" t="s">
        <v>16</v>
      </c>
      <c r="F99">
        <v>6565</v>
      </c>
      <c r="G99" t="s">
        <v>11</v>
      </c>
      <c r="H99" t="s">
        <v>12</v>
      </c>
      <c r="I99" t="str">
        <f t="shared" si="3"/>
        <v>172203-2025-03 JUN</v>
      </c>
      <c r="J99" t="b">
        <f t="shared" si="4"/>
        <v>1</v>
      </c>
      <c r="K99">
        <v>194116</v>
      </c>
      <c r="L99" t="s">
        <v>110</v>
      </c>
      <c r="M99" t="s">
        <v>36</v>
      </c>
      <c r="N99">
        <v>196534</v>
      </c>
      <c r="O99" t="s">
        <v>30</v>
      </c>
      <c r="P99">
        <v>55902</v>
      </c>
      <c r="Q99" t="s">
        <v>31</v>
      </c>
      <c r="R99" t="s">
        <v>12</v>
      </c>
      <c r="S99" t="str">
        <f t="shared" si="5"/>
        <v>194116-2025-03 JUN</v>
      </c>
    </row>
    <row r="100" spans="1:19" x14ac:dyDescent="0.3">
      <c r="A100">
        <v>172203</v>
      </c>
      <c r="B100" t="s">
        <v>78</v>
      </c>
      <c r="C100" t="s">
        <v>36</v>
      </c>
      <c r="D100">
        <v>79797</v>
      </c>
      <c r="E100" t="s">
        <v>16</v>
      </c>
      <c r="F100">
        <v>6565</v>
      </c>
      <c r="G100" t="s">
        <v>11</v>
      </c>
      <c r="H100" t="s">
        <v>39</v>
      </c>
      <c r="I100" t="str">
        <f t="shared" si="3"/>
        <v>172203-2025-04 JUL</v>
      </c>
      <c r="J100" t="b">
        <f t="shared" si="4"/>
        <v>1</v>
      </c>
      <c r="K100">
        <v>197192</v>
      </c>
      <c r="L100" t="s">
        <v>71</v>
      </c>
      <c r="M100" t="s">
        <v>42</v>
      </c>
      <c r="N100">
        <v>56797</v>
      </c>
      <c r="O100" t="s">
        <v>14</v>
      </c>
      <c r="P100" s="1" t="s">
        <v>117</v>
      </c>
      <c r="Q100" t="s">
        <v>11</v>
      </c>
      <c r="R100" t="s">
        <v>51</v>
      </c>
      <c r="S100" t="str">
        <f t="shared" si="5"/>
        <v>197192-2025-01 APR</v>
      </c>
    </row>
    <row r="101" spans="1:19" x14ac:dyDescent="0.3">
      <c r="A101">
        <v>175432</v>
      </c>
      <c r="B101" t="s">
        <v>101</v>
      </c>
      <c r="C101" t="s">
        <v>36</v>
      </c>
      <c r="D101">
        <v>284819</v>
      </c>
      <c r="E101" t="s">
        <v>22</v>
      </c>
      <c r="F101">
        <v>208036</v>
      </c>
      <c r="G101" t="s">
        <v>23</v>
      </c>
      <c r="H101" t="s">
        <v>51</v>
      </c>
      <c r="I101" t="str">
        <f t="shared" si="3"/>
        <v>175432-2025-01 APR</v>
      </c>
      <c r="J101" s="3" t="b">
        <f t="shared" si="4"/>
        <v>0</v>
      </c>
      <c r="K101">
        <v>197192</v>
      </c>
      <c r="L101" t="s">
        <v>71</v>
      </c>
      <c r="M101" t="s">
        <v>42</v>
      </c>
      <c r="N101">
        <v>56797</v>
      </c>
      <c r="O101" t="s">
        <v>14</v>
      </c>
      <c r="P101" s="1" t="s">
        <v>117</v>
      </c>
      <c r="Q101" t="s">
        <v>11</v>
      </c>
      <c r="R101" t="s">
        <v>37</v>
      </c>
      <c r="S101" t="str">
        <f t="shared" si="5"/>
        <v>197192-2025-02 MAY</v>
      </c>
    </row>
    <row r="102" spans="1:19" x14ac:dyDescent="0.3">
      <c r="A102">
        <v>175432</v>
      </c>
      <c r="B102" t="s">
        <v>101</v>
      </c>
      <c r="C102" t="s">
        <v>36</v>
      </c>
      <c r="D102">
        <v>284819</v>
      </c>
      <c r="E102" t="s">
        <v>22</v>
      </c>
      <c r="F102">
        <v>208036</v>
      </c>
      <c r="G102" t="s">
        <v>23</v>
      </c>
      <c r="H102" t="s">
        <v>37</v>
      </c>
      <c r="I102" t="str">
        <f t="shared" si="3"/>
        <v>175432-2025-02 MAY</v>
      </c>
      <c r="J102" t="b">
        <f t="shared" si="4"/>
        <v>1</v>
      </c>
      <c r="K102">
        <v>197192</v>
      </c>
      <c r="L102" t="s">
        <v>71</v>
      </c>
      <c r="M102" t="s">
        <v>42</v>
      </c>
      <c r="N102">
        <v>56797</v>
      </c>
      <c r="O102" t="s">
        <v>14</v>
      </c>
      <c r="P102" s="1" t="s">
        <v>117</v>
      </c>
      <c r="Q102" t="s">
        <v>11</v>
      </c>
      <c r="R102" t="s">
        <v>12</v>
      </c>
      <c r="S102" t="str">
        <f t="shared" si="5"/>
        <v>197192-2025-03 JUN</v>
      </c>
    </row>
    <row r="103" spans="1:19" x14ac:dyDescent="0.3">
      <c r="A103">
        <v>175432</v>
      </c>
      <c r="B103" t="s">
        <v>101</v>
      </c>
      <c r="C103" t="s">
        <v>36</v>
      </c>
      <c r="D103">
        <v>284819</v>
      </c>
      <c r="E103" t="s">
        <v>22</v>
      </c>
      <c r="F103">
        <v>208036</v>
      </c>
      <c r="G103" t="s">
        <v>23</v>
      </c>
      <c r="H103" t="s">
        <v>12</v>
      </c>
      <c r="I103" t="str">
        <f t="shared" si="3"/>
        <v>175432-2025-03 JUN</v>
      </c>
      <c r="J103" t="b">
        <f t="shared" si="4"/>
        <v>1</v>
      </c>
      <c r="K103">
        <v>197192</v>
      </c>
      <c r="L103" t="s">
        <v>71</v>
      </c>
      <c r="M103" t="s">
        <v>42</v>
      </c>
      <c r="N103">
        <v>56797</v>
      </c>
      <c r="O103" t="s">
        <v>14</v>
      </c>
      <c r="P103" s="1" t="s">
        <v>117</v>
      </c>
      <c r="Q103" t="s">
        <v>11</v>
      </c>
      <c r="R103" t="s">
        <v>39</v>
      </c>
      <c r="S103" t="str">
        <f t="shared" si="5"/>
        <v>197192-2025-04 JUL</v>
      </c>
    </row>
    <row r="104" spans="1:19" x14ac:dyDescent="0.3">
      <c r="A104">
        <v>175432</v>
      </c>
      <c r="B104" t="s">
        <v>101</v>
      </c>
      <c r="C104" t="s">
        <v>36</v>
      </c>
      <c r="D104">
        <v>284819</v>
      </c>
      <c r="E104" t="s">
        <v>22</v>
      </c>
      <c r="F104">
        <v>208036</v>
      </c>
      <c r="G104" t="s">
        <v>23</v>
      </c>
      <c r="H104" t="s">
        <v>39</v>
      </c>
      <c r="I104" s="3" t="e">
        <f t="shared" si="3"/>
        <v>#N/A</v>
      </c>
      <c r="J104" t="b">
        <f t="shared" si="4"/>
        <v>1</v>
      </c>
      <c r="K104">
        <v>198313</v>
      </c>
      <c r="L104" t="s">
        <v>89</v>
      </c>
      <c r="M104" t="s">
        <v>36</v>
      </c>
      <c r="N104">
        <v>79797</v>
      </c>
      <c r="O104" t="s">
        <v>16</v>
      </c>
      <c r="P104" s="1" t="s">
        <v>117</v>
      </c>
      <c r="Q104" t="s">
        <v>11</v>
      </c>
      <c r="R104" t="s">
        <v>51</v>
      </c>
      <c r="S104" t="str">
        <f t="shared" si="5"/>
        <v>198313-2025-01 APR</v>
      </c>
    </row>
    <row r="105" spans="1:19" x14ac:dyDescent="0.3">
      <c r="A105">
        <v>179311</v>
      </c>
      <c r="B105" t="s">
        <v>102</v>
      </c>
      <c r="C105" t="s">
        <v>42</v>
      </c>
      <c r="D105">
        <v>284819</v>
      </c>
      <c r="E105" t="s">
        <v>22</v>
      </c>
      <c r="F105">
        <v>208036</v>
      </c>
      <c r="G105" t="s">
        <v>23</v>
      </c>
      <c r="H105" t="s">
        <v>51</v>
      </c>
      <c r="I105" t="str">
        <f t="shared" si="3"/>
        <v>179311-2025-01 APR</v>
      </c>
      <c r="J105" s="3" t="b">
        <f t="shared" si="4"/>
        <v>0</v>
      </c>
      <c r="K105">
        <v>198313</v>
      </c>
      <c r="L105" t="s">
        <v>89</v>
      </c>
      <c r="M105" t="s">
        <v>36</v>
      </c>
      <c r="N105">
        <v>79797</v>
      </c>
      <c r="O105" t="s">
        <v>16</v>
      </c>
      <c r="P105" s="1" t="s">
        <v>117</v>
      </c>
      <c r="Q105" t="s">
        <v>11</v>
      </c>
      <c r="R105" t="s">
        <v>37</v>
      </c>
      <c r="S105" t="str">
        <f t="shared" si="5"/>
        <v>198313-2025-02 MAY</v>
      </c>
    </row>
    <row r="106" spans="1:19" x14ac:dyDescent="0.3">
      <c r="A106">
        <v>179311</v>
      </c>
      <c r="B106" t="s">
        <v>102</v>
      </c>
      <c r="C106" t="s">
        <v>42</v>
      </c>
      <c r="D106">
        <v>284819</v>
      </c>
      <c r="E106" t="s">
        <v>22</v>
      </c>
      <c r="F106">
        <v>208036</v>
      </c>
      <c r="G106" t="s">
        <v>23</v>
      </c>
      <c r="H106" t="s">
        <v>37</v>
      </c>
      <c r="I106" t="str">
        <f t="shared" si="3"/>
        <v>179311-2025-02 MAY</v>
      </c>
      <c r="J106" t="b">
        <f t="shared" si="4"/>
        <v>1</v>
      </c>
      <c r="K106">
        <v>198313</v>
      </c>
      <c r="L106" t="s">
        <v>89</v>
      </c>
      <c r="M106" t="s">
        <v>36</v>
      </c>
      <c r="N106">
        <v>79797</v>
      </c>
      <c r="O106" t="s">
        <v>16</v>
      </c>
      <c r="P106" s="1" t="s">
        <v>117</v>
      </c>
      <c r="Q106" t="s">
        <v>11</v>
      </c>
      <c r="R106" t="s">
        <v>12</v>
      </c>
      <c r="S106" t="str">
        <f t="shared" si="5"/>
        <v>198313-2025-03 JUN</v>
      </c>
    </row>
    <row r="107" spans="1:19" x14ac:dyDescent="0.3">
      <c r="A107">
        <v>179311</v>
      </c>
      <c r="B107" t="s">
        <v>102</v>
      </c>
      <c r="C107" t="s">
        <v>42</v>
      </c>
      <c r="D107">
        <v>284819</v>
      </c>
      <c r="E107" t="s">
        <v>22</v>
      </c>
      <c r="F107">
        <v>208036</v>
      </c>
      <c r="G107" t="s">
        <v>23</v>
      </c>
      <c r="H107" t="s">
        <v>12</v>
      </c>
      <c r="I107" t="str">
        <f t="shared" si="3"/>
        <v>179311-2025-03 JUN</v>
      </c>
      <c r="J107" t="b">
        <f t="shared" si="4"/>
        <v>1</v>
      </c>
      <c r="K107">
        <v>198313</v>
      </c>
      <c r="L107" t="s">
        <v>89</v>
      </c>
      <c r="M107" t="s">
        <v>36</v>
      </c>
      <c r="N107">
        <v>79797</v>
      </c>
      <c r="O107" t="s">
        <v>16</v>
      </c>
      <c r="P107" s="1" t="s">
        <v>117</v>
      </c>
      <c r="Q107" t="s">
        <v>11</v>
      </c>
      <c r="R107" t="s">
        <v>39</v>
      </c>
      <c r="S107" t="str">
        <f t="shared" si="5"/>
        <v>198313-2025-04 JUL</v>
      </c>
    </row>
    <row r="108" spans="1:19" x14ac:dyDescent="0.3">
      <c r="A108">
        <v>179311</v>
      </c>
      <c r="B108" t="s">
        <v>102</v>
      </c>
      <c r="C108" t="s">
        <v>42</v>
      </c>
      <c r="D108">
        <v>284819</v>
      </c>
      <c r="E108" t="s">
        <v>22</v>
      </c>
      <c r="F108">
        <v>208036</v>
      </c>
      <c r="G108" t="s">
        <v>23</v>
      </c>
      <c r="H108" t="s">
        <v>39</v>
      </c>
      <c r="I108" s="3" t="e">
        <f t="shared" si="3"/>
        <v>#N/A</v>
      </c>
      <c r="J108" t="b">
        <f t="shared" si="4"/>
        <v>1</v>
      </c>
      <c r="K108">
        <v>202015</v>
      </c>
      <c r="L108" t="s">
        <v>75</v>
      </c>
      <c r="M108" t="s">
        <v>42</v>
      </c>
      <c r="N108">
        <v>79797</v>
      </c>
      <c r="O108" t="s">
        <v>16</v>
      </c>
      <c r="P108" s="1" t="s">
        <v>117</v>
      </c>
      <c r="Q108" t="s">
        <v>11</v>
      </c>
      <c r="R108" t="s">
        <v>51</v>
      </c>
      <c r="S108" t="str">
        <f t="shared" si="5"/>
        <v>202015-2025-01 APR</v>
      </c>
    </row>
    <row r="109" spans="1:19" x14ac:dyDescent="0.3">
      <c r="A109">
        <v>180728</v>
      </c>
      <c r="B109" t="s">
        <v>73</v>
      </c>
      <c r="C109" t="s">
        <v>74</v>
      </c>
      <c r="D109">
        <v>79797</v>
      </c>
      <c r="E109" t="s">
        <v>16</v>
      </c>
      <c r="F109">
        <v>6565</v>
      </c>
      <c r="G109" t="s">
        <v>11</v>
      </c>
      <c r="H109" t="s">
        <v>51</v>
      </c>
      <c r="I109" t="str">
        <f t="shared" si="3"/>
        <v>180728-2025-01 APR</v>
      </c>
      <c r="J109" s="3" t="b">
        <f t="shared" si="4"/>
        <v>0</v>
      </c>
      <c r="K109">
        <v>202015</v>
      </c>
      <c r="L109" t="s">
        <v>75</v>
      </c>
      <c r="M109" t="s">
        <v>42</v>
      </c>
      <c r="N109">
        <v>79797</v>
      </c>
      <c r="O109" t="s">
        <v>16</v>
      </c>
      <c r="P109" s="1" t="s">
        <v>117</v>
      </c>
      <c r="Q109" t="s">
        <v>11</v>
      </c>
      <c r="R109" t="s">
        <v>37</v>
      </c>
      <c r="S109" t="str">
        <f t="shared" si="5"/>
        <v>202015-2025-02 MAY</v>
      </c>
    </row>
    <row r="110" spans="1:19" x14ac:dyDescent="0.3">
      <c r="A110">
        <v>180728</v>
      </c>
      <c r="B110" t="s">
        <v>73</v>
      </c>
      <c r="C110" t="s">
        <v>74</v>
      </c>
      <c r="D110">
        <v>0</v>
      </c>
      <c r="E110" t="s">
        <v>18</v>
      </c>
      <c r="F110">
        <v>0</v>
      </c>
      <c r="G110" t="s">
        <v>19</v>
      </c>
      <c r="H110" t="s">
        <v>37</v>
      </c>
      <c r="I110" t="str">
        <f t="shared" si="3"/>
        <v>180728-2025-02 MAY</v>
      </c>
      <c r="J110" t="b">
        <f t="shared" si="4"/>
        <v>1</v>
      </c>
      <c r="K110">
        <v>202015</v>
      </c>
      <c r="L110" t="s">
        <v>75</v>
      </c>
      <c r="M110" t="s">
        <v>42</v>
      </c>
      <c r="N110">
        <v>79797</v>
      </c>
      <c r="O110" t="s">
        <v>16</v>
      </c>
      <c r="P110" s="1" t="s">
        <v>117</v>
      </c>
      <c r="Q110" t="s">
        <v>11</v>
      </c>
      <c r="R110" t="s">
        <v>12</v>
      </c>
      <c r="S110" t="str">
        <f t="shared" si="5"/>
        <v>202015-2025-03 JUN</v>
      </c>
    </row>
    <row r="111" spans="1:19" x14ac:dyDescent="0.3">
      <c r="A111">
        <v>180728</v>
      </c>
      <c r="B111" t="s">
        <v>73</v>
      </c>
      <c r="C111" t="s">
        <v>81</v>
      </c>
      <c r="D111">
        <v>0</v>
      </c>
      <c r="E111" t="s">
        <v>18</v>
      </c>
      <c r="F111">
        <v>0</v>
      </c>
      <c r="G111" t="s">
        <v>19</v>
      </c>
      <c r="H111" t="s">
        <v>12</v>
      </c>
      <c r="I111" s="3" t="e">
        <f t="shared" si="3"/>
        <v>#N/A</v>
      </c>
      <c r="J111" t="b">
        <f t="shared" si="4"/>
        <v>1</v>
      </c>
      <c r="K111">
        <v>202015</v>
      </c>
      <c r="L111" t="s">
        <v>75</v>
      </c>
      <c r="M111" t="s">
        <v>42</v>
      </c>
      <c r="N111">
        <v>79797</v>
      </c>
      <c r="O111" t="s">
        <v>16</v>
      </c>
      <c r="P111" s="1" t="s">
        <v>117</v>
      </c>
      <c r="Q111" t="s">
        <v>11</v>
      </c>
      <c r="R111" t="s">
        <v>39</v>
      </c>
      <c r="S111" t="str">
        <f t="shared" si="5"/>
        <v>202015-2025-04 JUL</v>
      </c>
    </row>
    <row r="112" spans="1:19" x14ac:dyDescent="0.3">
      <c r="A112">
        <v>188353</v>
      </c>
      <c r="B112" t="s">
        <v>43</v>
      </c>
      <c r="C112" t="s">
        <v>36</v>
      </c>
      <c r="D112">
        <v>196534</v>
      </c>
      <c r="E112" t="s">
        <v>30</v>
      </c>
      <c r="F112">
        <v>55902</v>
      </c>
      <c r="G112" t="s">
        <v>31</v>
      </c>
      <c r="H112" t="s">
        <v>51</v>
      </c>
      <c r="I112" t="str">
        <f t="shared" si="3"/>
        <v>188353-2025-01 APR</v>
      </c>
      <c r="J112" s="3" t="b">
        <f t="shared" si="4"/>
        <v>0</v>
      </c>
      <c r="K112">
        <v>215018</v>
      </c>
      <c r="L112" t="s">
        <v>67</v>
      </c>
      <c r="M112" t="s">
        <v>42</v>
      </c>
      <c r="N112">
        <v>63674</v>
      </c>
      <c r="O112" t="s">
        <v>25</v>
      </c>
      <c r="P112">
        <v>208036</v>
      </c>
      <c r="Q112" t="s">
        <v>23</v>
      </c>
      <c r="R112" t="s">
        <v>51</v>
      </c>
      <c r="S112" t="str">
        <f t="shared" si="5"/>
        <v>215018-2025-01 APR</v>
      </c>
    </row>
    <row r="113" spans="1:19" x14ac:dyDescent="0.3">
      <c r="A113">
        <v>188353</v>
      </c>
      <c r="B113" t="s">
        <v>43</v>
      </c>
      <c r="C113" t="s">
        <v>36</v>
      </c>
      <c r="D113">
        <v>196534</v>
      </c>
      <c r="E113" t="s">
        <v>30</v>
      </c>
      <c r="F113">
        <v>55902</v>
      </c>
      <c r="G113" t="s">
        <v>31</v>
      </c>
      <c r="H113" t="s">
        <v>37</v>
      </c>
      <c r="I113" t="str">
        <f t="shared" si="3"/>
        <v>188353-2025-02 MAY</v>
      </c>
      <c r="J113" t="b">
        <f t="shared" si="4"/>
        <v>1</v>
      </c>
      <c r="K113">
        <v>215018</v>
      </c>
      <c r="L113" t="s">
        <v>67</v>
      </c>
      <c r="M113" t="s">
        <v>42</v>
      </c>
      <c r="N113">
        <v>63674</v>
      </c>
      <c r="O113" t="s">
        <v>25</v>
      </c>
      <c r="P113">
        <v>208036</v>
      </c>
      <c r="Q113" t="s">
        <v>23</v>
      </c>
      <c r="R113" t="s">
        <v>37</v>
      </c>
      <c r="S113" t="str">
        <f t="shared" si="5"/>
        <v>215018-2025-02 MAY</v>
      </c>
    </row>
    <row r="114" spans="1:19" x14ac:dyDescent="0.3">
      <c r="A114">
        <v>188353</v>
      </c>
      <c r="B114" t="s">
        <v>43</v>
      </c>
      <c r="C114" t="s">
        <v>36</v>
      </c>
      <c r="D114">
        <v>196534</v>
      </c>
      <c r="E114" t="s">
        <v>30</v>
      </c>
      <c r="F114">
        <v>55902</v>
      </c>
      <c r="G114" t="s">
        <v>31</v>
      </c>
      <c r="H114" t="s">
        <v>12</v>
      </c>
      <c r="I114" t="str">
        <f t="shared" si="3"/>
        <v>188353-2025-03 JUN</v>
      </c>
      <c r="J114" t="b">
        <f t="shared" si="4"/>
        <v>1</v>
      </c>
      <c r="K114">
        <v>215018</v>
      </c>
      <c r="L114" t="s">
        <v>67</v>
      </c>
      <c r="M114" t="s">
        <v>42</v>
      </c>
      <c r="N114">
        <v>63674</v>
      </c>
      <c r="O114" t="s">
        <v>25</v>
      </c>
      <c r="P114">
        <v>208036</v>
      </c>
      <c r="Q114" t="s">
        <v>23</v>
      </c>
      <c r="R114" t="s">
        <v>12</v>
      </c>
      <c r="S114" t="str">
        <f t="shared" si="5"/>
        <v>215018-2025-03 JUN</v>
      </c>
    </row>
    <row r="115" spans="1:19" x14ac:dyDescent="0.3">
      <c r="A115">
        <v>188353</v>
      </c>
      <c r="B115" t="s">
        <v>43</v>
      </c>
      <c r="C115" t="s">
        <v>36</v>
      </c>
      <c r="D115">
        <v>196534</v>
      </c>
      <c r="E115" t="s">
        <v>30</v>
      </c>
      <c r="F115">
        <v>55902</v>
      </c>
      <c r="G115" t="s">
        <v>31</v>
      </c>
      <c r="H115" t="s">
        <v>39</v>
      </c>
      <c r="I115" s="3" t="e">
        <f t="shared" si="3"/>
        <v>#N/A</v>
      </c>
      <c r="J115" t="b">
        <f t="shared" si="4"/>
        <v>1</v>
      </c>
      <c r="K115">
        <v>221256</v>
      </c>
      <c r="L115" t="s">
        <v>65</v>
      </c>
      <c r="M115" t="s">
        <v>36</v>
      </c>
      <c r="N115">
        <v>75732</v>
      </c>
      <c r="O115" t="s">
        <v>34</v>
      </c>
      <c r="P115">
        <v>55902</v>
      </c>
      <c r="Q115" t="s">
        <v>31</v>
      </c>
      <c r="R115" t="s">
        <v>37</v>
      </c>
      <c r="S115" t="str">
        <f t="shared" si="5"/>
        <v>221256-2025-02 MAY</v>
      </c>
    </row>
    <row r="116" spans="1:19" x14ac:dyDescent="0.3">
      <c r="A116">
        <v>194116</v>
      </c>
      <c r="B116" t="s">
        <v>110</v>
      </c>
      <c r="C116" t="s">
        <v>36</v>
      </c>
      <c r="D116">
        <v>196534</v>
      </c>
      <c r="E116" t="s">
        <v>30</v>
      </c>
      <c r="F116">
        <v>55902</v>
      </c>
      <c r="G116" t="s">
        <v>31</v>
      </c>
      <c r="H116" t="s">
        <v>51</v>
      </c>
      <c r="I116" t="str">
        <f t="shared" si="3"/>
        <v>194116-2025-01 APR</v>
      </c>
      <c r="J116" s="3" t="b">
        <f t="shared" si="4"/>
        <v>0</v>
      </c>
      <c r="K116">
        <v>221256</v>
      </c>
      <c r="L116" t="s">
        <v>65</v>
      </c>
      <c r="M116" t="s">
        <v>36</v>
      </c>
      <c r="N116">
        <v>75732</v>
      </c>
      <c r="O116" t="s">
        <v>34</v>
      </c>
      <c r="P116">
        <v>55902</v>
      </c>
      <c r="Q116" t="s">
        <v>31</v>
      </c>
      <c r="R116" t="s">
        <v>12</v>
      </c>
      <c r="S116" t="str">
        <f t="shared" si="5"/>
        <v>221256-2025-03 JUN</v>
      </c>
    </row>
    <row r="117" spans="1:19" x14ac:dyDescent="0.3">
      <c r="A117">
        <v>194116</v>
      </c>
      <c r="B117" t="s">
        <v>110</v>
      </c>
      <c r="C117" t="s">
        <v>36</v>
      </c>
      <c r="D117">
        <v>196534</v>
      </c>
      <c r="E117" t="s">
        <v>30</v>
      </c>
      <c r="F117">
        <v>55902</v>
      </c>
      <c r="G117" t="s">
        <v>31</v>
      </c>
      <c r="H117" t="s">
        <v>37</v>
      </c>
      <c r="I117" t="str">
        <f t="shared" si="3"/>
        <v>194116-2025-02 MAY</v>
      </c>
      <c r="J117" t="b">
        <f t="shared" si="4"/>
        <v>1</v>
      </c>
      <c r="K117">
        <v>222972</v>
      </c>
      <c r="L117" t="s">
        <v>88</v>
      </c>
      <c r="M117" t="s">
        <v>36</v>
      </c>
      <c r="N117">
        <v>63674</v>
      </c>
      <c r="O117" t="s">
        <v>25</v>
      </c>
      <c r="P117">
        <v>208036</v>
      </c>
      <c r="Q117" t="s">
        <v>23</v>
      </c>
      <c r="R117" t="s">
        <v>51</v>
      </c>
      <c r="S117" t="str">
        <f t="shared" si="5"/>
        <v>222972-2025-01 APR</v>
      </c>
    </row>
    <row r="118" spans="1:19" x14ac:dyDescent="0.3">
      <c r="A118">
        <v>194116</v>
      </c>
      <c r="B118" t="s">
        <v>110</v>
      </c>
      <c r="C118" t="s">
        <v>36</v>
      </c>
      <c r="D118">
        <v>196534</v>
      </c>
      <c r="E118" t="s">
        <v>30</v>
      </c>
      <c r="F118">
        <v>55902</v>
      </c>
      <c r="G118" t="s">
        <v>31</v>
      </c>
      <c r="H118" t="s">
        <v>12</v>
      </c>
      <c r="I118" t="str">
        <f t="shared" si="3"/>
        <v>194116-2025-03 JUN</v>
      </c>
      <c r="J118" t="b">
        <f t="shared" si="4"/>
        <v>1</v>
      </c>
      <c r="K118">
        <v>222972</v>
      </c>
      <c r="L118" t="s">
        <v>88</v>
      </c>
      <c r="M118" t="s">
        <v>36</v>
      </c>
      <c r="N118">
        <v>63674</v>
      </c>
      <c r="O118" t="s">
        <v>25</v>
      </c>
      <c r="P118">
        <v>208036</v>
      </c>
      <c r="Q118" t="s">
        <v>23</v>
      </c>
      <c r="R118" t="s">
        <v>37</v>
      </c>
      <c r="S118" t="str">
        <f t="shared" si="5"/>
        <v>222972-2025-02 MAY</v>
      </c>
    </row>
    <row r="119" spans="1:19" x14ac:dyDescent="0.3">
      <c r="A119">
        <v>194116</v>
      </c>
      <c r="B119" t="s">
        <v>110</v>
      </c>
      <c r="C119" t="s">
        <v>36</v>
      </c>
      <c r="D119">
        <v>196534</v>
      </c>
      <c r="E119" t="s">
        <v>30</v>
      </c>
      <c r="F119">
        <v>55902</v>
      </c>
      <c r="G119" t="s">
        <v>31</v>
      </c>
      <c r="H119" t="s">
        <v>39</v>
      </c>
      <c r="I119" s="3" t="e">
        <f t="shared" si="3"/>
        <v>#N/A</v>
      </c>
      <c r="J119" t="b">
        <f t="shared" si="4"/>
        <v>1</v>
      </c>
      <c r="K119">
        <v>222972</v>
      </c>
      <c r="L119" t="s">
        <v>88</v>
      </c>
      <c r="M119" t="s">
        <v>36</v>
      </c>
      <c r="N119">
        <v>63674</v>
      </c>
      <c r="O119" t="s">
        <v>25</v>
      </c>
      <c r="P119">
        <v>208036</v>
      </c>
      <c r="Q119" t="s">
        <v>23</v>
      </c>
      <c r="R119" t="s">
        <v>12</v>
      </c>
      <c r="S119" t="str">
        <f t="shared" si="5"/>
        <v>222972-2025-03 JUN</v>
      </c>
    </row>
    <row r="120" spans="1:19" x14ac:dyDescent="0.3">
      <c r="A120">
        <v>197192</v>
      </c>
      <c r="B120" t="s">
        <v>71</v>
      </c>
      <c r="C120" t="s">
        <v>42</v>
      </c>
      <c r="D120">
        <v>56797</v>
      </c>
      <c r="E120" t="s">
        <v>14</v>
      </c>
      <c r="F120">
        <v>6565</v>
      </c>
      <c r="G120" t="s">
        <v>11</v>
      </c>
      <c r="H120" t="s">
        <v>51</v>
      </c>
      <c r="I120" t="str">
        <f t="shared" si="3"/>
        <v>197192-2025-01 APR</v>
      </c>
      <c r="J120" s="3" t="b">
        <f t="shared" si="4"/>
        <v>0</v>
      </c>
      <c r="K120">
        <v>226823</v>
      </c>
      <c r="L120" t="s">
        <v>87</v>
      </c>
      <c r="M120" t="s">
        <v>36</v>
      </c>
      <c r="N120">
        <v>63674</v>
      </c>
      <c r="O120" t="s">
        <v>25</v>
      </c>
      <c r="P120">
        <v>208036</v>
      </c>
      <c r="Q120" t="s">
        <v>23</v>
      </c>
      <c r="R120" t="s">
        <v>51</v>
      </c>
      <c r="S120" t="str">
        <f t="shared" si="5"/>
        <v>226823-2025-01 APR</v>
      </c>
    </row>
    <row r="121" spans="1:19" x14ac:dyDescent="0.3">
      <c r="A121">
        <v>197192</v>
      </c>
      <c r="B121" t="s">
        <v>71</v>
      </c>
      <c r="C121" t="s">
        <v>42</v>
      </c>
      <c r="D121">
        <v>56797</v>
      </c>
      <c r="E121" t="s">
        <v>14</v>
      </c>
      <c r="F121">
        <v>6565</v>
      </c>
      <c r="G121" t="s">
        <v>11</v>
      </c>
      <c r="H121" t="s">
        <v>37</v>
      </c>
      <c r="I121" t="str">
        <f t="shared" si="3"/>
        <v>197192-2025-02 MAY</v>
      </c>
      <c r="J121" t="b">
        <f t="shared" si="4"/>
        <v>1</v>
      </c>
      <c r="K121">
        <v>226823</v>
      </c>
      <c r="L121" t="s">
        <v>87</v>
      </c>
      <c r="M121" t="s">
        <v>36</v>
      </c>
      <c r="N121">
        <v>63674</v>
      </c>
      <c r="O121" t="s">
        <v>25</v>
      </c>
      <c r="P121">
        <v>208036</v>
      </c>
      <c r="Q121" t="s">
        <v>23</v>
      </c>
      <c r="R121" t="s">
        <v>37</v>
      </c>
      <c r="S121" t="str">
        <f t="shared" si="5"/>
        <v>226823-2025-02 MAY</v>
      </c>
    </row>
    <row r="122" spans="1:19" x14ac:dyDescent="0.3">
      <c r="A122">
        <v>197192</v>
      </c>
      <c r="B122" t="s">
        <v>71</v>
      </c>
      <c r="C122" t="s">
        <v>42</v>
      </c>
      <c r="D122">
        <v>56797</v>
      </c>
      <c r="E122" t="s">
        <v>14</v>
      </c>
      <c r="F122">
        <v>6565</v>
      </c>
      <c r="G122" t="s">
        <v>11</v>
      </c>
      <c r="H122" t="s">
        <v>12</v>
      </c>
      <c r="I122" t="str">
        <f t="shared" si="3"/>
        <v>197192-2025-03 JUN</v>
      </c>
      <c r="J122" t="b">
        <f t="shared" si="4"/>
        <v>1</v>
      </c>
      <c r="K122">
        <v>226823</v>
      </c>
      <c r="L122" t="s">
        <v>87</v>
      </c>
      <c r="M122" t="s">
        <v>36</v>
      </c>
      <c r="N122">
        <v>63674</v>
      </c>
      <c r="O122" t="s">
        <v>25</v>
      </c>
      <c r="P122">
        <v>208036</v>
      </c>
      <c r="Q122" t="s">
        <v>23</v>
      </c>
      <c r="R122" t="s">
        <v>12</v>
      </c>
      <c r="S122" t="str">
        <f t="shared" si="5"/>
        <v>226823-2025-03 JUN</v>
      </c>
    </row>
    <row r="123" spans="1:19" x14ac:dyDescent="0.3">
      <c r="A123">
        <v>197192</v>
      </c>
      <c r="B123" t="s">
        <v>71</v>
      </c>
      <c r="C123" t="s">
        <v>42</v>
      </c>
      <c r="D123">
        <v>56797</v>
      </c>
      <c r="E123" t="s">
        <v>14</v>
      </c>
      <c r="F123">
        <v>6565</v>
      </c>
      <c r="G123" t="s">
        <v>11</v>
      </c>
      <c r="H123" t="s">
        <v>39</v>
      </c>
      <c r="I123" t="str">
        <f t="shared" si="3"/>
        <v>197192-2025-04 JUL</v>
      </c>
      <c r="J123" t="b">
        <f t="shared" si="4"/>
        <v>1</v>
      </c>
      <c r="K123">
        <v>230084</v>
      </c>
      <c r="L123" t="s">
        <v>76</v>
      </c>
      <c r="M123" t="s">
        <v>36</v>
      </c>
      <c r="N123">
        <v>79797</v>
      </c>
      <c r="O123" t="s">
        <v>16</v>
      </c>
      <c r="P123" s="1" t="s">
        <v>117</v>
      </c>
      <c r="Q123" t="s">
        <v>11</v>
      </c>
      <c r="R123" t="s">
        <v>51</v>
      </c>
      <c r="S123" t="str">
        <f t="shared" si="5"/>
        <v>230084-2025-01 APR</v>
      </c>
    </row>
    <row r="124" spans="1:19" x14ac:dyDescent="0.3">
      <c r="A124">
        <v>198313</v>
      </c>
      <c r="B124" t="s">
        <v>89</v>
      </c>
      <c r="C124" t="s">
        <v>36</v>
      </c>
      <c r="D124">
        <v>79797</v>
      </c>
      <c r="E124" t="s">
        <v>16</v>
      </c>
      <c r="F124">
        <v>6565</v>
      </c>
      <c r="G124" t="s">
        <v>11</v>
      </c>
      <c r="H124" t="s">
        <v>51</v>
      </c>
      <c r="I124" t="str">
        <f t="shared" si="3"/>
        <v>198313-2025-01 APR</v>
      </c>
      <c r="J124" s="3" t="b">
        <f t="shared" si="4"/>
        <v>0</v>
      </c>
      <c r="K124">
        <v>230084</v>
      </c>
      <c r="L124" t="s">
        <v>76</v>
      </c>
      <c r="M124" t="s">
        <v>36</v>
      </c>
      <c r="N124">
        <v>79797</v>
      </c>
      <c r="O124" t="s">
        <v>16</v>
      </c>
      <c r="P124" s="1" t="s">
        <v>117</v>
      </c>
      <c r="Q124" t="s">
        <v>11</v>
      </c>
      <c r="R124" t="s">
        <v>37</v>
      </c>
      <c r="S124" t="str">
        <f t="shared" si="5"/>
        <v>230084-2025-02 MAY</v>
      </c>
    </row>
    <row r="125" spans="1:19" x14ac:dyDescent="0.3">
      <c r="A125">
        <v>198313</v>
      </c>
      <c r="B125" t="s">
        <v>89</v>
      </c>
      <c r="C125" t="s">
        <v>36</v>
      </c>
      <c r="D125">
        <v>79797</v>
      </c>
      <c r="E125" t="s">
        <v>16</v>
      </c>
      <c r="F125">
        <v>6565</v>
      </c>
      <c r="G125" t="s">
        <v>11</v>
      </c>
      <c r="H125" t="s">
        <v>37</v>
      </c>
      <c r="I125" t="str">
        <f t="shared" si="3"/>
        <v>198313-2025-02 MAY</v>
      </c>
      <c r="J125" t="b">
        <f t="shared" si="4"/>
        <v>1</v>
      </c>
      <c r="K125">
        <v>230084</v>
      </c>
      <c r="L125" t="s">
        <v>76</v>
      </c>
      <c r="M125" t="s">
        <v>36</v>
      </c>
      <c r="N125">
        <v>79797</v>
      </c>
      <c r="O125" t="s">
        <v>16</v>
      </c>
      <c r="P125" s="1" t="s">
        <v>117</v>
      </c>
      <c r="Q125" t="s">
        <v>11</v>
      </c>
      <c r="R125" t="s">
        <v>12</v>
      </c>
      <c r="S125" t="str">
        <f t="shared" si="5"/>
        <v>230084-2025-03 JUN</v>
      </c>
    </row>
    <row r="126" spans="1:19" x14ac:dyDescent="0.3">
      <c r="A126">
        <v>198313</v>
      </c>
      <c r="B126" t="s">
        <v>89</v>
      </c>
      <c r="C126" t="s">
        <v>36</v>
      </c>
      <c r="D126">
        <v>79797</v>
      </c>
      <c r="E126" t="s">
        <v>16</v>
      </c>
      <c r="F126">
        <v>6565</v>
      </c>
      <c r="G126" t="s">
        <v>11</v>
      </c>
      <c r="H126" t="s">
        <v>12</v>
      </c>
      <c r="I126" t="str">
        <f t="shared" si="3"/>
        <v>198313-2025-03 JUN</v>
      </c>
      <c r="J126" t="b">
        <f t="shared" si="4"/>
        <v>1</v>
      </c>
      <c r="K126">
        <v>230084</v>
      </c>
      <c r="L126" t="s">
        <v>76</v>
      </c>
      <c r="M126" t="s">
        <v>36</v>
      </c>
      <c r="N126">
        <v>79797</v>
      </c>
      <c r="O126" t="s">
        <v>16</v>
      </c>
      <c r="P126" s="1" t="s">
        <v>117</v>
      </c>
      <c r="Q126" t="s">
        <v>11</v>
      </c>
      <c r="R126" t="s">
        <v>39</v>
      </c>
      <c r="S126" t="str">
        <f t="shared" si="5"/>
        <v>230084-2025-04 JUL</v>
      </c>
    </row>
    <row r="127" spans="1:19" x14ac:dyDescent="0.3">
      <c r="A127">
        <v>198313</v>
      </c>
      <c r="B127" t="s">
        <v>89</v>
      </c>
      <c r="C127" t="s">
        <v>36</v>
      </c>
      <c r="D127">
        <v>79797</v>
      </c>
      <c r="E127" t="s">
        <v>16</v>
      </c>
      <c r="F127">
        <v>6565</v>
      </c>
      <c r="G127" t="s">
        <v>11</v>
      </c>
      <c r="H127" t="s">
        <v>39</v>
      </c>
      <c r="I127" t="str">
        <f t="shared" si="3"/>
        <v>198313-2025-04 JUL</v>
      </c>
      <c r="J127" t="b">
        <f t="shared" si="4"/>
        <v>1</v>
      </c>
      <c r="K127">
        <v>234529</v>
      </c>
      <c r="L127" t="s">
        <v>62</v>
      </c>
      <c r="M127" t="s">
        <v>36</v>
      </c>
      <c r="N127">
        <v>0</v>
      </c>
      <c r="O127" t="s">
        <v>18</v>
      </c>
      <c r="P127">
        <v>55902</v>
      </c>
      <c r="Q127" t="s">
        <v>31</v>
      </c>
      <c r="R127" t="s">
        <v>51</v>
      </c>
      <c r="S127" t="str">
        <f t="shared" si="5"/>
        <v>234529-2025-01 APR</v>
      </c>
    </row>
    <row r="128" spans="1:19" x14ac:dyDescent="0.3">
      <c r="A128">
        <v>202015</v>
      </c>
      <c r="B128" t="s">
        <v>75</v>
      </c>
      <c r="C128" t="s">
        <v>42</v>
      </c>
      <c r="D128">
        <v>79797</v>
      </c>
      <c r="E128" t="s">
        <v>16</v>
      </c>
      <c r="F128">
        <v>6565</v>
      </c>
      <c r="G128" t="s">
        <v>11</v>
      </c>
      <c r="H128" t="s">
        <v>51</v>
      </c>
      <c r="I128" t="str">
        <f t="shared" si="3"/>
        <v>202015-2025-01 APR</v>
      </c>
      <c r="J128" s="3" t="b">
        <f t="shared" si="4"/>
        <v>0</v>
      </c>
      <c r="K128">
        <v>234529</v>
      </c>
      <c r="L128" t="s">
        <v>62</v>
      </c>
      <c r="M128" t="s">
        <v>36</v>
      </c>
      <c r="N128">
        <v>0</v>
      </c>
      <c r="O128" t="s">
        <v>18</v>
      </c>
      <c r="P128">
        <v>55902</v>
      </c>
      <c r="Q128" t="s">
        <v>31</v>
      </c>
      <c r="R128" t="s">
        <v>37</v>
      </c>
      <c r="S128" t="str">
        <f t="shared" si="5"/>
        <v>234529-2025-02 MAY</v>
      </c>
    </row>
    <row r="129" spans="1:19" x14ac:dyDescent="0.3">
      <c r="A129">
        <v>202015</v>
      </c>
      <c r="B129" t="s">
        <v>75</v>
      </c>
      <c r="C129" t="s">
        <v>42</v>
      </c>
      <c r="D129">
        <v>79797</v>
      </c>
      <c r="E129" t="s">
        <v>16</v>
      </c>
      <c r="F129">
        <v>6565</v>
      </c>
      <c r="G129" t="s">
        <v>11</v>
      </c>
      <c r="H129" t="s">
        <v>37</v>
      </c>
      <c r="I129" t="str">
        <f t="shared" si="3"/>
        <v>202015-2025-02 MAY</v>
      </c>
      <c r="J129" t="b">
        <f t="shared" si="4"/>
        <v>1</v>
      </c>
      <c r="K129">
        <v>234529</v>
      </c>
      <c r="L129" t="s">
        <v>62</v>
      </c>
      <c r="M129" t="s">
        <v>36</v>
      </c>
      <c r="N129">
        <v>0</v>
      </c>
      <c r="O129" t="s">
        <v>18</v>
      </c>
      <c r="P129">
        <v>55902</v>
      </c>
      <c r="Q129" t="s">
        <v>31</v>
      </c>
      <c r="R129" t="s">
        <v>12</v>
      </c>
      <c r="S129" t="str">
        <f t="shared" si="5"/>
        <v>234529-2025-03 JUN</v>
      </c>
    </row>
    <row r="130" spans="1:19" x14ac:dyDescent="0.3">
      <c r="A130">
        <v>202015</v>
      </c>
      <c r="B130" t="s">
        <v>75</v>
      </c>
      <c r="C130" t="s">
        <v>42</v>
      </c>
      <c r="D130">
        <v>79797</v>
      </c>
      <c r="E130" t="s">
        <v>16</v>
      </c>
      <c r="F130">
        <v>6565</v>
      </c>
      <c r="G130" t="s">
        <v>11</v>
      </c>
      <c r="H130" t="s">
        <v>12</v>
      </c>
      <c r="I130" t="str">
        <f t="shared" si="3"/>
        <v>202015-2025-03 JUN</v>
      </c>
      <c r="J130" t="b">
        <f t="shared" si="4"/>
        <v>1</v>
      </c>
      <c r="K130">
        <v>234529</v>
      </c>
      <c r="L130" t="s">
        <v>62</v>
      </c>
      <c r="M130" t="s">
        <v>36</v>
      </c>
      <c r="N130">
        <v>0</v>
      </c>
      <c r="O130" t="s">
        <v>18</v>
      </c>
      <c r="P130">
        <v>55902</v>
      </c>
      <c r="Q130" t="s">
        <v>31</v>
      </c>
      <c r="R130" t="s">
        <v>39</v>
      </c>
      <c r="S130" t="str">
        <f t="shared" si="5"/>
        <v>234529-2025-04 JUL</v>
      </c>
    </row>
    <row r="131" spans="1:19" x14ac:dyDescent="0.3">
      <c r="A131">
        <v>202015</v>
      </c>
      <c r="B131" t="s">
        <v>75</v>
      </c>
      <c r="C131" t="s">
        <v>42</v>
      </c>
      <c r="D131">
        <v>79797</v>
      </c>
      <c r="E131" t="s">
        <v>16</v>
      </c>
      <c r="F131">
        <v>6565</v>
      </c>
      <c r="G131" t="s">
        <v>11</v>
      </c>
      <c r="H131" t="s">
        <v>39</v>
      </c>
      <c r="I131" t="str">
        <f t="shared" ref="I131:I194" si="6">VLOOKUP(A131&amp;"-"&amp;H131,$S$2:$S$219,1,FALSE)</f>
        <v>202015-2025-04 JUL</v>
      </c>
      <c r="J131" t="b">
        <f t="shared" ref="J131:J194" si="7">A131=A130</f>
        <v>1</v>
      </c>
      <c r="K131">
        <v>235089</v>
      </c>
      <c r="L131" t="s">
        <v>95</v>
      </c>
      <c r="M131" t="s">
        <v>36</v>
      </c>
      <c r="N131">
        <v>302040</v>
      </c>
      <c r="O131" t="s">
        <v>57</v>
      </c>
      <c r="P131" s="1" t="s">
        <v>117</v>
      </c>
      <c r="Q131" t="s">
        <v>11</v>
      </c>
      <c r="R131" t="s">
        <v>51</v>
      </c>
      <c r="S131" t="str">
        <f t="shared" ref="S131:S194" si="8">K131&amp;"-"&amp;R131</f>
        <v>235089-2025-01 APR</v>
      </c>
    </row>
    <row r="132" spans="1:19" x14ac:dyDescent="0.3">
      <c r="A132">
        <v>213267</v>
      </c>
      <c r="B132" t="s">
        <v>35</v>
      </c>
      <c r="C132" t="s">
        <v>36</v>
      </c>
      <c r="D132">
        <v>6527</v>
      </c>
      <c r="E132" t="s">
        <v>10</v>
      </c>
      <c r="F132">
        <v>6565</v>
      </c>
      <c r="G132" t="s">
        <v>11</v>
      </c>
      <c r="H132" t="s">
        <v>51</v>
      </c>
      <c r="I132" s="3" t="e">
        <f t="shared" si="6"/>
        <v>#N/A</v>
      </c>
      <c r="J132" s="3" t="b">
        <f t="shared" si="7"/>
        <v>0</v>
      </c>
      <c r="K132">
        <v>235089</v>
      </c>
      <c r="L132" t="s">
        <v>95</v>
      </c>
      <c r="M132" t="s">
        <v>36</v>
      </c>
      <c r="N132">
        <v>302040</v>
      </c>
      <c r="O132" t="s">
        <v>57</v>
      </c>
      <c r="P132" s="1" t="s">
        <v>117</v>
      </c>
      <c r="Q132" t="s">
        <v>11</v>
      </c>
      <c r="R132" t="s">
        <v>37</v>
      </c>
      <c r="S132" t="str">
        <f t="shared" si="8"/>
        <v>235089-2025-02 MAY</v>
      </c>
    </row>
    <row r="133" spans="1:19" x14ac:dyDescent="0.3">
      <c r="A133">
        <v>213267</v>
      </c>
      <c r="B133" t="s">
        <v>35</v>
      </c>
      <c r="C133" t="s">
        <v>36</v>
      </c>
      <c r="D133">
        <v>6527</v>
      </c>
      <c r="E133" t="s">
        <v>10</v>
      </c>
      <c r="F133">
        <v>6565</v>
      </c>
      <c r="G133" t="s">
        <v>11</v>
      </c>
      <c r="H133" t="s">
        <v>37</v>
      </c>
      <c r="I133" s="3" t="e">
        <f t="shared" si="6"/>
        <v>#N/A</v>
      </c>
      <c r="J133" t="b">
        <f t="shared" si="7"/>
        <v>1</v>
      </c>
      <c r="K133">
        <v>235089</v>
      </c>
      <c r="L133" t="s">
        <v>95</v>
      </c>
      <c r="M133" t="s">
        <v>36</v>
      </c>
      <c r="N133">
        <v>302040</v>
      </c>
      <c r="O133" t="s">
        <v>57</v>
      </c>
      <c r="P133" s="1" t="s">
        <v>117</v>
      </c>
      <c r="Q133" t="s">
        <v>11</v>
      </c>
      <c r="R133" t="s">
        <v>12</v>
      </c>
      <c r="S133" t="str">
        <f t="shared" si="8"/>
        <v>235089-2025-03 JUN</v>
      </c>
    </row>
    <row r="134" spans="1:19" x14ac:dyDescent="0.3">
      <c r="A134">
        <v>213267</v>
      </c>
      <c r="B134" t="s">
        <v>35</v>
      </c>
      <c r="C134" t="s">
        <v>36</v>
      </c>
      <c r="D134">
        <v>6527</v>
      </c>
      <c r="E134" t="s">
        <v>10</v>
      </c>
      <c r="F134">
        <v>6565</v>
      </c>
      <c r="G134" t="s">
        <v>11</v>
      </c>
      <c r="H134" t="s">
        <v>12</v>
      </c>
      <c r="I134" s="3" t="e">
        <f t="shared" si="6"/>
        <v>#N/A</v>
      </c>
      <c r="J134" t="b">
        <f t="shared" si="7"/>
        <v>1</v>
      </c>
      <c r="K134">
        <v>235089</v>
      </c>
      <c r="L134" t="s">
        <v>95</v>
      </c>
      <c r="M134" t="s">
        <v>36</v>
      </c>
      <c r="N134">
        <v>302040</v>
      </c>
      <c r="O134" t="s">
        <v>57</v>
      </c>
      <c r="P134" s="1" t="s">
        <v>117</v>
      </c>
      <c r="Q134" t="s">
        <v>11</v>
      </c>
      <c r="R134" t="s">
        <v>39</v>
      </c>
      <c r="S134" t="str">
        <f t="shared" si="8"/>
        <v>235089-2025-04 JUL</v>
      </c>
    </row>
    <row r="135" spans="1:19" x14ac:dyDescent="0.3">
      <c r="A135">
        <v>215018</v>
      </c>
      <c r="B135" t="s">
        <v>67</v>
      </c>
      <c r="C135" t="s">
        <v>42</v>
      </c>
      <c r="D135">
        <v>63674</v>
      </c>
      <c r="E135" t="s">
        <v>25</v>
      </c>
      <c r="F135">
        <v>208036</v>
      </c>
      <c r="G135" t="s">
        <v>23</v>
      </c>
      <c r="H135" t="s">
        <v>51</v>
      </c>
      <c r="I135" t="str">
        <f t="shared" si="6"/>
        <v>215018-2025-01 APR</v>
      </c>
      <c r="J135" s="3" t="b">
        <f t="shared" si="7"/>
        <v>0</v>
      </c>
      <c r="K135">
        <v>237876</v>
      </c>
      <c r="L135" t="s">
        <v>108</v>
      </c>
      <c r="M135" t="s">
        <v>42</v>
      </c>
      <c r="N135">
        <v>73593</v>
      </c>
      <c r="O135" t="s">
        <v>27</v>
      </c>
      <c r="P135">
        <v>208036</v>
      </c>
      <c r="Q135" t="s">
        <v>23</v>
      </c>
      <c r="R135" t="s">
        <v>51</v>
      </c>
      <c r="S135" t="str">
        <f t="shared" si="8"/>
        <v>237876-2025-01 APR</v>
      </c>
    </row>
    <row r="136" spans="1:19" x14ac:dyDescent="0.3">
      <c r="A136">
        <v>215018</v>
      </c>
      <c r="B136" t="s">
        <v>67</v>
      </c>
      <c r="C136" t="s">
        <v>42</v>
      </c>
      <c r="D136">
        <v>63674</v>
      </c>
      <c r="E136" t="s">
        <v>25</v>
      </c>
      <c r="F136">
        <v>208036</v>
      </c>
      <c r="G136" t="s">
        <v>23</v>
      </c>
      <c r="H136" t="s">
        <v>37</v>
      </c>
      <c r="I136" t="str">
        <f t="shared" si="6"/>
        <v>215018-2025-02 MAY</v>
      </c>
      <c r="J136" t="b">
        <f t="shared" si="7"/>
        <v>1</v>
      </c>
      <c r="K136">
        <v>237876</v>
      </c>
      <c r="L136" t="s">
        <v>108</v>
      </c>
      <c r="M136" t="s">
        <v>42</v>
      </c>
      <c r="N136">
        <v>73593</v>
      </c>
      <c r="O136" t="s">
        <v>27</v>
      </c>
      <c r="P136">
        <v>208036</v>
      </c>
      <c r="Q136" t="s">
        <v>23</v>
      </c>
      <c r="R136" t="s">
        <v>37</v>
      </c>
      <c r="S136" t="str">
        <f t="shared" si="8"/>
        <v>237876-2025-02 MAY</v>
      </c>
    </row>
    <row r="137" spans="1:19" x14ac:dyDescent="0.3">
      <c r="A137">
        <v>215018</v>
      </c>
      <c r="B137" t="s">
        <v>67</v>
      </c>
      <c r="C137" t="s">
        <v>42</v>
      </c>
      <c r="D137">
        <v>63674</v>
      </c>
      <c r="E137" t="s">
        <v>25</v>
      </c>
      <c r="F137">
        <v>208036</v>
      </c>
      <c r="G137" t="s">
        <v>23</v>
      </c>
      <c r="H137" t="s">
        <v>12</v>
      </c>
      <c r="I137" t="str">
        <f t="shared" si="6"/>
        <v>215018-2025-03 JUN</v>
      </c>
      <c r="J137" t="b">
        <f t="shared" si="7"/>
        <v>1</v>
      </c>
      <c r="K137">
        <v>237876</v>
      </c>
      <c r="L137" t="s">
        <v>108</v>
      </c>
      <c r="M137" t="s">
        <v>42</v>
      </c>
      <c r="N137">
        <v>73593</v>
      </c>
      <c r="O137" t="s">
        <v>27</v>
      </c>
      <c r="P137">
        <v>208036</v>
      </c>
      <c r="Q137" t="s">
        <v>23</v>
      </c>
      <c r="R137" t="s">
        <v>12</v>
      </c>
      <c r="S137" t="str">
        <f t="shared" si="8"/>
        <v>237876-2025-03 JUN</v>
      </c>
    </row>
    <row r="138" spans="1:19" x14ac:dyDescent="0.3">
      <c r="A138">
        <v>215018</v>
      </c>
      <c r="B138" t="s">
        <v>67</v>
      </c>
      <c r="C138" t="s">
        <v>42</v>
      </c>
      <c r="D138">
        <v>63674</v>
      </c>
      <c r="E138" t="s">
        <v>25</v>
      </c>
      <c r="F138">
        <v>208036</v>
      </c>
      <c r="G138" t="s">
        <v>23</v>
      </c>
      <c r="H138" t="s">
        <v>39</v>
      </c>
      <c r="I138" s="3" t="e">
        <f t="shared" si="6"/>
        <v>#N/A</v>
      </c>
      <c r="J138" t="b">
        <f t="shared" si="7"/>
        <v>1</v>
      </c>
      <c r="K138">
        <v>238093</v>
      </c>
      <c r="L138" t="s">
        <v>86</v>
      </c>
      <c r="M138" t="s">
        <v>36</v>
      </c>
      <c r="N138">
        <v>196534</v>
      </c>
      <c r="O138" t="s">
        <v>30</v>
      </c>
      <c r="P138">
        <v>55902</v>
      </c>
      <c r="Q138" t="s">
        <v>31</v>
      </c>
      <c r="R138" t="s">
        <v>51</v>
      </c>
      <c r="S138" t="str">
        <f t="shared" si="8"/>
        <v>238093-2025-01 APR</v>
      </c>
    </row>
    <row r="139" spans="1:19" x14ac:dyDescent="0.3">
      <c r="A139">
        <v>221256</v>
      </c>
      <c r="B139" t="s">
        <v>65</v>
      </c>
      <c r="C139" t="s">
        <v>36</v>
      </c>
      <c r="D139">
        <v>75732</v>
      </c>
      <c r="E139" t="s">
        <v>34</v>
      </c>
      <c r="F139">
        <v>55902</v>
      </c>
      <c r="G139" t="s">
        <v>31</v>
      </c>
      <c r="H139" t="s">
        <v>37</v>
      </c>
      <c r="I139" t="str">
        <f t="shared" si="6"/>
        <v>221256-2025-02 MAY</v>
      </c>
      <c r="J139" s="3" t="b">
        <f t="shared" si="7"/>
        <v>0</v>
      </c>
      <c r="K139">
        <v>238093</v>
      </c>
      <c r="L139" t="s">
        <v>86</v>
      </c>
      <c r="M139" t="s">
        <v>36</v>
      </c>
      <c r="N139">
        <v>196534</v>
      </c>
      <c r="O139" t="s">
        <v>30</v>
      </c>
      <c r="P139">
        <v>55902</v>
      </c>
      <c r="Q139" t="s">
        <v>31</v>
      </c>
      <c r="R139" t="s">
        <v>37</v>
      </c>
      <c r="S139" t="str">
        <f t="shared" si="8"/>
        <v>238093-2025-02 MAY</v>
      </c>
    </row>
    <row r="140" spans="1:19" x14ac:dyDescent="0.3">
      <c r="A140">
        <v>221256</v>
      </c>
      <c r="B140" t="s">
        <v>65</v>
      </c>
      <c r="C140" t="s">
        <v>36</v>
      </c>
      <c r="D140">
        <v>75732</v>
      </c>
      <c r="E140" t="s">
        <v>34</v>
      </c>
      <c r="F140">
        <v>55902</v>
      </c>
      <c r="G140" t="s">
        <v>31</v>
      </c>
      <c r="H140" t="s">
        <v>12</v>
      </c>
      <c r="I140" t="str">
        <f t="shared" si="6"/>
        <v>221256-2025-03 JUN</v>
      </c>
      <c r="J140" t="b">
        <f t="shared" si="7"/>
        <v>1</v>
      </c>
      <c r="K140">
        <v>238093</v>
      </c>
      <c r="L140" t="s">
        <v>86</v>
      </c>
      <c r="M140" t="s">
        <v>36</v>
      </c>
      <c r="N140">
        <v>196534</v>
      </c>
      <c r="O140" t="s">
        <v>30</v>
      </c>
      <c r="P140">
        <v>55902</v>
      </c>
      <c r="Q140" t="s">
        <v>31</v>
      </c>
      <c r="R140" t="s">
        <v>12</v>
      </c>
      <c r="S140" t="str">
        <f t="shared" si="8"/>
        <v>238093-2025-03 JUN</v>
      </c>
    </row>
    <row r="141" spans="1:19" x14ac:dyDescent="0.3">
      <c r="A141">
        <v>221256</v>
      </c>
      <c r="B141" t="s">
        <v>65</v>
      </c>
      <c r="C141" t="s">
        <v>36</v>
      </c>
      <c r="D141">
        <v>75732</v>
      </c>
      <c r="E141" t="s">
        <v>34</v>
      </c>
      <c r="F141">
        <v>55902</v>
      </c>
      <c r="G141" t="s">
        <v>31</v>
      </c>
      <c r="H141" t="s">
        <v>39</v>
      </c>
      <c r="I141" s="3" t="e">
        <f t="shared" si="6"/>
        <v>#N/A</v>
      </c>
      <c r="J141" t="b">
        <f t="shared" si="7"/>
        <v>1</v>
      </c>
      <c r="K141">
        <v>238552</v>
      </c>
      <c r="L141" t="s">
        <v>112</v>
      </c>
      <c r="M141" t="s">
        <v>36</v>
      </c>
      <c r="N141">
        <v>75732</v>
      </c>
      <c r="O141" t="s">
        <v>34</v>
      </c>
      <c r="P141">
        <v>55902</v>
      </c>
      <c r="Q141" t="s">
        <v>31</v>
      </c>
      <c r="R141" t="s">
        <v>51</v>
      </c>
      <c r="S141" t="str">
        <f t="shared" si="8"/>
        <v>238552-2025-01 APR</v>
      </c>
    </row>
    <row r="142" spans="1:19" x14ac:dyDescent="0.3">
      <c r="A142">
        <v>222972</v>
      </c>
      <c r="B142" t="s">
        <v>88</v>
      </c>
      <c r="C142" t="s">
        <v>36</v>
      </c>
      <c r="D142">
        <v>63674</v>
      </c>
      <c r="E142" t="s">
        <v>25</v>
      </c>
      <c r="F142">
        <v>208036</v>
      </c>
      <c r="G142" t="s">
        <v>23</v>
      </c>
      <c r="H142" t="s">
        <v>51</v>
      </c>
      <c r="I142" t="str">
        <f t="shared" si="6"/>
        <v>222972-2025-01 APR</v>
      </c>
      <c r="J142" s="3" t="b">
        <f t="shared" si="7"/>
        <v>0</v>
      </c>
      <c r="K142">
        <v>238552</v>
      </c>
      <c r="L142" t="s">
        <v>112</v>
      </c>
      <c r="M142" t="s">
        <v>36</v>
      </c>
      <c r="N142">
        <v>75732</v>
      </c>
      <c r="O142" t="s">
        <v>34</v>
      </c>
      <c r="P142">
        <v>55902</v>
      </c>
      <c r="Q142" t="s">
        <v>31</v>
      </c>
      <c r="R142" t="s">
        <v>37</v>
      </c>
      <c r="S142" t="str">
        <f t="shared" si="8"/>
        <v>238552-2025-02 MAY</v>
      </c>
    </row>
    <row r="143" spans="1:19" x14ac:dyDescent="0.3">
      <c r="A143">
        <v>222972</v>
      </c>
      <c r="B143" t="s">
        <v>88</v>
      </c>
      <c r="C143" t="s">
        <v>36</v>
      </c>
      <c r="D143">
        <v>63674</v>
      </c>
      <c r="E143" t="s">
        <v>25</v>
      </c>
      <c r="F143">
        <v>208036</v>
      </c>
      <c r="G143" t="s">
        <v>23</v>
      </c>
      <c r="H143" t="s">
        <v>37</v>
      </c>
      <c r="I143" t="str">
        <f t="shared" si="6"/>
        <v>222972-2025-02 MAY</v>
      </c>
      <c r="J143" t="b">
        <f t="shared" si="7"/>
        <v>1</v>
      </c>
      <c r="K143">
        <v>238552</v>
      </c>
      <c r="L143" t="s">
        <v>112</v>
      </c>
      <c r="M143" t="s">
        <v>36</v>
      </c>
      <c r="N143">
        <v>75732</v>
      </c>
      <c r="O143" t="s">
        <v>34</v>
      </c>
      <c r="P143">
        <v>55902</v>
      </c>
      <c r="Q143" t="s">
        <v>31</v>
      </c>
      <c r="R143" t="s">
        <v>12</v>
      </c>
      <c r="S143" t="str">
        <f t="shared" si="8"/>
        <v>238552-2025-03 JUN</v>
      </c>
    </row>
    <row r="144" spans="1:19" x14ac:dyDescent="0.3">
      <c r="A144">
        <v>222972</v>
      </c>
      <c r="B144" t="s">
        <v>88</v>
      </c>
      <c r="C144" t="s">
        <v>36</v>
      </c>
      <c r="D144">
        <v>63674</v>
      </c>
      <c r="E144" t="s">
        <v>25</v>
      </c>
      <c r="F144">
        <v>208036</v>
      </c>
      <c r="G144" t="s">
        <v>23</v>
      </c>
      <c r="H144" t="s">
        <v>12</v>
      </c>
      <c r="I144" t="str">
        <f t="shared" si="6"/>
        <v>222972-2025-03 JUN</v>
      </c>
      <c r="J144" t="b">
        <f t="shared" si="7"/>
        <v>1</v>
      </c>
      <c r="K144">
        <v>244934</v>
      </c>
      <c r="L144" t="s">
        <v>116</v>
      </c>
      <c r="M144" t="s">
        <v>36</v>
      </c>
      <c r="N144">
        <v>196534</v>
      </c>
      <c r="O144" t="s">
        <v>30</v>
      </c>
      <c r="P144">
        <v>55902</v>
      </c>
      <c r="Q144" t="s">
        <v>31</v>
      </c>
      <c r="R144" t="s">
        <v>51</v>
      </c>
      <c r="S144" t="str">
        <f t="shared" si="8"/>
        <v>244934-2025-01 APR</v>
      </c>
    </row>
    <row r="145" spans="1:19" x14ac:dyDescent="0.3">
      <c r="A145">
        <v>222972</v>
      </c>
      <c r="B145" t="s">
        <v>88</v>
      </c>
      <c r="C145" t="s">
        <v>36</v>
      </c>
      <c r="D145">
        <v>63674</v>
      </c>
      <c r="E145" t="s">
        <v>25</v>
      </c>
      <c r="F145">
        <v>208036</v>
      </c>
      <c r="G145" t="s">
        <v>23</v>
      </c>
      <c r="H145" t="s">
        <v>39</v>
      </c>
      <c r="I145" s="3" t="e">
        <f t="shared" si="6"/>
        <v>#N/A</v>
      </c>
      <c r="J145" t="b">
        <f t="shared" si="7"/>
        <v>1</v>
      </c>
      <c r="K145">
        <v>244934</v>
      </c>
      <c r="L145" t="s">
        <v>116</v>
      </c>
      <c r="M145" t="s">
        <v>36</v>
      </c>
      <c r="N145">
        <v>196534</v>
      </c>
      <c r="O145" t="s">
        <v>30</v>
      </c>
      <c r="P145">
        <v>55902</v>
      </c>
      <c r="Q145" t="s">
        <v>31</v>
      </c>
      <c r="R145" t="s">
        <v>37</v>
      </c>
      <c r="S145" t="str">
        <f t="shared" si="8"/>
        <v>244934-2025-02 MAY</v>
      </c>
    </row>
    <row r="146" spans="1:19" x14ac:dyDescent="0.3">
      <c r="A146">
        <v>226823</v>
      </c>
      <c r="B146" t="s">
        <v>87</v>
      </c>
      <c r="C146" t="s">
        <v>36</v>
      </c>
      <c r="D146">
        <v>63674</v>
      </c>
      <c r="E146" t="s">
        <v>25</v>
      </c>
      <c r="F146">
        <v>208036</v>
      </c>
      <c r="G146" t="s">
        <v>23</v>
      </c>
      <c r="H146" t="s">
        <v>51</v>
      </c>
      <c r="I146" t="str">
        <f t="shared" si="6"/>
        <v>226823-2025-01 APR</v>
      </c>
      <c r="J146" s="3" t="b">
        <f t="shared" si="7"/>
        <v>0</v>
      </c>
      <c r="K146">
        <v>244934</v>
      </c>
      <c r="L146" t="s">
        <v>116</v>
      </c>
      <c r="M146" t="s">
        <v>36</v>
      </c>
      <c r="N146">
        <v>196534</v>
      </c>
      <c r="O146" t="s">
        <v>30</v>
      </c>
      <c r="P146">
        <v>55902</v>
      </c>
      <c r="Q146" t="s">
        <v>31</v>
      </c>
      <c r="R146" t="s">
        <v>12</v>
      </c>
      <c r="S146" t="str">
        <f t="shared" si="8"/>
        <v>244934-2025-03 JUN</v>
      </c>
    </row>
    <row r="147" spans="1:19" x14ac:dyDescent="0.3">
      <c r="A147">
        <v>226823</v>
      </c>
      <c r="B147" t="s">
        <v>87</v>
      </c>
      <c r="C147" t="s">
        <v>36</v>
      </c>
      <c r="D147">
        <v>63674</v>
      </c>
      <c r="E147" t="s">
        <v>25</v>
      </c>
      <c r="F147">
        <v>208036</v>
      </c>
      <c r="G147" t="s">
        <v>23</v>
      </c>
      <c r="H147" t="s">
        <v>37</v>
      </c>
      <c r="I147" t="str">
        <f t="shared" si="6"/>
        <v>226823-2025-02 MAY</v>
      </c>
      <c r="J147" t="b">
        <f t="shared" si="7"/>
        <v>1</v>
      </c>
      <c r="K147">
        <v>245200</v>
      </c>
      <c r="L147" t="s">
        <v>113</v>
      </c>
      <c r="M147" t="s">
        <v>36</v>
      </c>
      <c r="N147">
        <v>75732</v>
      </c>
      <c r="O147" t="s">
        <v>34</v>
      </c>
      <c r="P147">
        <v>55902</v>
      </c>
      <c r="Q147" t="s">
        <v>31</v>
      </c>
      <c r="R147" t="s">
        <v>51</v>
      </c>
      <c r="S147" t="str">
        <f t="shared" si="8"/>
        <v>245200-2025-01 APR</v>
      </c>
    </row>
    <row r="148" spans="1:19" x14ac:dyDescent="0.3">
      <c r="A148">
        <v>226823</v>
      </c>
      <c r="B148" t="s">
        <v>87</v>
      </c>
      <c r="C148" t="s">
        <v>36</v>
      </c>
      <c r="D148">
        <v>63674</v>
      </c>
      <c r="E148" t="s">
        <v>25</v>
      </c>
      <c r="F148">
        <v>208036</v>
      </c>
      <c r="G148" t="s">
        <v>23</v>
      </c>
      <c r="H148" t="s">
        <v>12</v>
      </c>
      <c r="I148" t="str">
        <f t="shared" si="6"/>
        <v>226823-2025-03 JUN</v>
      </c>
      <c r="J148" t="b">
        <f t="shared" si="7"/>
        <v>1</v>
      </c>
      <c r="K148">
        <v>245200</v>
      </c>
      <c r="L148" t="s">
        <v>113</v>
      </c>
      <c r="M148" t="s">
        <v>36</v>
      </c>
      <c r="N148">
        <v>75732</v>
      </c>
      <c r="O148" t="s">
        <v>34</v>
      </c>
      <c r="P148">
        <v>55902</v>
      </c>
      <c r="Q148" t="s">
        <v>31</v>
      </c>
      <c r="R148" t="s">
        <v>37</v>
      </c>
      <c r="S148" t="str">
        <f t="shared" si="8"/>
        <v>245200-2025-02 MAY</v>
      </c>
    </row>
    <row r="149" spans="1:19" x14ac:dyDescent="0.3">
      <c r="A149">
        <v>226823</v>
      </c>
      <c r="B149" t="s">
        <v>87</v>
      </c>
      <c r="C149" t="s">
        <v>36</v>
      </c>
      <c r="D149">
        <v>63674</v>
      </c>
      <c r="E149" t="s">
        <v>25</v>
      </c>
      <c r="F149">
        <v>208036</v>
      </c>
      <c r="G149" t="s">
        <v>23</v>
      </c>
      <c r="H149" t="s">
        <v>39</v>
      </c>
      <c r="I149" s="3" t="e">
        <f t="shared" si="6"/>
        <v>#N/A</v>
      </c>
      <c r="J149" t="b">
        <f t="shared" si="7"/>
        <v>1</v>
      </c>
      <c r="K149">
        <v>245200</v>
      </c>
      <c r="L149" t="s">
        <v>113</v>
      </c>
      <c r="M149" t="s">
        <v>36</v>
      </c>
      <c r="N149">
        <v>75732</v>
      </c>
      <c r="O149" t="s">
        <v>34</v>
      </c>
      <c r="P149">
        <v>55902</v>
      </c>
      <c r="Q149" t="s">
        <v>31</v>
      </c>
      <c r="R149" t="s">
        <v>12</v>
      </c>
      <c r="S149" t="str">
        <f t="shared" si="8"/>
        <v>245200-2025-03 JUN</v>
      </c>
    </row>
    <row r="150" spans="1:19" x14ac:dyDescent="0.3">
      <c r="A150">
        <v>230084</v>
      </c>
      <c r="B150" t="s">
        <v>76</v>
      </c>
      <c r="C150" t="s">
        <v>36</v>
      </c>
      <c r="D150">
        <v>79797</v>
      </c>
      <c r="E150" t="s">
        <v>16</v>
      </c>
      <c r="F150">
        <v>6565</v>
      </c>
      <c r="G150" t="s">
        <v>11</v>
      </c>
      <c r="H150" t="s">
        <v>51</v>
      </c>
      <c r="I150" t="str">
        <f t="shared" si="6"/>
        <v>230084-2025-01 APR</v>
      </c>
      <c r="J150" s="3" t="b">
        <f t="shared" si="7"/>
        <v>0</v>
      </c>
      <c r="K150">
        <v>247053</v>
      </c>
      <c r="L150" t="s">
        <v>56</v>
      </c>
      <c r="M150" t="s">
        <v>36</v>
      </c>
      <c r="N150">
        <v>302040</v>
      </c>
      <c r="O150" t="s">
        <v>57</v>
      </c>
      <c r="P150" s="1" t="s">
        <v>117</v>
      </c>
      <c r="Q150" t="s">
        <v>11</v>
      </c>
      <c r="R150" t="s">
        <v>51</v>
      </c>
      <c r="S150" t="str">
        <f t="shared" si="8"/>
        <v>247053-2025-01 APR</v>
      </c>
    </row>
    <row r="151" spans="1:19" x14ac:dyDescent="0.3">
      <c r="A151">
        <v>230084</v>
      </c>
      <c r="B151" t="s">
        <v>76</v>
      </c>
      <c r="C151" t="s">
        <v>36</v>
      </c>
      <c r="D151">
        <v>79797</v>
      </c>
      <c r="E151" t="s">
        <v>16</v>
      </c>
      <c r="F151">
        <v>6565</v>
      </c>
      <c r="G151" t="s">
        <v>11</v>
      </c>
      <c r="H151" t="s">
        <v>37</v>
      </c>
      <c r="I151" t="str">
        <f t="shared" si="6"/>
        <v>230084-2025-02 MAY</v>
      </c>
      <c r="J151" t="b">
        <f t="shared" si="7"/>
        <v>1</v>
      </c>
      <c r="K151">
        <v>247053</v>
      </c>
      <c r="L151" t="s">
        <v>56</v>
      </c>
      <c r="M151" t="s">
        <v>36</v>
      </c>
      <c r="N151">
        <v>302040</v>
      </c>
      <c r="O151" t="s">
        <v>57</v>
      </c>
      <c r="P151" s="1" t="s">
        <v>117</v>
      </c>
      <c r="Q151" t="s">
        <v>11</v>
      </c>
      <c r="R151" t="s">
        <v>37</v>
      </c>
      <c r="S151" t="str">
        <f t="shared" si="8"/>
        <v>247053-2025-02 MAY</v>
      </c>
    </row>
    <row r="152" spans="1:19" x14ac:dyDescent="0.3">
      <c r="A152">
        <v>230084</v>
      </c>
      <c r="B152" t="s">
        <v>76</v>
      </c>
      <c r="C152" t="s">
        <v>36</v>
      </c>
      <c r="D152">
        <v>79797</v>
      </c>
      <c r="E152" t="s">
        <v>16</v>
      </c>
      <c r="F152">
        <v>6565</v>
      </c>
      <c r="G152" t="s">
        <v>11</v>
      </c>
      <c r="H152" t="s">
        <v>12</v>
      </c>
      <c r="I152" t="str">
        <f t="shared" si="6"/>
        <v>230084-2025-03 JUN</v>
      </c>
      <c r="J152" t="b">
        <f t="shared" si="7"/>
        <v>1</v>
      </c>
      <c r="K152">
        <v>247053</v>
      </c>
      <c r="L152" t="s">
        <v>56</v>
      </c>
      <c r="M152" t="s">
        <v>36</v>
      </c>
      <c r="N152">
        <v>302040</v>
      </c>
      <c r="O152" t="s">
        <v>57</v>
      </c>
      <c r="P152" s="1" t="s">
        <v>117</v>
      </c>
      <c r="Q152" t="s">
        <v>11</v>
      </c>
      <c r="R152" t="s">
        <v>12</v>
      </c>
      <c r="S152" t="str">
        <f t="shared" si="8"/>
        <v>247053-2025-03 JUN</v>
      </c>
    </row>
    <row r="153" spans="1:19" x14ac:dyDescent="0.3">
      <c r="A153">
        <v>230084</v>
      </c>
      <c r="B153" t="s">
        <v>76</v>
      </c>
      <c r="C153" t="s">
        <v>36</v>
      </c>
      <c r="D153">
        <v>79797</v>
      </c>
      <c r="E153" t="s">
        <v>16</v>
      </c>
      <c r="F153">
        <v>6565</v>
      </c>
      <c r="G153" t="s">
        <v>11</v>
      </c>
      <c r="H153" t="s">
        <v>39</v>
      </c>
      <c r="I153" t="str">
        <f t="shared" si="6"/>
        <v>230084-2025-04 JUL</v>
      </c>
      <c r="J153" t="b">
        <f t="shared" si="7"/>
        <v>1</v>
      </c>
      <c r="K153">
        <v>247053</v>
      </c>
      <c r="L153" t="s">
        <v>56</v>
      </c>
      <c r="M153" t="s">
        <v>36</v>
      </c>
      <c r="N153">
        <v>302040</v>
      </c>
      <c r="O153" t="s">
        <v>57</v>
      </c>
      <c r="P153" s="1" t="s">
        <v>117</v>
      </c>
      <c r="Q153" t="s">
        <v>11</v>
      </c>
      <c r="R153" t="s">
        <v>39</v>
      </c>
      <c r="S153" t="str">
        <f t="shared" si="8"/>
        <v>247053-2025-04 JUL</v>
      </c>
    </row>
    <row r="154" spans="1:19" x14ac:dyDescent="0.3">
      <c r="A154">
        <v>234529</v>
      </c>
      <c r="B154" t="s">
        <v>62</v>
      </c>
      <c r="C154" t="s">
        <v>36</v>
      </c>
      <c r="D154">
        <v>0</v>
      </c>
      <c r="E154" t="s">
        <v>18</v>
      </c>
      <c r="F154">
        <v>55902</v>
      </c>
      <c r="G154" t="s">
        <v>31</v>
      </c>
      <c r="H154" t="s">
        <v>51</v>
      </c>
      <c r="I154" t="str">
        <f t="shared" si="6"/>
        <v>234529-2025-01 APR</v>
      </c>
      <c r="J154" s="3" t="b">
        <f t="shared" si="7"/>
        <v>0</v>
      </c>
      <c r="K154">
        <v>254886</v>
      </c>
      <c r="L154" t="s">
        <v>68</v>
      </c>
      <c r="M154" t="s">
        <v>42</v>
      </c>
      <c r="N154">
        <v>196534</v>
      </c>
      <c r="O154" t="s">
        <v>30</v>
      </c>
      <c r="P154">
        <v>55902</v>
      </c>
      <c r="Q154" t="s">
        <v>31</v>
      </c>
      <c r="R154" t="s">
        <v>51</v>
      </c>
      <c r="S154" t="str">
        <f t="shared" si="8"/>
        <v>254886-2025-01 APR</v>
      </c>
    </row>
    <row r="155" spans="1:19" x14ac:dyDescent="0.3">
      <c r="A155">
        <v>234529</v>
      </c>
      <c r="B155" t="s">
        <v>62</v>
      </c>
      <c r="C155" t="s">
        <v>36</v>
      </c>
      <c r="D155">
        <v>0</v>
      </c>
      <c r="E155" t="s">
        <v>18</v>
      </c>
      <c r="F155">
        <v>55902</v>
      </c>
      <c r="G155" t="s">
        <v>31</v>
      </c>
      <c r="H155" t="s">
        <v>37</v>
      </c>
      <c r="I155" t="str">
        <f t="shared" si="6"/>
        <v>234529-2025-02 MAY</v>
      </c>
      <c r="J155" t="b">
        <f t="shared" si="7"/>
        <v>1</v>
      </c>
      <c r="K155">
        <v>254886</v>
      </c>
      <c r="L155" t="s">
        <v>68</v>
      </c>
      <c r="M155" t="s">
        <v>42</v>
      </c>
      <c r="N155">
        <v>196534</v>
      </c>
      <c r="O155" t="s">
        <v>30</v>
      </c>
      <c r="P155">
        <v>55902</v>
      </c>
      <c r="Q155" t="s">
        <v>31</v>
      </c>
      <c r="R155" t="s">
        <v>37</v>
      </c>
      <c r="S155" t="str">
        <f t="shared" si="8"/>
        <v>254886-2025-02 MAY</v>
      </c>
    </row>
    <row r="156" spans="1:19" x14ac:dyDescent="0.3">
      <c r="A156">
        <v>234529</v>
      </c>
      <c r="B156" t="s">
        <v>62</v>
      </c>
      <c r="C156" t="s">
        <v>36</v>
      </c>
      <c r="D156">
        <v>0</v>
      </c>
      <c r="E156" t="s">
        <v>18</v>
      </c>
      <c r="F156">
        <v>55902</v>
      </c>
      <c r="G156" t="s">
        <v>31</v>
      </c>
      <c r="H156" t="s">
        <v>12</v>
      </c>
      <c r="I156" t="str">
        <f t="shared" si="6"/>
        <v>234529-2025-03 JUN</v>
      </c>
      <c r="J156" t="b">
        <f t="shared" si="7"/>
        <v>1</v>
      </c>
      <c r="K156">
        <v>254886</v>
      </c>
      <c r="L156" t="s">
        <v>68</v>
      </c>
      <c r="M156" t="s">
        <v>42</v>
      </c>
      <c r="N156">
        <v>196534</v>
      </c>
      <c r="O156" t="s">
        <v>30</v>
      </c>
      <c r="P156">
        <v>55902</v>
      </c>
      <c r="Q156" t="s">
        <v>31</v>
      </c>
      <c r="R156" t="s">
        <v>12</v>
      </c>
      <c r="S156" t="str">
        <f t="shared" si="8"/>
        <v>254886-2025-03 JUN</v>
      </c>
    </row>
    <row r="157" spans="1:19" x14ac:dyDescent="0.3">
      <c r="A157">
        <v>234529</v>
      </c>
      <c r="B157" t="s">
        <v>62</v>
      </c>
      <c r="C157" t="s">
        <v>36</v>
      </c>
      <c r="D157">
        <v>0</v>
      </c>
      <c r="E157" t="s">
        <v>18</v>
      </c>
      <c r="F157">
        <v>55902</v>
      </c>
      <c r="G157" t="s">
        <v>31</v>
      </c>
      <c r="H157" t="s">
        <v>39</v>
      </c>
      <c r="I157" t="str">
        <f t="shared" si="6"/>
        <v>234529-2025-04 JUL</v>
      </c>
      <c r="J157" t="b">
        <f t="shared" si="7"/>
        <v>1</v>
      </c>
      <c r="K157">
        <v>257436</v>
      </c>
      <c r="L157" t="s">
        <v>38</v>
      </c>
      <c r="M157" t="s">
        <v>36</v>
      </c>
      <c r="N157">
        <v>0</v>
      </c>
      <c r="O157" t="s">
        <v>18</v>
      </c>
      <c r="P157">
        <v>55902</v>
      </c>
      <c r="Q157" t="s">
        <v>31</v>
      </c>
      <c r="R157" t="s">
        <v>51</v>
      </c>
      <c r="S157" t="str">
        <f t="shared" si="8"/>
        <v>257436-2025-01 APR</v>
      </c>
    </row>
    <row r="158" spans="1:19" x14ac:dyDescent="0.3">
      <c r="A158">
        <v>235089</v>
      </c>
      <c r="B158" t="s">
        <v>95</v>
      </c>
      <c r="C158" t="s">
        <v>36</v>
      </c>
      <c r="D158">
        <v>302040</v>
      </c>
      <c r="E158" t="s">
        <v>57</v>
      </c>
      <c r="F158">
        <v>6565</v>
      </c>
      <c r="G158" t="s">
        <v>11</v>
      </c>
      <c r="H158" t="s">
        <v>51</v>
      </c>
      <c r="I158" t="str">
        <f t="shared" si="6"/>
        <v>235089-2025-01 APR</v>
      </c>
      <c r="J158" s="3" t="b">
        <f t="shared" si="7"/>
        <v>0</v>
      </c>
      <c r="K158">
        <v>257436</v>
      </c>
      <c r="L158" t="s">
        <v>38</v>
      </c>
      <c r="M158" t="s">
        <v>36</v>
      </c>
      <c r="N158">
        <v>0</v>
      </c>
      <c r="O158" t="s">
        <v>18</v>
      </c>
      <c r="P158">
        <v>55902</v>
      </c>
      <c r="Q158" t="s">
        <v>31</v>
      </c>
      <c r="R158" t="s">
        <v>37</v>
      </c>
      <c r="S158" t="str">
        <f t="shared" si="8"/>
        <v>257436-2025-02 MAY</v>
      </c>
    </row>
    <row r="159" spans="1:19" x14ac:dyDescent="0.3">
      <c r="A159">
        <v>235089</v>
      </c>
      <c r="B159" t="s">
        <v>95</v>
      </c>
      <c r="C159" t="s">
        <v>36</v>
      </c>
      <c r="D159">
        <v>302040</v>
      </c>
      <c r="E159" t="s">
        <v>57</v>
      </c>
      <c r="F159">
        <v>6565</v>
      </c>
      <c r="G159" t="s">
        <v>11</v>
      </c>
      <c r="H159" t="s">
        <v>37</v>
      </c>
      <c r="I159" t="str">
        <f t="shared" si="6"/>
        <v>235089-2025-02 MAY</v>
      </c>
      <c r="J159" t="b">
        <f t="shared" si="7"/>
        <v>1</v>
      </c>
      <c r="K159">
        <v>257436</v>
      </c>
      <c r="L159" t="s">
        <v>38</v>
      </c>
      <c r="M159" t="s">
        <v>36</v>
      </c>
      <c r="N159">
        <v>0</v>
      </c>
      <c r="O159" t="s">
        <v>18</v>
      </c>
      <c r="P159">
        <v>55902</v>
      </c>
      <c r="Q159" t="s">
        <v>31</v>
      </c>
      <c r="R159" t="s">
        <v>12</v>
      </c>
      <c r="S159" t="str">
        <f t="shared" si="8"/>
        <v>257436-2025-03 JUN</v>
      </c>
    </row>
    <row r="160" spans="1:19" x14ac:dyDescent="0.3">
      <c r="A160">
        <v>235089</v>
      </c>
      <c r="B160" t="s">
        <v>95</v>
      </c>
      <c r="C160" t="s">
        <v>36</v>
      </c>
      <c r="D160">
        <v>302040</v>
      </c>
      <c r="E160" t="s">
        <v>57</v>
      </c>
      <c r="F160">
        <v>6565</v>
      </c>
      <c r="G160" t="s">
        <v>11</v>
      </c>
      <c r="H160" t="s">
        <v>12</v>
      </c>
      <c r="I160" t="str">
        <f t="shared" si="6"/>
        <v>235089-2025-03 JUN</v>
      </c>
      <c r="J160" t="b">
        <f t="shared" si="7"/>
        <v>1</v>
      </c>
      <c r="K160">
        <v>257436</v>
      </c>
      <c r="L160" t="s">
        <v>38</v>
      </c>
      <c r="M160" t="s">
        <v>36</v>
      </c>
      <c r="N160">
        <v>0</v>
      </c>
      <c r="O160" t="s">
        <v>18</v>
      </c>
      <c r="P160">
        <v>55902</v>
      </c>
      <c r="Q160" t="s">
        <v>31</v>
      </c>
      <c r="R160" t="s">
        <v>39</v>
      </c>
      <c r="S160" t="str">
        <f t="shared" si="8"/>
        <v>257436-2025-04 JUL</v>
      </c>
    </row>
    <row r="161" spans="1:19" x14ac:dyDescent="0.3">
      <c r="A161">
        <v>235089</v>
      </c>
      <c r="B161" t="s">
        <v>95</v>
      </c>
      <c r="C161" t="s">
        <v>36</v>
      </c>
      <c r="D161">
        <v>302040</v>
      </c>
      <c r="E161" t="s">
        <v>57</v>
      </c>
      <c r="F161">
        <v>6565</v>
      </c>
      <c r="G161" t="s">
        <v>11</v>
      </c>
      <c r="H161" t="s">
        <v>39</v>
      </c>
      <c r="I161" t="str">
        <f t="shared" si="6"/>
        <v>235089-2025-04 JUL</v>
      </c>
      <c r="J161" t="b">
        <f t="shared" si="7"/>
        <v>1</v>
      </c>
      <c r="K161">
        <v>263572</v>
      </c>
      <c r="L161" t="s">
        <v>82</v>
      </c>
      <c r="M161" t="s">
        <v>36</v>
      </c>
      <c r="N161">
        <v>63674</v>
      </c>
      <c r="O161" t="s">
        <v>25</v>
      </c>
      <c r="P161">
        <v>208036</v>
      </c>
      <c r="Q161" t="s">
        <v>23</v>
      </c>
      <c r="R161" t="s">
        <v>51</v>
      </c>
      <c r="S161" t="str">
        <f t="shared" si="8"/>
        <v>263572-2025-01 APR</v>
      </c>
    </row>
    <row r="162" spans="1:19" x14ac:dyDescent="0.3">
      <c r="A162">
        <v>237876</v>
      </c>
      <c r="B162" t="s">
        <v>108</v>
      </c>
      <c r="C162" t="s">
        <v>42</v>
      </c>
      <c r="D162">
        <v>73593</v>
      </c>
      <c r="E162" t="s">
        <v>27</v>
      </c>
      <c r="F162">
        <v>208036</v>
      </c>
      <c r="G162" t="s">
        <v>23</v>
      </c>
      <c r="H162" t="s">
        <v>51</v>
      </c>
      <c r="I162" t="str">
        <f t="shared" si="6"/>
        <v>237876-2025-01 APR</v>
      </c>
      <c r="J162" s="3" t="b">
        <f t="shared" si="7"/>
        <v>0</v>
      </c>
      <c r="K162">
        <v>263572</v>
      </c>
      <c r="L162" t="s">
        <v>82</v>
      </c>
      <c r="M162" t="s">
        <v>36</v>
      </c>
      <c r="N162">
        <v>63674</v>
      </c>
      <c r="O162" t="s">
        <v>25</v>
      </c>
      <c r="P162">
        <v>208036</v>
      </c>
      <c r="Q162" t="s">
        <v>23</v>
      </c>
      <c r="R162" t="s">
        <v>37</v>
      </c>
      <c r="S162" t="str">
        <f t="shared" si="8"/>
        <v>263572-2025-02 MAY</v>
      </c>
    </row>
    <row r="163" spans="1:19" x14ac:dyDescent="0.3">
      <c r="A163">
        <v>237876</v>
      </c>
      <c r="B163" t="s">
        <v>108</v>
      </c>
      <c r="C163" t="s">
        <v>42</v>
      </c>
      <c r="D163">
        <v>73593</v>
      </c>
      <c r="E163" t="s">
        <v>27</v>
      </c>
      <c r="F163">
        <v>208036</v>
      </c>
      <c r="G163" t="s">
        <v>23</v>
      </c>
      <c r="H163" t="s">
        <v>37</v>
      </c>
      <c r="I163" t="str">
        <f t="shared" si="6"/>
        <v>237876-2025-02 MAY</v>
      </c>
      <c r="J163" t="b">
        <f t="shared" si="7"/>
        <v>1</v>
      </c>
      <c r="K163">
        <v>263572</v>
      </c>
      <c r="L163" t="s">
        <v>82</v>
      </c>
      <c r="M163" t="s">
        <v>36</v>
      </c>
      <c r="N163">
        <v>63674</v>
      </c>
      <c r="O163" t="s">
        <v>25</v>
      </c>
      <c r="P163">
        <v>208036</v>
      </c>
      <c r="Q163" t="s">
        <v>23</v>
      </c>
      <c r="R163" t="s">
        <v>12</v>
      </c>
      <c r="S163" t="str">
        <f t="shared" si="8"/>
        <v>263572-2025-03 JUN</v>
      </c>
    </row>
    <row r="164" spans="1:19" x14ac:dyDescent="0.3">
      <c r="A164">
        <v>237876</v>
      </c>
      <c r="B164" t="s">
        <v>108</v>
      </c>
      <c r="C164" t="s">
        <v>42</v>
      </c>
      <c r="D164">
        <v>73593</v>
      </c>
      <c r="E164" t="s">
        <v>27</v>
      </c>
      <c r="F164">
        <v>208036</v>
      </c>
      <c r="G164" t="s">
        <v>23</v>
      </c>
      <c r="H164" t="s">
        <v>12</v>
      </c>
      <c r="I164" t="str">
        <f t="shared" si="6"/>
        <v>237876-2025-03 JUN</v>
      </c>
      <c r="J164" t="b">
        <f t="shared" si="7"/>
        <v>1</v>
      </c>
      <c r="K164">
        <v>273785</v>
      </c>
      <c r="L164" t="s">
        <v>40</v>
      </c>
      <c r="M164" t="s">
        <v>36</v>
      </c>
      <c r="N164">
        <v>196534</v>
      </c>
      <c r="O164" t="s">
        <v>30</v>
      </c>
      <c r="P164">
        <v>55902</v>
      </c>
      <c r="Q164" t="s">
        <v>31</v>
      </c>
      <c r="R164" t="s">
        <v>51</v>
      </c>
      <c r="S164" t="str">
        <f t="shared" si="8"/>
        <v>273785-2025-01 APR</v>
      </c>
    </row>
    <row r="165" spans="1:19" x14ac:dyDescent="0.3">
      <c r="A165">
        <v>237876</v>
      </c>
      <c r="B165" t="s">
        <v>108</v>
      </c>
      <c r="C165" t="s">
        <v>42</v>
      </c>
      <c r="D165">
        <v>73593</v>
      </c>
      <c r="E165" t="s">
        <v>27</v>
      </c>
      <c r="F165">
        <v>208036</v>
      </c>
      <c r="G165" t="s">
        <v>23</v>
      </c>
      <c r="H165" t="s">
        <v>39</v>
      </c>
      <c r="I165" s="3" t="e">
        <f t="shared" si="6"/>
        <v>#N/A</v>
      </c>
      <c r="J165" t="b">
        <f t="shared" si="7"/>
        <v>1</v>
      </c>
      <c r="K165">
        <v>273785</v>
      </c>
      <c r="L165" t="s">
        <v>40</v>
      </c>
      <c r="M165" t="s">
        <v>36</v>
      </c>
      <c r="N165">
        <v>196534</v>
      </c>
      <c r="O165" t="s">
        <v>30</v>
      </c>
      <c r="P165">
        <v>55902</v>
      </c>
      <c r="Q165" t="s">
        <v>31</v>
      </c>
      <c r="R165" t="s">
        <v>37</v>
      </c>
      <c r="S165" t="str">
        <f t="shared" si="8"/>
        <v>273785-2025-02 MAY</v>
      </c>
    </row>
    <row r="166" spans="1:19" x14ac:dyDescent="0.3">
      <c r="A166">
        <v>238093</v>
      </c>
      <c r="B166" t="s">
        <v>86</v>
      </c>
      <c r="C166" t="s">
        <v>36</v>
      </c>
      <c r="D166">
        <v>196534</v>
      </c>
      <c r="E166" t="s">
        <v>30</v>
      </c>
      <c r="F166">
        <v>55902</v>
      </c>
      <c r="G166" t="s">
        <v>31</v>
      </c>
      <c r="H166" t="s">
        <v>51</v>
      </c>
      <c r="I166" t="str">
        <f t="shared" si="6"/>
        <v>238093-2025-01 APR</v>
      </c>
      <c r="J166" s="3" t="b">
        <f t="shared" si="7"/>
        <v>0</v>
      </c>
      <c r="K166">
        <v>273785</v>
      </c>
      <c r="L166" t="s">
        <v>40</v>
      </c>
      <c r="M166" t="s">
        <v>36</v>
      </c>
      <c r="N166">
        <v>196534</v>
      </c>
      <c r="O166" t="s">
        <v>30</v>
      </c>
      <c r="P166">
        <v>55902</v>
      </c>
      <c r="Q166" t="s">
        <v>31</v>
      </c>
      <c r="R166" t="s">
        <v>12</v>
      </c>
      <c r="S166" t="str">
        <f t="shared" si="8"/>
        <v>273785-2025-03 JUN</v>
      </c>
    </row>
    <row r="167" spans="1:19" x14ac:dyDescent="0.3">
      <c r="A167">
        <v>238093</v>
      </c>
      <c r="B167" t="s">
        <v>86</v>
      </c>
      <c r="C167" t="s">
        <v>36</v>
      </c>
      <c r="D167">
        <v>196534</v>
      </c>
      <c r="E167" t="s">
        <v>30</v>
      </c>
      <c r="F167">
        <v>55902</v>
      </c>
      <c r="G167" t="s">
        <v>31</v>
      </c>
      <c r="H167" t="s">
        <v>37</v>
      </c>
      <c r="I167" t="str">
        <f t="shared" si="6"/>
        <v>238093-2025-02 MAY</v>
      </c>
      <c r="J167" t="b">
        <f t="shared" si="7"/>
        <v>1</v>
      </c>
      <c r="K167">
        <v>274323</v>
      </c>
      <c r="L167" t="s">
        <v>47</v>
      </c>
      <c r="M167" t="s">
        <v>42</v>
      </c>
      <c r="N167">
        <v>0</v>
      </c>
      <c r="O167" t="s">
        <v>18</v>
      </c>
      <c r="P167">
        <v>0</v>
      </c>
      <c r="Q167" t="s">
        <v>19</v>
      </c>
      <c r="R167" t="s">
        <v>51</v>
      </c>
      <c r="S167" t="str">
        <f t="shared" si="8"/>
        <v>274323-2025-01 APR</v>
      </c>
    </row>
    <row r="168" spans="1:19" x14ac:dyDescent="0.3">
      <c r="A168">
        <v>238093</v>
      </c>
      <c r="B168" t="s">
        <v>86</v>
      </c>
      <c r="C168" t="s">
        <v>36</v>
      </c>
      <c r="D168">
        <v>196534</v>
      </c>
      <c r="E168" t="s">
        <v>30</v>
      </c>
      <c r="F168">
        <v>55902</v>
      </c>
      <c r="G168" t="s">
        <v>31</v>
      </c>
      <c r="H168" t="s">
        <v>12</v>
      </c>
      <c r="I168" t="str">
        <f t="shared" si="6"/>
        <v>238093-2025-03 JUN</v>
      </c>
      <c r="J168" t="b">
        <f t="shared" si="7"/>
        <v>1</v>
      </c>
      <c r="K168">
        <v>274323</v>
      </c>
      <c r="L168" t="s">
        <v>47</v>
      </c>
      <c r="M168" t="s">
        <v>42</v>
      </c>
      <c r="N168">
        <v>0</v>
      </c>
      <c r="O168" t="s">
        <v>18</v>
      </c>
      <c r="P168">
        <v>0</v>
      </c>
      <c r="Q168" t="s">
        <v>19</v>
      </c>
      <c r="R168" t="s">
        <v>37</v>
      </c>
      <c r="S168" t="str">
        <f t="shared" si="8"/>
        <v>274323-2025-02 MAY</v>
      </c>
    </row>
    <row r="169" spans="1:19" x14ac:dyDescent="0.3">
      <c r="A169">
        <v>238093</v>
      </c>
      <c r="B169" t="s">
        <v>86</v>
      </c>
      <c r="C169" t="s">
        <v>36</v>
      </c>
      <c r="D169">
        <v>196534</v>
      </c>
      <c r="E169" t="s">
        <v>30</v>
      </c>
      <c r="F169">
        <v>55902</v>
      </c>
      <c r="G169" t="s">
        <v>31</v>
      </c>
      <c r="H169" t="s">
        <v>39</v>
      </c>
      <c r="I169" s="3" t="e">
        <f t="shared" si="6"/>
        <v>#N/A</v>
      </c>
      <c r="J169" t="b">
        <f t="shared" si="7"/>
        <v>1</v>
      </c>
      <c r="K169">
        <v>274323</v>
      </c>
      <c r="L169" t="s">
        <v>47</v>
      </c>
      <c r="M169" t="s">
        <v>42</v>
      </c>
      <c r="N169">
        <v>0</v>
      </c>
      <c r="O169" t="s">
        <v>18</v>
      </c>
      <c r="P169">
        <v>0</v>
      </c>
      <c r="Q169" t="s">
        <v>19</v>
      </c>
      <c r="R169" t="s">
        <v>12</v>
      </c>
      <c r="S169" t="str">
        <f t="shared" si="8"/>
        <v>274323-2025-03 JUN</v>
      </c>
    </row>
    <row r="170" spans="1:19" x14ac:dyDescent="0.3">
      <c r="A170">
        <v>238552</v>
      </c>
      <c r="B170" t="s">
        <v>112</v>
      </c>
      <c r="C170" t="s">
        <v>36</v>
      </c>
      <c r="D170">
        <v>75732</v>
      </c>
      <c r="E170" t="s">
        <v>34</v>
      </c>
      <c r="F170">
        <v>55902</v>
      </c>
      <c r="G170" t="s">
        <v>31</v>
      </c>
      <c r="H170" t="s">
        <v>51</v>
      </c>
      <c r="I170" t="str">
        <f t="shared" si="6"/>
        <v>238552-2025-01 APR</v>
      </c>
      <c r="J170" s="3" t="b">
        <f t="shared" si="7"/>
        <v>0</v>
      </c>
      <c r="K170">
        <v>274323</v>
      </c>
      <c r="L170" t="s">
        <v>47</v>
      </c>
      <c r="M170" t="s">
        <v>42</v>
      </c>
      <c r="N170">
        <v>0</v>
      </c>
      <c r="O170" t="s">
        <v>18</v>
      </c>
      <c r="P170">
        <v>0</v>
      </c>
      <c r="Q170" t="s">
        <v>19</v>
      </c>
      <c r="R170" t="s">
        <v>39</v>
      </c>
      <c r="S170" t="str">
        <f t="shared" si="8"/>
        <v>274323-2025-04 JUL</v>
      </c>
    </row>
    <row r="171" spans="1:19" x14ac:dyDescent="0.3">
      <c r="A171">
        <v>238552</v>
      </c>
      <c r="B171" t="s">
        <v>112</v>
      </c>
      <c r="C171" t="s">
        <v>36</v>
      </c>
      <c r="D171">
        <v>75732</v>
      </c>
      <c r="E171" t="s">
        <v>34</v>
      </c>
      <c r="F171">
        <v>55902</v>
      </c>
      <c r="G171" t="s">
        <v>31</v>
      </c>
      <c r="H171" t="s">
        <v>37</v>
      </c>
      <c r="I171" t="str">
        <f t="shared" si="6"/>
        <v>238552-2025-02 MAY</v>
      </c>
      <c r="J171" t="b">
        <f t="shared" si="7"/>
        <v>1</v>
      </c>
      <c r="K171">
        <v>277392</v>
      </c>
      <c r="L171" t="s">
        <v>58</v>
      </c>
      <c r="M171" t="s">
        <v>36</v>
      </c>
      <c r="N171">
        <v>302040</v>
      </c>
      <c r="O171" t="s">
        <v>57</v>
      </c>
      <c r="P171" s="1" t="s">
        <v>117</v>
      </c>
      <c r="Q171" t="s">
        <v>11</v>
      </c>
      <c r="R171" t="s">
        <v>51</v>
      </c>
      <c r="S171" t="str">
        <f t="shared" si="8"/>
        <v>277392-2025-01 APR</v>
      </c>
    </row>
    <row r="172" spans="1:19" x14ac:dyDescent="0.3">
      <c r="A172">
        <v>238552</v>
      </c>
      <c r="B172" t="s">
        <v>112</v>
      </c>
      <c r="C172" t="s">
        <v>36</v>
      </c>
      <c r="D172">
        <v>75732</v>
      </c>
      <c r="E172" t="s">
        <v>34</v>
      </c>
      <c r="F172">
        <v>55902</v>
      </c>
      <c r="G172" t="s">
        <v>31</v>
      </c>
      <c r="H172" t="s">
        <v>12</v>
      </c>
      <c r="I172" t="str">
        <f t="shared" si="6"/>
        <v>238552-2025-03 JUN</v>
      </c>
      <c r="J172" t="b">
        <f t="shared" si="7"/>
        <v>1</v>
      </c>
      <c r="K172">
        <v>277392</v>
      </c>
      <c r="L172" t="s">
        <v>58</v>
      </c>
      <c r="M172" t="s">
        <v>36</v>
      </c>
      <c r="N172">
        <v>302040</v>
      </c>
      <c r="O172" t="s">
        <v>57</v>
      </c>
      <c r="P172" s="1" t="s">
        <v>117</v>
      </c>
      <c r="Q172" t="s">
        <v>11</v>
      </c>
      <c r="R172" t="s">
        <v>37</v>
      </c>
      <c r="S172" t="str">
        <f t="shared" si="8"/>
        <v>277392-2025-02 MAY</v>
      </c>
    </row>
    <row r="173" spans="1:19" x14ac:dyDescent="0.3">
      <c r="A173">
        <v>238552</v>
      </c>
      <c r="B173" t="s">
        <v>112</v>
      </c>
      <c r="C173" t="s">
        <v>36</v>
      </c>
      <c r="D173">
        <v>75732</v>
      </c>
      <c r="E173" t="s">
        <v>34</v>
      </c>
      <c r="F173">
        <v>55902</v>
      </c>
      <c r="G173" t="s">
        <v>31</v>
      </c>
      <c r="H173" t="s">
        <v>39</v>
      </c>
      <c r="I173" s="3" t="e">
        <f t="shared" si="6"/>
        <v>#N/A</v>
      </c>
      <c r="J173" t="b">
        <f t="shared" si="7"/>
        <v>1</v>
      </c>
      <c r="K173">
        <v>277392</v>
      </c>
      <c r="L173" t="s">
        <v>58</v>
      </c>
      <c r="M173" t="s">
        <v>36</v>
      </c>
      <c r="N173">
        <v>302040</v>
      </c>
      <c r="O173" t="s">
        <v>57</v>
      </c>
      <c r="P173" s="1" t="s">
        <v>117</v>
      </c>
      <c r="Q173" t="s">
        <v>11</v>
      </c>
      <c r="R173" t="s">
        <v>12</v>
      </c>
      <c r="S173" t="str">
        <f t="shared" si="8"/>
        <v>277392-2025-03 JUN</v>
      </c>
    </row>
    <row r="174" spans="1:19" x14ac:dyDescent="0.3">
      <c r="A174">
        <v>244934</v>
      </c>
      <c r="B174" t="s">
        <v>116</v>
      </c>
      <c r="C174" t="s">
        <v>36</v>
      </c>
      <c r="D174">
        <v>196534</v>
      </c>
      <c r="E174" t="s">
        <v>30</v>
      </c>
      <c r="F174">
        <v>55902</v>
      </c>
      <c r="G174" t="s">
        <v>31</v>
      </c>
      <c r="H174" t="s">
        <v>51</v>
      </c>
      <c r="I174" t="str">
        <f t="shared" si="6"/>
        <v>244934-2025-01 APR</v>
      </c>
      <c r="J174" s="3" t="b">
        <f t="shared" si="7"/>
        <v>0</v>
      </c>
      <c r="K174">
        <v>277392</v>
      </c>
      <c r="L174" t="s">
        <v>58</v>
      </c>
      <c r="M174" t="s">
        <v>36</v>
      </c>
      <c r="N174">
        <v>302040</v>
      </c>
      <c r="O174" t="s">
        <v>57</v>
      </c>
      <c r="P174" s="1" t="s">
        <v>117</v>
      </c>
      <c r="Q174" t="s">
        <v>11</v>
      </c>
      <c r="R174" t="s">
        <v>39</v>
      </c>
      <c r="S174" t="str">
        <f t="shared" si="8"/>
        <v>277392-2025-04 JUL</v>
      </c>
    </row>
    <row r="175" spans="1:19" x14ac:dyDescent="0.3">
      <c r="A175">
        <v>244934</v>
      </c>
      <c r="B175" t="s">
        <v>116</v>
      </c>
      <c r="C175" t="s">
        <v>36</v>
      </c>
      <c r="D175">
        <v>196534</v>
      </c>
      <c r="E175" t="s">
        <v>30</v>
      </c>
      <c r="F175">
        <v>55902</v>
      </c>
      <c r="G175" t="s">
        <v>31</v>
      </c>
      <c r="H175" t="s">
        <v>37</v>
      </c>
      <c r="I175" t="str">
        <f t="shared" si="6"/>
        <v>244934-2025-02 MAY</v>
      </c>
      <c r="J175" t="b">
        <f t="shared" si="7"/>
        <v>1</v>
      </c>
      <c r="K175">
        <v>279625</v>
      </c>
      <c r="L175" t="s">
        <v>41</v>
      </c>
      <c r="M175" t="s">
        <v>42</v>
      </c>
      <c r="N175">
        <v>63674</v>
      </c>
      <c r="O175" t="s">
        <v>25</v>
      </c>
      <c r="P175">
        <v>208036</v>
      </c>
      <c r="Q175" t="s">
        <v>23</v>
      </c>
      <c r="R175" t="s">
        <v>51</v>
      </c>
      <c r="S175" t="str">
        <f t="shared" si="8"/>
        <v>279625-2025-01 APR</v>
      </c>
    </row>
    <row r="176" spans="1:19" x14ac:dyDescent="0.3">
      <c r="A176">
        <v>244934</v>
      </c>
      <c r="B176" t="s">
        <v>116</v>
      </c>
      <c r="C176" t="s">
        <v>36</v>
      </c>
      <c r="D176">
        <v>196534</v>
      </c>
      <c r="E176" t="s">
        <v>30</v>
      </c>
      <c r="F176">
        <v>55902</v>
      </c>
      <c r="G176" t="s">
        <v>31</v>
      </c>
      <c r="H176" t="s">
        <v>12</v>
      </c>
      <c r="I176" t="str">
        <f t="shared" si="6"/>
        <v>244934-2025-03 JUN</v>
      </c>
      <c r="J176" t="b">
        <f t="shared" si="7"/>
        <v>1</v>
      </c>
      <c r="K176">
        <v>279625</v>
      </c>
      <c r="L176" t="s">
        <v>41</v>
      </c>
      <c r="M176" t="s">
        <v>42</v>
      </c>
      <c r="N176">
        <v>63674</v>
      </c>
      <c r="O176" t="s">
        <v>25</v>
      </c>
      <c r="P176">
        <v>208036</v>
      </c>
      <c r="Q176" t="s">
        <v>23</v>
      </c>
      <c r="R176" t="s">
        <v>37</v>
      </c>
      <c r="S176" t="str">
        <f t="shared" si="8"/>
        <v>279625-2025-02 MAY</v>
      </c>
    </row>
    <row r="177" spans="1:19" x14ac:dyDescent="0.3">
      <c r="A177">
        <v>244934</v>
      </c>
      <c r="B177" t="s">
        <v>116</v>
      </c>
      <c r="C177" t="s">
        <v>36</v>
      </c>
      <c r="D177">
        <v>196534</v>
      </c>
      <c r="E177" t="s">
        <v>30</v>
      </c>
      <c r="F177">
        <v>55902</v>
      </c>
      <c r="G177" t="s">
        <v>31</v>
      </c>
      <c r="H177" t="s">
        <v>39</v>
      </c>
      <c r="I177" s="3" t="e">
        <f t="shared" si="6"/>
        <v>#N/A</v>
      </c>
      <c r="J177" t="b">
        <f t="shared" si="7"/>
        <v>1</v>
      </c>
      <c r="K177">
        <v>279625</v>
      </c>
      <c r="L177" t="s">
        <v>41</v>
      </c>
      <c r="M177" t="s">
        <v>42</v>
      </c>
      <c r="N177">
        <v>63674</v>
      </c>
      <c r="O177" t="s">
        <v>25</v>
      </c>
      <c r="P177">
        <v>208036</v>
      </c>
      <c r="Q177" t="s">
        <v>23</v>
      </c>
      <c r="R177" t="s">
        <v>12</v>
      </c>
      <c r="S177" t="str">
        <f t="shared" si="8"/>
        <v>279625-2025-03 JUN</v>
      </c>
    </row>
    <row r="178" spans="1:19" x14ac:dyDescent="0.3">
      <c r="A178">
        <v>245200</v>
      </c>
      <c r="B178" t="s">
        <v>113</v>
      </c>
      <c r="C178" t="s">
        <v>36</v>
      </c>
      <c r="D178">
        <v>75732</v>
      </c>
      <c r="E178" t="s">
        <v>34</v>
      </c>
      <c r="F178">
        <v>55902</v>
      </c>
      <c r="G178" t="s">
        <v>31</v>
      </c>
      <c r="H178" t="s">
        <v>51</v>
      </c>
      <c r="I178" t="str">
        <f t="shared" si="6"/>
        <v>245200-2025-01 APR</v>
      </c>
      <c r="J178" s="3" t="b">
        <f t="shared" si="7"/>
        <v>0</v>
      </c>
      <c r="K178">
        <v>280262</v>
      </c>
      <c r="L178" t="s">
        <v>114</v>
      </c>
      <c r="M178" t="s">
        <v>36</v>
      </c>
      <c r="N178">
        <v>75732</v>
      </c>
      <c r="O178" t="s">
        <v>34</v>
      </c>
      <c r="P178">
        <v>55902</v>
      </c>
      <c r="Q178" t="s">
        <v>31</v>
      </c>
      <c r="R178" t="s">
        <v>51</v>
      </c>
      <c r="S178" t="str">
        <f t="shared" si="8"/>
        <v>280262-2025-01 APR</v>
      </c>
    </row>
    <row r="179" spans="1:19" x14ac:dyDescent="0.3">
      <c r="A179">
        <v>245200</v>
      </c>
      <c r="B179" t="s">
        <v>113</v>
      </c>
      <c r="C179" t="s">
        <v>36</v>
      </c>
      <c r="D179">
        <v>75732</v>
      </c>
      <c r="E179" t="s">
        <v>34</v>
      </c>
      <c r="F179">
        <v>55902</v>
      </c>
      <c r="G179" t="s">
        <v>31</v>
      </c>
      <c r="H179" t="s">
        <v>37</v>
      </c>
      <c r="I179" t="str">
        <f t="shared" si="6"/>
        <v>245200-2025-02 MAY</v>
      </c>
      <c r="J179" t="b">
        <f t="shared" si="7"/>
        <v>1</v>
      </c>
      <c r="K179">
        <v>280262</v>
      </c>
      <c r="L179" t="s">
        <v>114</v>
      </c>
      <c r="M179" t="s">
        <v>36</v>
      </c>
      <c r="N179">
        <v>75732</v>
      </c>
      <c r="O179" t="s">
        <v>34</v>
      </c>
      <c r="P179">
        <v>55902</v>
      </c>
      <c r="Q179" t="s">
        <v>31</v>
      </c>
      <c r="R179" t="s">
        <v>37</v>
      </c>
      <c r="S179" t="str">
        <f t="shared" si="8"/>
        <v>280262-2025-02 MAY</v>
      </c>
    </row>
    <row r="180" spans="1:19" x14ac:dyDescent="0.3">
      <c r="A180">
        <v>245200</v>
      </c>
      <c r="B180" t="s">
        <v>113</v>
      </c>
      <c r="C180" t="s">
        <v>36</v>
      </c>
      <c r="D180">
        <v>75732</v>
      </c>
      <c r="E180" t="s">
        <v>34</v>
      </c>
      <c r="F180">
        <v>55902</v>
      </c>
      <c r="G180" t="s">
        <v>31</v>
      </c>
      <c r="H180" t="s">
        <v>12</v>
      </c>
      <c r="I180" t="str">
        <f t="shared" si="6"/>
        <v>245200-2025-03 JUN</v>
      </c>
      <c r="J180" t="b">
        <f t="shared" si="7"/>
        <v>1</v>
      </c>
      <c r="K180">
        <v>280262</v>
      </c>
      <c r="L180" t="s">
        <v>114</v>
      </c>
      <c r="M180" t="s">
        <v>36</v>
      </c>
      <c r="N180">
        <v>75732</v>
      </c>
      <c r="O180" t="s">
        <v>34</v>
      </c>
      <c r="P180">
        <v>55902</v>
      </c>
      <c r="Q180" t="s">
        <v>31</v>
      </c>
      <c r="R180" t="s">
        <v>12</v>
      </c>
      <c r="S180" t="str">
        <f t="shared" si="8"/>
        <v>280262-2025-03 JUN</v>
      </c>
    </row>
    <row r="181" spans="1:19" x14ac:dyDescent="0.3">
      <c r="A181">
        <v>245200</v>
      </c>
      <c r="B181" t="s">
        <v>113</v>
      </c>
      <c r="C181" t="s">
        <v>36</v>
      </c>
      <c r="D181">
        <v>75732</v>
      </c>
      <c r="E181" t="s">
        <v>34</v>
      </c>
      <c r="F181">
        <v>55902</v>
      </c>
      <c r="G181" t="s">
        <v>31</v>
      </c>
      <c r="H181" t="s">
        <v>39</v>
      </c>
      <c r="I181" s="3" t="e">
        <f t="shared" si="6"/>
        <v>#N/A</v>
      </c>
      <c r="J181" t="b">
        <f t="shared" si="7"/>
        <v>1</v>
      </c>
      <c r="K181">
        <v>281483</v>
      </c>
      <c r="L181" t="s">
        <v>46</v>
      </c>
      <c r="M181" t="s">
        <v>42</v>
      </c>
      <c r="N181">
        <v>73593</v>
      </c>
      <c r="O181" t="s">
        <v>27</v>
      </c>
      <c r="P181">
        <v>208036</v>
      </c>
      <c r="Q181" t="s">
        <v>23</v>
      </c>
      <c r="R181" t="s">
        <v>51</v>
      </c>
      <c r="S181" t="str">
        <f t="shared" si="8"/>
        <v>281483-2025-01 APR</v>
      </c>
    </row>
    <row r="182" spans="1:19" x14ac:dyDescent="0.3">
      <c r="A182">
        <v>247053</v>
      </c>
      <c r="B182" t="s">
        <v>56</v>
      </c>
      <c r="C182" t="s">
        <v>36</v>
      </c>
      <c r="D182">
        <v>302040</v>
      </c>
      <c r="E182" t="s">
        <v>57</v>
      </c>
      <c r="F182">
        <v>6565</v>
      </c>
      <c r="G182" t="s">
        <v>11</v>
      </c>
      <c r="H182" t="s">
        <v>51</v>
      </c>
      <c r="I182" t="str">
        <f t="shared" si="6"/>
        <v>247053-2025-01 APR</v>
      </c>
      <c r="J182" s="3" t="b">
        <f t="shared" si="7"/>
        <v>0</v>
      </c>
      <c r="K182">
        <v>281483</v>
      </c>
      <c r="L182" t="s">
        <v>46</v>
      </c>
      <c r="M182" t="s">
        <v>42</v>
      </c>
      <c r="N182">
        <v>73593</v>
      </c>
      <c r="O182" t="s">
        <v>27</v>
      </c>
      <c r="P182">
        <v>208036</v>
      </c>
      <c r="Q182" t="s">
        <v>23</v>
      </c>
      <c r="R182" t="s">
        <v>37</v>
      </c>
      <c r="S182" t="str">
        <f t="shared" si="8"/>
        <v>281483-2025-02 MAY</v>
      </c>
    </row>
    <row r="183" spans="1:19" x14ac:dyDescent="0.3">
      <c r="A183">
        <v>247053</v>
      </c>
      <c r="B183" t="s">
        <v>56</v>
      </c>
      <c r="C183" t="s">
        <v>36</v>
      </c>
      <c r="D183">
        <v>302040</v>
      </c>
      <c r="E183" t="s">
        <v>57</v>
      </c>
      <c r="F183">
        <v>6565</v>
      </c>
      <c r="G183" t="s">
        <v>11</v>
      </c>
      <c r="H183" t="s">
        <v>37</v>
      </c>
      <c r="I183" t="str">
        <f t="shared" si="6"/>
        <v>247053-2025-02 MAY</v>
      </c>
      <c r="J183" t="b">
        <f t="shared" si="7"/>
        <v>1</v>
      </c>
      <c r="K183">
        <v>281483</v>
      </c>
      <c r="L183" t="s">
        <v>46</v>
      </c>
      <c r="M183" t="s">
        <v>42</v>
      </c>
      <c r="N183">
        <v>73593</v>
      </c>
      <c r="O183" t="s">
        <v>27</v>
      </c>
      <c r="P183">
        <v>208036</v>
      </c>
      <c r="Q183" t="s">
        <v>23</v>
      </c>
      <c r="R183" t="s">
        <v>12</v>
      </c>
      <c r="S183" t="str">
        <f t="shared" si="8"/>
        <v>281483-2025-03 JUN</v>
      </c>
    </row>
    <row r="184" spans="1:19" x14ac:dyDescent="0.3">
      <c r="A184">
        <v>247053</v>
      </c>
      <c r="B184" t="s">
        <v>56</v>
      </c>
      <c r="C184" t="s">
        <v>36</v>
      </c>
      <c r="D184">
        <v>302040</v>
      </c>
      <c r="E184" t="s">
        <v>57</v>
      </c>
      <c r="F184">
        <v>6565</v>
      </c>
      <c r="G184" t="s">
        <v>11</v>
      </c>
      <c r="H184" t="s">
        <v>12</v>
      </c>
      <c r="I184" t="str">
        <f t="shared" si="6"/>
        <v>247053-2025-03 JUN</v>
      </c>
      <c r="J184" t="b">
        <f t="shared" si="7"/>
        <v>1</v>
      </c>
      <c r="K184">
        <v>282122</v>
      </c>
      <c r="L184" t="s">
        <v>59</v>
      </c>
      <c r="M184" t="s">
        <v>36</v>
      </c>
      <c r="N184">
        <v>302040</v>
      </c>
      <c r="O184" t="s">
        <v>57</v>
      </c>
      <c r="P184" s="1" t="s">
        <v>117</v>
      </c>
      <c r="Q184" t="s">
        <v>11</v>
      </c>
      <c r="R184" t="s">
        <v>51</v>
      </c>
      <c r="S184" t="str">
        <f t="shared" si="8"/>
        <v>282122-2025-01 APR</v>
      </c>
    </row>
    <row r="185" spans="1:19" x14ac:dyDescent="0.3">
      <c r="A185">
        <v>247053</v>
      </c>
      <c r="B185" t="s">
        <v>56</v>
      </c>
      <c r="C185" t="s">
        <v>36</v>
      </c>
      <c r="D185">
        <v>302040</v>
      </c>
      <c r="E185" t="s">
        <v>57</v>
      </c>
      <c r="F185">
        <v>6565</v>
      </c>
      <c r="G185" t="s">
        <v>11</v>
      </c>
      <c r="H185" t="s">
        <v>39</v>
      </c>
      <c r="I185" t="str">
        <f t="shared" si="6"/>
        <v>247053-2025-04 JUL</v>
      </c>
      <c r="J185" t="b">
        <f t="shared" si="7"/>
        <v>1</v>
      </c>
      <c r="K185">
        <v>282122</v>
      </c>
      <c r="L185" t="s">
        <v>59</v>
      </c>
      <c r="M185" t="s">
        <v>36</v>
      </c>
      <c r="N185">
        <v>302040</v>
      </c>
      <c r="O185" t="s">
        <v>57</v>
      </c>
      <c r="P185" s="1" t="s">
        <v>117</v>
      </c>
      <c r="Q185" t="s">
        <v>11</v>
      </c>
      <c r="R185" t="s">
        <v>37</v>
      </c>
      <c r="S185" t="str">
        <f t="shared" si="8"/>
        <v>282122-2025-02 MAY</v>
      </c>
    </row>
    <row r="186" spans="1:19" x14ac:dyDescent="0.3">
      <c r="A186">
        <v>254886</v>
      </c>
      <c r="B186" t="s">
        <v>68</v>
      </c>
      <c r="C186" t="s">
        <v>42</v>
      </c>
      <c r="D186">
        <v>196534</v>
      </c>
      <c r="E186" t="s">
        <v>30</v>
      </c>
      <c r="F186">
        <v>55902</v>
      </c>
      <c r="G186" t="s">
        <v>31</v>
      </c>
      <c r="H186" t="s">
        <v>51</v>
      </c>
      <c r="I186" t="str">
        <f t="shared" si="6"/>
        <v>254886-2025-01 APR</v>
      </c>
      <c r="J186" s="3" t="b">
        <f t="shared" si="7"/>
        <v>0</v>
      </c>
      <c r="K186">
        <v>282122</v>
      </c>
      <c r="L186" t="s">
        <v>59</v>
      </c>
      <c r="M186" t="s">
        <v>36</v>
      </c>
      <c r="N186">
        <v>302040</v>
      </c>
      <c r="O186" t="s">
        <v>57</v>
      </c>
      <c r="P186" s="1" t="s">
        <v>117</v>
      </c>
      <c r="Q186" t="s">
        <v>11</v>
      </c>
      <c r="R186" t="s">
        <v>12</v>
      </c>
      <c r="S186" t="str">
        <f t="shared" si="8"/>
        <v>282122-2025-03 JUN</v>
      </c>
    </row>
    <row r="187" spans="1:19" x14ac:dyDescent="0.3">
      <c r="A187">
        <v>254886</v>
      </c>
      <c r="B187" t="s">
        <v>68</v>
      </c>
      <c r="C187" t="s">
        <v>42</v>
      </c>
      <c r="D187">
        <v>196534</v>
      </c>
      <c r="E187" t="s">
        <v>30</v>
      </c>
      <c r="F187">
        <v>55902</v>
      </c>
      <c r="G187" t="s">
        <v>31</v>
      </c>
      <c r="H187" t="s">
        <v>37</v>
      </c>
      <c r="I187" t="str">
        <f t="shared" si="6"/>
        <v>254886-2025-02 MAY</v>
      </c>
      <c r="J187" t="b">
        <f t="shared" si="7"/>
        <v>1</v>
      </c>
      <c r="K187">
        <v>282122</v>
      </c>
      <c r="L187" t="s">
        <v>59</v>
      </c>
      <c r="M187" t="s">
        <v>36</v>
      </c>
      <c r="N187">
        <v>302040</v>
      </c>
      <c r="O187" t="s">
        <v>57</v>
      </c>
      <c r="P187" s="1" t="s">
        <v>117</v>
      </c>
      <c r="Q187" t="s">
        <v>11</v>
      </c>
      <c r="R187" t="s">
        <v>39</v>
      </c>
      <c r="S187" t="str">
        <f t="shared" si="8"/>
        <v>282122-2025-04 JUL</v>
      </c>
    </row>
    <row r="188" spans="1:19" x14ac:dyDescent="0.3">
      <c r="A188">
        <v>254886</v>
      </c>
      <c r="B188" t="s">
        <v>68</v>
      </c>
      <c r="C188" t="s">
        <v>42</v>
      </c>
      <c r="D188">
        <v>196534</v>
      </c>
      <c r="E188" t="s">
        <v>30</v>
      </c>
      <c r="F188">
        <v>55902</v>
      </c>
      <c r="G188" t="s">
        <v>31</v>
      </c>
      <c r="H188" t="s">
        <v>12</v>
      </c>
      <c r="I188" t="str">
        <f t="shared" si="6"/>
        <v>254886-2025-03 JUN</v>
      </c>
      <c r="J188" t="b">
        <f t="shared" si="7"/>
        <v>1</v>
      </c>
      <c r="K188">
        <v>283303</v>
      </c>
      <c r="L188" t="s">
        <v>63</v>
      </c>
      <c r="M188" t="s">
        <v>36</v>
      </c>
      <c r="N188">
        <v>0</v>
      </c>
      <c r="O188" t="s">
        <v>18</v>
      </c>
      <c r="P188">
        <v>55902</v>
      </c>
      <c r="Q188" t="s">
        <v>31</v>
      </c>
      <c r="R188" t="s">
        <v>51</v>
      </c>
      <c r="S188" t="str">
        <f t="shared" si="8"/>
        <v>283303-2025-01 APR</v>
      </c>
    </row>
    <row r="189" spans="1:19" x14ac:dyDescent="0.3">
      <c r="A189">
        <v>254886</v>
      </c>
      <c r="B189" t="s">
        <v>68</v>
      </c>
      <c r="C189" t="s">
        <v>42</v>
      </c>
      <c r="D189">
        <v>196534</v>
      </c>
      <c r="E189" t="s">
        <v>30</v>
      </c>
      <c r="F189">
        <v>55902</v>
      </c>
      <c r="G189" t="s">
        <v>31</v>
      </c>
      <c r="H189" t="s">
        <v>39</v>
      </c>
      <c r="I189" s="3" t="e">
        <f t="shared" si="6"/>
        <v>#N/A</v>
      </c>
      <c r="J189" t="b">
        <f t="shared" si="7"/>
        <v>1</v>
      </c>
      <c r="K189">
        <v>283303</v>
      </c>
      <c r="L189" t="s">
        <v>63</v>
      </c>
      <c r="M189" t="s">
        <v>36</v>
      </c>
      <c r="N189">
        <v>0</v>
      </c>
      <c r="O189" t="s">
        <v>18</v>
      </c>
      <c r="P189">
        <v>55902</v>
      </c>
      <c r="Q189" t="s">
        <v>31</v>
      </c>
      <c r="R189" t="s">
        <v>37</v>
      </c>
      <c r="S189" t="str">
        <f t="shared" si="8"/>
        <v>283303-2025-02 MAY</v>
      </c>
    </row>
    <row r="190" spans="1:19" x14ac:dyDescent="0.3">
      <c r="A190">
        <v>257436</v>
      </c>
      <c r="B190" t="s">
        <v>38</v>
      </c>
      <c r="C190" t="s">
        <v>36</v>
      </c>
      <c r="D190">
        <v>0</v>
      </c>
      <c r="E190" t="s">
        <v>18</v>
      </c>
      <c r="F190">
        <v>55902</v>
      </c>
      <c r="G190" t="s">
        <v>31</v>
      </c>
      <c r="H190" t="s">
        <v>51</v>
      </c>
      <c r="I190" t="str">
        <f t="shared" si="6"/>
        <v>257436-2025-01 APR</v>
      </c>
      <c r="J190" s="3" t="b">
        <f t="shared" si="7"/>
        <v>0</v>
      </c>
      <c r="K190">
        <v>283303</v>
      </c>
      <c r="L190" t="s">
        <v>63</v>
      </c>
      <c r="M190" t="s">
        <v>36</v>
      </c>
      <c r="N190">
        <v>0</v>
      </c>
      <c r="O190" t="s">
        <v>18</v>
      </c>
      <c r="P190">
        <v>55902</v>
      </c>
      <c r="Q190" t="s">
        <v>31</v>
      </c>
      <c r="R190" t="s">
        <v>12</v>
      </c>
      <c r="S190" t="str">
        <f t="shared" si="8"/>
        <v>283303-2025-03 JUN</v>
      </c>
    </row>
    <row r="191" spans="1:19" x14ac:dyDescent="0.3">
      <c r="A191">
        <v>257436</v>
      </c>
      <c r="B191" t="s">
        <v>38</v>
      </c>
      <c r="C191" t="s">
        <v>36</v>
      </c>
      <c r="D191">
        <v>0</v>
      </c>
      <c r="E191" t="s">
        <v>18</v>
      </c>
      <c r="F191">
        <v>55902</v>
      </c>
      <c r="G191" t="s">
        <v>31</v>
      </c>
      <c r="H191" t="s">
        <v>37</v>
      </c>
      <c r="I191" t="str">
        <f t="shared" si="6"/>
        <v>257436-2025-02 MAY</v>
      </c>
      <c r="J191" t="b">
        <f t="shared" si="7"/>
        <v>1</v>
      </c>
      <c r="K191">
        <v>283303</v>
      </c>
      <c r="L191" t="s">
        <v>63</v>
      </c>
      <c r="M191" t="s">
        <v>36</v>
      </c>
      <c r="N191">
        <v>0</v>
      </c>
      <c r="O191" t="s">
        <v>18</v>
      </c>
      <c r="P191">
        <v>55902</v>
      </c>
      <c r="Q191" t="s">
        <v>31</v>
      </c>
      <c r="R191" t="s">
        <v>39</v>
      </c>
      <c r="S191" t="str">
        <f t="shared" si="8"/>
        <v>283303-2025-04 JUL</v>
      </c>
    </row>
    <row r="192" spans="1:19" x14ac:dyDescent="0.3">
      <c r="A192">
        <v>257436</v>
      </c>
      <c r="B192" t="s">
        <v>38</v>
      </c>
      <c r="C192" t="s">
        <v>36</v>
      </c>
      <c r="D192">
        <v>0</v>
      </c>
      <c r="E192" t="s">
        <v>18</v>
      </c>
      <c r="F192">
        <v>55902</v>
      </c>
      <c r="G192" t="s">
        <v>31</v>
      </c>
      <c r="H192" t="s">
        <v>12</v>
      </c>
      <c r="I192" t="str">
        <f t="shared" si="6"/>
        <v>257436-2025-03 JUN</v>
      </c>
      <c r="J192" t="b">
        <f t="shared" si="7"/>
        <v>1</v>
      </c>
      <c r="K192">
        <v>288827</v>
      </c>
      <c r="L192" t="s">
        <v>103</v>
      </c>
      <c r="M192" t="s">
        <v>36</v>
      </c>
      <c r="N192">
        <v>73593</v>
      </c>
      <c r="O192" t="s">
        <v>27</v>
      </c>
      <c r="P192">
        <v>208036</v>
      </c>
      <c r="Q192" t="s">
        <v>23</v>
      </c>
      <c r="R192" t="s">
        <v>51</v>
      </c>
      <c r="S192" t="str">
        <f t="shared" si="8"/>
        <v>288827-2025-01 APR</v>
      </c>
    </row>
    <row r="193" spans="1:19" x14ac:dyDescent="0.3">
      <c r="A193">
        <v>257436</v>
      </c>
      <c r="B193" t="s">
        <v>38</v>
      </c>
      <c r="C193" t="s">
        <v>36</v>
      </c>
      <c r="D193">
        <v>0</v>
      </c>
      <c r="E193" t="s">
        <v>18</v>
      </c>
      <c r="F193">
        <v>55902</v>
      </c>
      <c r="G193" t="s">
        <v>31</v>
      </c>
      <c r="H193" t="s">
        <v>39</v>
      </c>
      <c r="I193" t="str">
        <f t="shared" si="6"/>
        <v>257436-2025-04 JUL</v>
      </c>
      <c r="J193" t="b">
        <f t="shared" si="7"/>
        <v>1</v>
      </c>
      <c r="K193">
        <v>288827</v>
      </c>
      <c r="L193" t="s">
        <v>103</v>
      </c>
      <c r="M193" t="s">
        <v>36</v>
      </c>
      <c r="N193">
        <v>73593</v>
      </c>
      <c r="O193" t="s">
        <v>27</v>
      </c>
      <c r="P193">
        <v>208036</v>
      </c>
      <c r="Q193" t="s">
        <v>23</v>
      </c>
      <c r="R193" t="s">
        <v>37</v>
      </c>
      <c r="S193" t="str">
        <f t="shared" si="8"/>
        <v>288827-2025-02 MAY</v>
      </c>
    </row>
    <row r="194" spans="1:19" x14ac:dyDescent="0.3">
      <c r="A194">
        <v>263572</v>
      </c>
      <c r="B194" t="s">
        <v>82</v>
      </c>
      <c r="C194" t="s">
        <v>36</v>
      </c>
      <c r="D194">
        <v>63674</v>
      </c>
      <c r="E194" t="s">
        <v>25</v>
      </c>
      <c r="F194">
        <v>208036</v>
      </c>
      <c r="G194" t="s">
        <v>23</v>
      </c>
      <c r="H194" t="s">
        <v>51</v>
      </c>
      <c r="I194" t="str">
        <f t="shared" si="6"/>
        <v>263572-2025-01 APR</v>
      </c>
      <c r="J194" s="3" t="b">
        <f t="shared" si="7"/>
        <v>0</v>
      </c>
      <c r="K194">
        <v>288827</v>
      </c>
      <c r="L194" t="s">
        <v>103</v>
      </c>
      <c r="M194" t="s">
        <v>36</v>
      </c>
      <c r="N194">
        <v>73593</v>
      </c>
      <c r="O194" t="s">
        <v>27</v>
      </c>
      <c r="P194">
        <v>208036</v>
      </c>
      <c r="Q194" t="s">
        <v>23</v>
      </c>
      <c r="R194" t="s">
        <v>12</v>
      </c>
      <c r="S194" t="str">
        <f t="shared" si="8"/>
        <v>288827-2025-03 JUN</v>
      </c>
    </row>
    <row r="195" spans="1:19" x14ac:dyDescent="0.3">
      <c r="A195">
        <v>263572</v>
      </c>
      <c r="B195" t="s">
        <v>82</v>
      </c>
      <c r="C195" t="s">
        <v>36</v>
      </c>
      <c r="D195">
        <v>63674</v>
      </c>
      <c r="E195" t="s">
        <v>25</v>
      </c>
      <c r="F195">
        <v>208036</v>
      </c>
      <c r="G195" t="s">
        <v>23</v>
      </c>
      <c r="H195" t="s">
        <v>37</v>
      </c>
      <c r="I195" t="str">
        <f t="shared" ref="I195:I258" si="9">VLOOKUP(A195&amp;"-"&amp;H195,$S$2:$S$219,1,FALSE)</f>
        <v>263572-2025-02 MAY</v>
      </c>
      <c r="J195" t="b">
        <f t="shared" ref="J195:J258" si="10">A195=A194</f>
        <v>1</v>
      </c>
      <c r="K195">
        <v>291653</v>
      </c>
      <c r="L195" t="s">
        <v>84</v>
      </c>
      <c r="M195" t="s">
        <v>36</v>
      </c>
      <c r="N195">
        <v>284819</v>
      </c>
      <c r="O195" t="s">
        <v>22</v>
      </c>
      <c r="P195">
        <v>208036</v>
      </c>
      <c r="Q195" t="s">
        <v>23</v>
      </c>
      <c r="R195" t="s">
        <v>51</v>
      </c>
      <c r="S195" t="str">
        <f t="shared" ref="S195:S219" si="11">K195&amp;"-"&amp;R195</f>
        <v>291653-2025-01 APR</v>
      </c>
    </row>
    <row r="196" spans="1:19" x14ac:dyDescent="0.3">
      <c r="A196">
        <v>263572</v>
      </c>
      <c r="B196" t="s">
        <v>82</v>
      </c>
      <c r="C196" t="s">
        <v>36</v>
      </c>
      <c r="D196">
        <v>63674</v>
      </c>
      <c r="E196" t="s">
        <v>25</v>
      </c>
      <c r="F196">
        <v>208036</v>
      </c>
      <c r="G196" t="s">
        <v>23</v>
      </c>
      <c r="H196" t="s">
        <v>12</v>
      </c>
      <c r="I196" t="str">
        <f t="shared" si="9"/>
        <v>263572-2025-03 JUN</v>
      </c>
      <c r="J196" t="b">
        <f t="shared" si="10"/>
        <v>1</v>
      </c>
      <c r="K196">
        <v>291653</v>
      </c>
      <c r="L196" t="s">
        <v>84</v>
      </c>
      <c r="M196" t="s">
        <v>36</v>
      </c>
      <c r="N196">
        <v>284819</v>
      </c>
      <c r="O196" t="s">
        <v>22</v>
      </c>
      <c r="P196">
        <v>208036</v>
      </c>
      <c r="Q196" t="s">
        <v>23</v>
      </c>
      <c r="R196" t="s">
        <v>37</v>
      </c>
      <c r="S196" t="str">
        <f t="shared" si="11"/>
        <v>291653-2025-02 MAY</v>
      </c>
    </row>
    <row r="197" spans="1:19" x14ac:dyDescent="0.3">
      <c r="A197">
        <v>263572</v>
      </c>
      <c r="B197" t="s">
        <v>82</v>
      </c>
      <c r="C197" t="s">
        <v>36</v>
      </c>
      <c r="D197">
        <v>63674</v>
      </c>
      <c r="E197" t="s">
        <v>25</v>
      </c>
      <c r="F197">
        <v>208036</v>
      </c>
      <c r="G197" t="s">
        <v>23</v>
      </c>
      <c r="H197" t="s">
        <v>39</v>
      </c>
      <c r="I197" s="3" t="e">
        <f t="shared" si="9"/>
        <v>#N/A</v>
      </c>
      <c r="J197" t="b">
        <f t="shared" si="10"/>
        <v>1</v>
      </c>
      <c r="K197">
        <v>291653</v>
      </c>
      <c r="L197" t="s">
        <v>84</v>
      </c>
      <c r="M197" t="s">
        <v>36</v>
      </c>
      <c r="N197">
        <v>284819</v>
      </c>
      <c r="O197" t="s">
        <v>22</v>
      </c>
      <c r="P197">
        <v>208036</v>
      </c>
      <c r="Q197" t="s">
        <v>23</v>
      </c>
      <c r="R197" t="s">
        <v>12</v>
      </c>
      <c r="S197" t="str">
        <f t="shared" si="11"/>
        <v>291653-2025-03 JUN</v>
      </c>
    </row>
    <row r="198" spans="1:19" x14ac:dyDescent="0.3">
      <c r="A198">
        <v>273407</v>
      </c>
      <c r="B198" t="s">
        <v>99</v>
      </c>
      <c r="C198" t="s">
        <v>36</v>
      </c>
      <c r="D198">
        <v>63674</v>
      </c>
      <c r="E198" t="s">
        <v>25</v>
      </c>
      <c r="F198">
        <v>208036</v>
      </c>
      <c r="G198" t="s">
        <v>23</v>
      </c>
      <c r="H198" t="s">
        <v>51</v>
      </c>
      <c r="I198" s="3" t="e">
        <f t="shared" si="9"/>
        <v>#N/A</v>
      </c>
      <c r="J198" s="3" t="b">
        <f t="shared" si="10"/>
        <v>0</v>
      </c>
      <c r="K198">
        <v>291711</v>
      </c>
      <c r="L198" t="s">
        <v>106</v>
      </c>
      <c r="M198" t="s">
        <v>36</v>
      </c>
      <c r="N198">
        <v>63674</v>
      </c>
      <c r="O198" t="s">
        <v>25</v>
      </c>
      <c r="P198">
        <v>208036</v>
      </c>
      <c r="Q198" t="s">
        <v>23</v>
      </c>
      <c r="R198" t="s">
        <v>51</v>
      </c>
      <c r="S198" t="str">
        <f t="shared" si="11"/>
        <v>291711-2025-01 APR</v>
      </c>
    </row>
    <row r="199" spans="1:19" x14ac:dyDescent="0.3">
      <c r="A199">
        <v>273407</v>
      </c>
      <c r="B199" t="s">
        <v>99</v>
      </c>
      <c r="C199" t="s">
        <v>36</v>
      </c>
      <c r="D199">
        <v>63674</v>
      </c>
      <c r="E199" t="s">
        <v>25</v>
      </c>
      <c r="F199">
        <v>208036</v>
      </c>
      <c r="G199" t="s">
        <v>23</v>
      </c>
      <c r="H199" t="s">
        <v>37</v>
      </c>
      <c r="I199" s="3" t="e">
        <f t="shared" si="9"/>
        <v>#N/A</v>
      </c>
      <c r="J199" t="b">
        <f t="shared" si="10"/>
        <v>1</v>
      </c>
      <c r="K199">
        <v>291711</v>
      </c>
      <c r="L199" t="s">
        <v>106</v>
      </c>
      <c r="M199" t="s">
        <v>36</v>
      </c>
      <c r="N199">
        <v>63674</v>
      </c>
      <c r="O199" t="s">
        <v>25</v>
      </c>
      <c r="P199">
        <v>208036</v>
      </c>
      <c r="Q199" t="s">
        <v>23</v>
      </c>
      <c r="R199" t="s">
        <v>37</v>
      </c>
      <c r="S199" t="str">
        <f t="shared" si="11"/>
        <v>291711-2025-02 MAY</v>
      </c>
    </row>
    <row r="200" spans="1:19" x14ac:dyDescent="0.3">
      <c r="A200">
        <v>273407</v>
      </c>
      <c r="B200" t="s">
        <v>99</v>
      </c>
      <c r="C200" t="s">
        <v>36</v>
      </c>
      <c r="D200">
        <v>63674</v>
      </c>
      <c r="E200" t="s">
        <v>25</v>
      </c>
      <c r="F200">
        <v>208036</v>
      </c>
      <c r="G200" t="s">
        <v>23</v>
      </c>
      <c r="H200" t="s">
        <v>12</v>
      </c>
      <c r="I200" s="3" t="e">
        <f t="shared" si="9"/>
        <v>#N/A</v>
      </c>
      <c r="J200" t="b">
        <f t="shared" si="10"/>
        <v>1</v>
      </c>
      <c r="K200">
        <v>291711</v>
      </c>
      <c r="L200" t="s">
        <v>106</v>
      </c>
      <c r="M200" t="s">
        <v>36</v>
      </c>
      <c r="N200">
        <v>63674</v>
      </c>
      <c r="O200" t="s">
        <v>25</v>
      </c>
      <c r="P200">
        <v>208036</v>
      </c>
      <c r="Q200" t="s">
        <v>23</v>
      </c>
      <c r="R200" t="s">
        <v>12</v>
      </c>
      <c r="S200" t="str">
        <f t="shared" si="11"/>
        <v>291711-2025-03 JUN</v>
      </c>
    </row>
    <row r="201" spans="1:19" x14ac:dyDescent="0.3">
      <c r="A201">
        <v>273785</v>
      </c>
      <c r="B201" t="s">
        <v>40</v>
      </c>
      <c r="C201" t="s">
        <v>36</v>
      </c>
      <c r="D201">
        <v>196534</v>
      </c>
      <c r="E201" t="s">
        <v>30</v>
      </c>
      <c r="F201">
        <v>55902</v>
      </c>
      <c r="G201" t="s">
        <v>31</v>
      </c>
      <c r="H201" t="s">
        <v>51</v>
      </c>
      <c r="I201" t="str">
        <f t="shared" si="9"/>
        <v>273785-2025-01 APR</v>
      </c>
      <c r="J201" s="3" t="b">
        <f t="shared" si="10"/>
        <v>0</v>
      </c>
      <c r="K201">
        <v>296115</v>
      </c>
      <c r="L201" t="s">
        <v>91</v>
      </c>
      <c r="M201" t="s">
        <v>36</v>
      </c>
      <c r="N201">
        <v>75732</v>
      </c>
      <c r="O201" t="s">
        <v>34</v>
      </c>
      <c r="P201">
        <v>55902</v>
      </c>
      <c r="Q201" t="s">
        <v>31</v>
      </c>
      <c r="R201" t="s">
        <v>37</v>
      </c>
      <c r="S201" t="str">
        <f t="shared" si="11"/>
        <v>296115-2025-02 MAY</v>
      </c>
    </row>
    <row r="202" spans="1:19" x14ac:dyDescent="0.3">
      <c r="A202">
        <v>273785</v>
      </c>
      <c r="B202" t="s">
        <v>40</v>
      </c>
      <c r="C202" t="s">
        <v>36</v>
      </c>
      <c r="D202">
        <v>196534</v>
      </c>
      <c r="E202" t="s">
        <v>30</v>
      </c>
      <c r="F202">
        <v>55902</v>
      </c>
      <c r="G202" t="s">
        <v>31</v>
      </c>
      <c r="H202" t="s">
        <v>37</v>
      </c>
      <c r="I202" t="str">
        <f t="shared" si="9"/>
        <v>273785-2025-02 MAY</v>
      </c>
      <c r="J202" t="b">
        <f t="shared" si="10"/>
        <v>1</v>
      </c>
      <c r="K202">
        <v>296115</v>
      </c>
      <c r="L202" t="s">
        <v>91</v>
      </c>
      <c r="M202" t="s">
        <v>36</v>
      </c>
      <c r="N202">
        <v>75732</v>
      </c>
      <c r="O202" t="s">
        <v>34</v>
      </c>
      <c r="P202">
        <v>55902</v>
      </c>
      <c r="Q202" t="s">
        <v>31</v>
      </c>
      <c r="R202" t="s">
        <v>12</v>
      </c>
      <c r="S202" t="str">
        <f t="shared" si="11"/>
        <v>296115-2025-03 JUN</v>
      </c>
    </row>
    <row r="203" spans="1:19" x14ac:dyDescent="0.3">
      <c r="A203">
        <v>273785</v>
      </c>
      <c r="B203" t="s">
        <v>40</v>
      </c>
      <c r="C203" t="s">
        <v>36</v>
      </c>
      <c r="D203">
        <v>196534</v>
      </c>
      <c r="E203" t="s">
        <v>30</v>
      </c>
      <c r="F203">
        <v>55902</v>
      </c>
      <c r="G203" t="s">
        <v>31</v>
      </c>
      <c r="H203" t="s">
        <v>12</v>
      </c>
      <c r="I203" t="str">
        <f t="shared" si="9"/>
        <v>273785-2025-03 JUN</v>
      </c>
      <c r="J203" t="b">
        <f t="shared" si="10"/>
        <v>1</v>
      </c>
      <c r="K203">
        <v>297402</v>
      </c>
      <c r="L203" t="s">
        <v>53</v>
      </c>
      <c r="M203" t="s">
        <v>54</v>
      </c>
      <c r="N203">
        <v>6527</v>
      </c>
      <c r="O203" t="s">
        <v>10</v>
      </c>
      <c r="P203" s="1" t="s">
        <v>117</v>
      </c>
      <c r="Q203" t="s">
        <v>11</v>
      </c>
      <c r="R203" t="s">
        <v>51</v>
      </c>
      <c r="S203" t="str">
        <f t="shared" si="11"/>
        <v>297402-2025-01 APR</v>
      </c>
    </row>
    <row r="204" spans="1:19" x14ac:dyDescent="0.3">
      <c r="A204">
        <v>273785</v>
      </c>
      <c r="B204" t="s">
        <v>40</v>
      </c>
      <c r="C204" t="s">
        <v>36</v>
      </c>
      <c r="D204">
        <v>196534</v>
      </c>
      <c r="E204" t="s">
        <v>30</v>
      </c>
      <c r="F204">
        <v>55902</v>
      </c>
      <c r="G204" t="s">
        <v>31</v>
      </c>
      <c r="H204" t="s">
        <v>39</v>
      </c>
      <c r="I204" s="3" t="e">
        <f t="shared" si="9"/>
        <v>#N/A</v>
      </c>
      <c r="J204" t="b">
        <f t="shared" si="10"/>
        <v>1</v>
      </c>
      <c r="K204">
        <v>297402</v>
      </c>
      <c r="L204" t="s">
        <v>53</v>
      </c>
      <c r="M204" t="s">
        <v>54</v>
      </c>
      <c r="N204">
        <v>6527</v>
      </c>
      <c r="O204" t="s">
        <v>10</v>
      </c>
      <c r="P204" s="1" t="s">
        <v>117</v>
      </c>
      <c r="Q204" t="s">
        <v>11</v>
      </c>
      <c r="R204" t="s">
        <v>37</v>
      </c>
      <c r="S204" t="str">
        <f t="shared" si="11"/>
        <v>297402-2025-02 MAY</v>
      </c>
    </row>
    <row r="205" spans="1:19" x14ac:dyDescent="0.3">
      <c r="A205">
        <v>274323</v>
      </c>
      <c r="B205" t="s">
        <v>47</v>
      </c>
      <c r="C205" t="s">
        <v>42</v>
      </c>
      <c r="D205">
        <v>0</v>
      </c>
      <c r="E205" t="s">
        <v>18</v>
      </c>
      <c r="F205">
        <v>0</v>
      </c>
      <c r="G205" t="s">
        <v>19</v>
      </c>
      <c r="H205" t="s">
        <v>51</v>
      </c>
      <c r="I205" t="str">
        <f t="shared" si="9"/>
        <v>274323-2025-01 APR</v>
      </c>
      <c r="J205" s="3" t="b">
        <f t="shared" si="10"/>
        <v>0</v>
      </c>
      <c r="K205">
        <v>297402</v>
      </c>
      <c r="L205" t="s">
        <v>53</v>
      </c>
      <c r="M205" t="s">
        <v>54</v>
      </c>
      <c r="N205">
        <v>6527</v>
      </c>
      <c r="O205" t="s">
        <v>10</v>
      </c>
      <c r="P205" s="1" t="s">
        <v>117</v>
      </c>
      <c r="Q205" t="s">
        <v>11</v>
      </c>
      <c r="R205" t="s">
        <v>12</v>
      </c>
      <c r="S205" t="str">
        <f t="shared" si="11"/>
        <v>297402-2025-03 JUN</v>
      </c>
    </row>
    <row r="206" spans="1:19" x14ac:dyDescent="0.3">
      <c r="A206">
        <v>274323</v>
      </c>
      <c r="B206" t="s">
        <v>47</v>
      </c>
      <c r="C206" t="s">
        <v>42</v>
      </c>
      <c r="D206">
        <v>0</v>
      </c>
      <c r="E206" t="s">
        <v>18</v>
      </c>
      <c r="F206">
        <v>0</v>
      </c>
      <c r="G206" t="s">
        <v>19</v>
      </c>
      <c r="H206" t="s">
        <v>37</v>
      </c>
      <c r="I206" t="str">
        <f t="shared" si="9"/>
        <v>274323-2025-02 MAY</v>
      </c>
      <c r="J206" t="b">
        <f t="shared" si="10"/>
        <v>1</v>
      </c>
      <c r="K206">
        <v>298078</v>
      </c>
      <c r="L206" t="s">
        <v>109</v>
      </c>
      <c r="M206" t="s">
        <v>36</v>
      </c>
      <c r="N206">
        <v>73593</v>
      </c>
      <c r="O206" t="s">
        <v>27</v>
      </c>
      <c r="P206">
        <v>208036</v>
      </c>
      <c r="Q206" t="s">
        <v>23</v>
      </c>
      <c r="R206" t="s">
        <v>51</v>
      </c>
      <c r="S206" t="str">
        <f t="shared" si="11"/>
        <v>298078-2025-01 APR</v>
      </c>
    </row>
    <row r="207" spans="1:19" x14ac:dyDescent="0.3">
      <c r="A207">
        <v>274323</v>
      </c>
      <c r="B207" t="s">
        <v>47</v>
      </c>
      <c r="C207" t="s">
        <v>42</v>
      </c>
      <c r="D207">
        <v>0</v>
      </c>
      <c r="E207" t="s">
        <v>18</v>
      </c>
      <c r="F207">
        <v>0</v>
      </c>
      <c r="G207" t="s">
        <v>19</v>
      </c>
      <c r="H207" t="s">
        <v>12</v>
      </c>
      <c r="I207" t="str">
        <f t="shared" si="9"/>
        <v>274323-2025-03 JUN</v>
      </c>
      <c r="J207" t="b">
        <f t="shared" si="10"/>
        <v>1</v>
      </c>
      <c r="K207">
        <v>298078</v>
      </c>
      <c r="L207" t="s">
        <v>109</v>
      </c>
      <c r="M207" t="s">
        <v>36</v>
      </c>
      <c r="N207">
        <v>73593</v>
      </c>
      <c r="O207" t="s">
        <v>27</v>
      </c>
      <c r="P207">
        <v>208036</v>
      </c>
      <c r="Q207" t="s">
        <v>23</v>
      </c>
      <c r="R207" t="s">
        <v>37</v>
      </c>
      <c r="S207" t="str">
        <f t="shared" si="11"/>
        <v>298078-2025-02 MAY</v>
      </c>
    </row>
    <row r="208" spans="1:19" x14ac:dyDescent="0.3">
      <c r="A208">
        <v>274323</v>
      </c>
      <c r="B208" t="s">
        <v>47</v>
      </c>
      <c r="C208" t="s">
        <v>42</v>
      </c>
      <c r="D208">
        <v>0</v>
      </c>
      <c r="E208" t="s">
        <v>18</v>
      </c>
      <c r="F208">
        <v>0</v>
      </c>
      <c r="G208" t="s">
        <v>19</v>
      </c>
      <c r="H208" t="s">
        <v>39</v>
      </c>
      <c r="I208" t="str">
        <f t="shared" si="9"/>
        <v>274323-2025-04 JUL</v>
      </c>
      <c r="J208" t="b">
        <f t="shared" si="10"/>
        <v>1</v>
      </c>
      <c r="K208">
        <v>298078</v>
      </c>
      <c r="L208" t="s">
        <v>109</v>
      </c>
      <c r="M208" t="s">
        <v>36</v>
      </c>
      <c r="N208">
        <v>73593</v>
      </c>
      <c r="O208" t="s">
        <v>27</v>
      </c>
      <c r="P208">
        <v>208036</v>
      </c>
      <c r="Q208" t="s">
        <v>23</v>
      </c>
      <c r="R208" t="s">
        <v>12</v>
      </c>
      <c r="S208" t="str">
        <f t="shared" si="11"/>
        <v>298078-2025-03 JUN</v>
      </c>
    </row>
    <row r="209" spans="1:19" x14ac:dyDescent="0.3">
      <c r="A209">
        <v>277392</v>
      </c>
      <c r="B209" t="s">
        <v>58</v>
      </c>
      <c r="C209" t="s">
        <v>36</v>
      </c>
      <c r="D209">
        <v>302040</v>
      </c>
      <c r="E209" t="s">
        <v>57</v>
      </c>
      <c r="F209">
        <v>6565</v>
      </c>
      <c r="G209" t="s">
        <v>11</v>
      </c>
      <c r="H209" t="s">
        <v>51</v>
      </c>
      <c r="I209" t="str">
        <f t="shared" si="9"/>
        <v>277392-2025-01 APR</v>
      </c>
      <c r="J209" s="3" t="b">
        <f t="shared" si="10"/>
        <v>0</v>
      </c>
      <c r="K209">
        <v>298943</v>
      </c>
      <c r="L209" t="s">
        <v>77</v>
      </c>
      <c r="M209" t="s">
        <v>36</v>
      </c>
      <c r="N209">
        <v>0</v>
      </c>
      <c r="O209" t="s">
        <v>18</v>
      </c>
      <c r="P209">
        <v>55902</v>
      </c>
      <c r="Q209" t="s">
        <v>31</v>
      </c>
      <c r="R209" t="s">
        <v>51</v>
      </c>
      <c r="S209" t="str">
        <f t="shared" si="11"/>
        <v>298943-2025-01 APR</v>
      </c>
    </row>
    <row r="210" spans="1:19" x14ac:dyDescent="0.3">
      <c r="A210">
        <v>277392</v>
      </c>
      <c r="B210" t="s">
        <v>58</v>
      </c>
      <c r="C210" t="s">
        <v>36</v>
      </c>
      <c r="D210">
        <v>302040</v>
      </c>
      <c r="E210" t="s">
        <v>57</v>
      </c>
      <c r="F210">
        <v>6565</v>
      </c>
      <c r="G210" t="s">
        <v>11</v>
      </c>
      <c r="H210" t="s">
        <v>37</v>
      </c>
      <c r="I210" t="str">
        <f t="shared" si="9"/>
        <v>277392-2025-02 MAY</v>
      </c>
      <c r="J210" t="b">
        <f t="shared" si="10"/>
        <v>1</v>
      </c>
      <c r="K210">
        <v>298943</v>
      </c>
      <c r="L210" t="s">
        <v>77</v>
      </c>
      <c r="M210" t="s">
        <v>36</v>
      </c>
      <c r="N210">
        <v>0</v>
      </c>
      <c r="O210" t="s">
        <v>18</v>
      </c>
      <c r="P210">
        <v>55902</v>
      </c>
      <c r="Q210" t="s">
        <v>31</v>
      </c>
      <c r="R210" t="s">
        <v>37</v>
      </c>
      <c r="S210" t="str">
        <f t="shared" si="11"/>
        <v>298943-2025-02 MAY</v>
      </c>
    </row>
    <row r="211" spans="1:19" x14ac:dyDescent="0.3">
      <c r="A211">
        <v>277392</v>
      </c>
      <c r="B211" t="s">
        <v>58</v>
      </c>
      <c r="C211" t="s">
        <v>36</v>
      </c>
      <c r="D211">
        <v>302040</v>
      </c>
      <c r="E211" t="s">
        <v>57</v>
      </c>
      <c r="F211">
        <v>6565</v>
      </c>
      <c r="G211" t="s">
        <v>11</v>
      </c>
      <c r="H211" t="s">
        <v>12</v>
      </c>
      <c r="I211" t="str">
        <f t="shared" si="9"/>
        <v>277392-2025-03 JUN</v>
      </c>
      <c r="J211" t="b">
        <f t="shared" si="10"/>
        <v>1</v>
      </c>
      <c r="K211">
        <v>298943</v>
      </c>
      <c r="L211" t="s">
        <v>77</v>
      </c>
      <c r="M211" t="s">
        <v>36</v>
      </c>
      <c r="N211">
        <v>0</v>
      </c>
      <c r="O211" t="s">
        <v>18</v>
      </c>
      <c r="P211">
        <v>55902</v>
      </c>
      <c r="Q211" t="s">
        <v>31</v>
      </c>
      <c r="R211" t="s">
        <v>12</v>
      </c>
      <c r="S211" t="str">
        <f t="shared" si="11"/>
        <v>298943-2025-03 JUN</v>
      </c>
    </row>
    <row r="212" spans="1:19" x14ac:dyDescent="0.3">
      <c r="A212">
        <v>277392</v>
      </c>
      <c r="B212" t="s">
        <v>58</v>
      </c>
      <c r="C212" t="s">
        <v>36</v>
      </c>
      <c r="D212">
        <v>302040</v>
      </c>
      <c r="E212" t="s">
        <v>57</v>
      </c>
      <c r="F212">
        <v>6565</v>
      </c>
      <c r="G212" t="s">
        <v>11</v>
      </c>
      <c r="H212" t="s">
        <v>39</v>
      </c>
      <c r="I212" t="str">
        <f t="shared" si="9"/>
        <v>277392-2025-04 JUL</v>
      </c>
      <c r="J212" t="b">
        <f t="shared" si="10"/>
        <v>1</v>
      </c>
      <c r="K212">
        <v>298943</v>
      </c>
      <c r="L212" t="s">
        <v>77</v>
      </c>
      <c r="M212" t="s">
        <v>36</v>
      </c>
      <c r="N212">
        <v>0</v>
      </c>
      <c r="O212" t="s">
        <v>18</v>
      </c>
      <c r="P212">
        <v>55902</v>
      </c>
      <c r="Q212" t="s">
        <v>31</v>
      </c>
      <c r="R212" t="s">
        <v>39</v>
      </c>
      <c r="S212" t="str">
        <f t="shared" si="11"/>
        <v>298943-2025-04 JUL</v>
      </c>
    </row>
    <row r="213" spans="1:19" x14ac:dyDescent="0.3">
      <c r="A213">
        <v>279625</v>
      </c>
      <c r="B213" t="s">
        <v>41</v>
      </c>
      <c r="C213" t="s">
        <v>42</v>
      </c>
      <c r="D213">
        <v>63674</v>
      </c>
      <c r="E213" t="s">
        <v>25</v>
      </c>
      <c r="F213">
        <v>208036</v>
      </c>
      <c r="G213" t="s">
        <v>23</v>
      </c>
      <c r="H213" t="s">
        <v>51</v>
      </c>
      <c r="I213" t="str">
        <f t="shared" si="9"/>
        <v>279625-2025-01 APR</v>
      </c>
      <c r="J213" s="3" t="b">
        <f t="shared" si="10"/>
        <v>0</v>
      </c>
      <c r="K213">
        <v>308566</v>
      </c>
      <c r="L213" t="s">
        <v>61</v>
      </c>
      <c r="M213" t="s">
        <v>36</v>
      </c>
      <c r="N213">
        <v>79797</v>
      </c>
      <c r="O213" t="s">
        <v>16</v>
      </c>
      <c r="P213" s="1" t="s">
        <v>117</v>
      </c>
      <c r="Q213" t="s">
        <v>11</v>
      </c>
      <c r="R213" t="s">
        <v>51</v>
      </c>
      <c r="S213" t="str">
        <f t="shared" si="11"/>
        <v>308566-2025-01 APR</v>
      </c>
    </row>
    <row r="214" spans="1:19" x14ac:dyDescent="0.3">
      <c r="A214">
        <v>279625</v>
      </c>
      <c r="B214" t="s">
        <v>41</v>
      </c>
      <c r="C214" t="s">
        <v>42</v>
      </c>
      <c r="D214">
        <v>63674</v>
      </c>
      <c r="E214" t="s">
        <v>25</v>
      </c>
      <c r="F214">
        <v>208036</v>
      </c>
      <c r="G214" t="s">
        <v>23</v>
      </c>
      <c r="H214" t="s">
        <v>37</v>
      </c>
      <c r="I214" t="str">
        <f t="shared" si="9"/>
        <v>279625-2025-02 MAY</v>
      </c>
      <c r="J214" t="b">
        <f t="shared" si="10"/>
        <v>1</v>
      </c>
      <c r="K214">
        <v>308566</v>
      </c>
      <c r="L214" t="s">
        <v>61</v>
      </c>
      <c r="M214" t="s">
        <v>36</v>
      </c>
      <c r="N214">
        <v>79797</v>
      </c>
      <c r="O214" t="s">
        <v>16</v>
      </c>
      <c r="P214" s="1" t="s">
        <v>117</v>
      </c>
      <c r="Q214" t="s">
        <v>11</v>
      </c>
      <c r="R214" t="s">
        <v>37</v>
      </c>
      <c r="S214" t="str">
        <f t="shared" si="11"/>
        <v>308566-2025-02 MAY</v>
      </c>
    </row>
    <row r="215" spans="1:19" x14ac:dyDescent="0.3">
      <c r="A215">
        <v>279625</v>
      </c>
      <c r="B215" t="s">
        <v>41</v>
      </c>
      <c r="C215" t="s">
        <v>42</v>
      </c>
      <c r="D215">
        <v>63674</v>
      </c>
      <c r="E215" t="s">
        <v>25</v>
      </c>
      <c r="F215">
        <v>208036</v>
      </c>
      <c r="G215" t="s">
        <v>23</v>
      </c>
      <c r="H215" t="s">
        <v>12</v>
      </c>
      <c r="I215" t="str">
        <f t="shared" si="9"/>
        <v>279625-2025-03 JUN</v>
      </c>
      <c r="J215" t="b">
        <f t="shared" si="10"/>
        <v>1</v>
      </c>
      <c r="K215">
        <v>308566</v>
      </c>
      <c r="L215" t="s">
        <v>61</v>
      </c>
      <c r="M215" t="s">
        <v>36</v>
      </c>
      <c r="N215">
        <v>79797</v>
      </c>
      <c r="O215" t="s">
        <v>16</v>
      </c>
      <c r="P215" s="1" t="s">
        <v>117</v>
      </c>
      <c r="Q215" t="s">
        <v>11</v>
      </c>
      <c r="R215" t="s">
        <v>12</v>
      </c>
      <c r="S215" t="str">
        <f t="shared" si="11"/>
        <v>308566-2025-03 JUN</v>
      </c>
    </row>
    <row r="216" spans="1:19" x14ac:dyDescent="0.3">
      <c r="A216">
        <v>279625</v>
      </c>
      <c r="B216" t="s">
        <v>41</v>
      </c>
      <c r="C216" t="s">
        <v>42</v>
      </c>
      <c r="D216">
        <v>63674</v>
      </c>
      <c r="E216" t="s">
        <v>25</v>
      </c>
      <c r="F216">
        <v>208036</v>
      </c>
      <c r="G216" t="s">
        <v>23</v>
      </c>
      <c r="H216" t="s">
        <v>39</v>
      </c>
      <c r="I216" s="3" t="e">
        <f t="shared" si="9"/>
        <v>#N/A</v>
      </c>
      <c r="J216" t="b">
        <f t="shared" si="10"/>
        <v>1</v>
      </c>
      <c r="K216">
        <v>308566</v>
      </c>
      <c r="L216" t="s">
        <v>61</v>
      </c>
      <c r="M216" t="s">
        <v>36</v>
      </c>
      <c r="N216">
        <v>79797</v>
      </c>
      <c r="O216" t="s">
        <v>16</v>
      </c>
      <c r="P216" s="1" t="s">
        <v>117</v>
      </c>
      <c r="Q216" t="s">
        <v>11</v>
      </c>
      <c r="R216" t="s">
        <v>39</v>
      </c>
      <c r="S216" t="str">
        <f t="shared" si="11"/>
        <v>308566-2025-04 JUL</v>
      </c>
    </row>
    <row r="217" spans="1:19" x14ac:dyDescent="0.3">
      <c r="A217">
        <v>280262</v>
      </c>
      <c r="B217" t="s">
        <v>114</v>
      </c>
      <c r="C217" t="s">
        <v>36</v>
      </c>
      <c r="D217">
        <v>75732</v>
      </c>
      <c r="E217" t="s">
        <v>34</v>
      </c>
      <c r="F217">
        <v>55902</v>
      </c>
      <c r="G217" t="s">
        <v>31</v>
      </c>
      <c r="H217" t="s">
        <v>51</v>
      </c>
      <c r="I217" t="str">
        <f t="shared" si="9"/>
        <v>280262-2025-01 APR</v>
      </c>
      <c r="J217" s="3" t="b">
        <f t="shared" si="10"/>
        <v>0</v>
      </c>
      <c r="K217">
        <v>313168</v>
      </c>
      <c r="L217" t="s">
        <v>115</v>
      </c>
      <c r="M217" t="s">
        <v>36</v>
      </c>
      <c r="N217">
        <v>73593</v>
      </c>
      <c r="O217" t="s">
        <v>27</v>
      </c>
      <c r="P217">
        <v>208036</v>
      </c>
      <c r="Q217" t="s">
        <v>23</v>
      </c>
      <c r="R217" t="s">
        <v>51</v>
      </c>
      <c r="S217" t="str">
        <f t="shared" si="11"/>
        <v>313168-2025-01 APR</v>
      </c>
    </row>
    <row r="218" spans="1:19" x14ac:dyDescent="0.3">
      <c r="A218">
        <v>280262</v>
      </c>
      <c r="B218" t="s">
        <v>114</v>
      </c>
      <c r="C218" t="s">
        <v>36</v>
      </c>
      <c r="D218">
        <v>75732</v>
      </c>
      <c r="E218" t="s">
        <v>34</v>
      </c>
      <c r="F218">
        <v>55902</v>
      </c>
      <c r="G218" t="s">
        <v>31</v>
      </c>
      <c r="H218" t="s">
        <v>37</v>
      </c>
      <c r="I218" t="str">
        <f t="shared" si="9"/>
        <v>280262-2025-02 MAY</v>
      </c>
      <c r="J218" t="b">
        <f t="shared" si="10"/>
        <v>1</v>
      </c>
      <c r="K218">
        <v>313168</v>
      </c>
      <c r="L218" t="s">
        <v>115</v>
      </c>
      <c r="M218" t="s">
        <v>36</v>
      </c>
      <c r="N218">
        <v>73593</v>
      </c>
      <c r="O218" t="s">
        <v>27</v>
      </c>
      <c r="P218">
        <v>208036</v>
      </c>
      <c r="Q218" t="s">
        <v>23</v>
      </c>
      <c r="R218" t="s">
        <v>37</v>
      </c>
      <c r="S218" t="str">
        <f t="shared" si="11"/>
        <v>313168-2025-02 MAY</v>
      </c>
    </row>
    <row r="219" spans="1:19" x14ac:dyDescent="0.3">
      <c r="A219">
        <v>280262</v>
      </c>
      <c r="B219" t="s">
        <v>114</v>
      </c>
      <c r="C219" t="s">
        <v>36</v>
      </c>
      <c r="D219">
        <v>75732</v>
      </c>
      <c r="E219" t="s">
        <v>34</v>
      </c>
      <c r="F219">
        <v>55902</v>
      </c>
      <c r="G219" t="s">
        <v>31</v>
      </c>
      <c r="H219" t="s">
        <v>12</v>
      </c>
      <c r="I219" t="str">
        <f t="shared" si="9"/>
        <v>280262-2025-03 JUN</v>
      </c>
      <c r="J219" t="b">
        <f t="shared" si="10"/>
        <v>1</v>
      </c>
      <c r="K219">
        <v>313168</v>
      </c>
      <c r="L219" t="s">
        <v>115</v>
      </c>
      <c r="M219" t="s">
        <v>36</v>
      </c>
      <c r="N219">
        <v>73593</v>
      </c>
      <c r="O219" t="s">
        <v>27</v>
      </c>
      <c r="P219">
        <v>208036</v>
      </c>
      <c r="Q219" t="s">
        <v>23</v>
      </c>
      <c r="R219" t="s">
        <v>12</v>
      </c>
      <c r="S219" t="str">
        <f t="shared" si="11"/>
        <v>313168-2025-03 JUN</v>
      </c>
    </row>
    <row r="220" spans="1:19" x14ac:dyDescent="0.3">
      <c r="A220">
        <v>280262</v>
      </c>
      <c r="B220" t="s">
        <v>114</v>
      </c>
      <c r="C220" t="s">
        <v>36</v>
      </c>
      <c r="D220">
        <v>75732</v>
      </c>
      <c r="E220" t="s">
        <v>34</v>
      </c>
      <c r="F220">
        <v>55902</v>
      </c>
      <c r="G220" t="s">
        <v>31</v>
      </c>
      <c r="H220" t="s">
        <v>39</v>
      </c>
      <c r="I220" s="3" t="e">
        <f t="shared" si="9"/>
        <v>#N/A</v>
      </c>
      <c r="J220" t="b">
        <f t="shared" si="10"/>
        <v>1</v>
      </c>
    </row>
    <row r="221" spans="1:19" x14ac:dyDescent="0.3">
      <c r="A221">
        <v>281465</v>
      </c>
      <c r="B221" t="s">
        <v>100</v>
      </c>
      <c r="C221" t="s">
        <v>36</v>
      </c>
      <c r="D221">
        <v>63674</v>
      </c>
      <c r="E221" t="s">
        <v>25</v>
      </c>
      <c r="F221">
        <v>208036</v>
      </c>
      <c r="G221" t="s">
        <v>23</v>
      </c>
      <c r="H221" t="s">
        <v>51</v>
      </c>
      <c r="I221" s="3" t="e">
        <f t="shared" si="9"/>
        <v>#N/A</v>
      </c>
      <c r="J221" s="3" t="b">
        <f t="shared" si="10"/>
        <v>0</v>
      </c>
    </row>
    <row r="222" spans="1:19" x14ac:dyDescent="0.3">
      <c r="A222">
        <v>281465</v>
      </c>
      <c r="B222" t="s">
        <v>100</v>
      </c>
      <c r="C222" t="s">
        <v>36</v>
      </c>
      <c r="D222">
        <v>63674</v>
      </c>
      <c r="E222" t="s">
        <v>25</v>
      </c>
      <c r="F222">
        <v>208036</v>
      </c>
      <c r="G222" t="s">
        <v>23</v>
      </c>
      <c r="H222" t="s">
        <v>37</v>
      </c>
      <c r="I222" s="3" t="e">
        <f t="shared" si="9"/>
        <v>#N/A</v>
      </c>
      <c r="J222" t="b">
        <f t="shared" si="10"/>
        <v>1</v>
      </c>
    </row>
    <row r="223" spans="1:19" x14ac:dyDescent="0.3">
      <c r="A223">
        <v>281465</v>
      </c>
      <c r="B223" t="s">
        <v>100</v>
      </c>
      <c r="C223" t="s">
        <v>36</v>
      </c>
      <c r="D223">
        <v>63674</v>
      </c>
      <c r="E223" t="s">
        <v>25</v>
      </c>
      <c r="F223">
        <v>208036</v>
      </c>
      <c r="G223" t="s">
        <v>23</v>
      </c>
      <c r="H223" t="s">
        <v>12</v>
      </c>
      <c r="I223" s="3" t="e">
        <f t="shared" si="9"/>
        <v>#N/A</v>
      </c>
      <c r="J223" t="b">
        <f t="shared" si="10"/>
        <v>1</v>
      </c>
    </row>
    <row r="224" spans="1:19" x14ac:dyDescent="0.3">
      <c r="A224">
        <v>281483</v>
      </c>
      <c r="B224" t="s">
        <v>46</v>
      </c>
      <c r="C224" t="s">
        <v>42</v>
      </c>
      <c r="D224">
        <v>73593</v>
      </c>
      <c r="E224" t="s">
        <v>27</v>
      </c>
      <c r="F224">
        <v>208036</v>
      </c>
      <c r="G224" t="s">
        <v>23</v>
      </c>
      <c r="H224" t="s">
        <v>51</v>
      </c>
      <c r="I224" t="str">
        <f t="shared" si="9"/>
        <v>281483-2025-01 APR</v>
      </c>
      <c r="J224" s="3" t="b">
        <f t="shared" si="10"/>
        <v>0</v>
      </c>
    </row>
    <row r="225" spans="1:10" x14ac:dyDescent="0.3">
      <c r="A225">
        <v>281483</v>
      </c>
      <c r="B225" t="s">
        <v>46</v>
      </c>
      <c r="C225" t="s">
        <v>42</v>
      </c>
      <c r="D225">
        <v>73593</v>
      </c>
      <c r="E225" t="s">
        <v>27</v>
      </c>
      <c r="F225">
        <v>208036</v>
      </c>
      <c r="G225" t="s">
        <v>23</v>
      </c>
      <c r="H225" t="s">
        <v>37</v>
      </c>
      <c r="I225" t="str">
        <f t="shared" si="9"/>
        <v>281483-2025-02 MAY</v>
      </c>
      <c r="J225" t="b">
        <f t="shared" si="10"/>
        <v>1</v>
      </c>
    </row>
    <row r="226" spans="1:10" x14ac:dyDescent="0.3">
      <c r="A226">
        <v>281483</v>
      </c>
      <c r="B226" t="s">
        <v>46</v>
      </c>
      <c r="C226" t="s">
        <v>42</v>
      </c>
      <c r="D226">
        <v>73593</v>
      </c>
      <c r="E226" t="s">
        <v>27</v>
      </c>
      <c r="F226">
        <v>208036</v>
      </c>
      <c r="G226" t="s">
        <v>23</v>
      </c>
      <c r="H226" t="s">
        <v>12</v>
      </c>
      <c r="I226" t="str">
        <f t="shared" si="9"/>
        <v>281483-2025-03 JUN</v>
      </c>
      <c r="J226" t="b">
        <f t="shared" si="10"/>
        <v>1</v>
      </c>
    </row>
    <row r="227" spans="1:10" x14ac:dyDescent="0.3">
      <c r="A227">
        <v>281483</v>
      </c>
      <c r="B227" t="s">
        <v>46</v>
      </c>
      <c r="C227" t="s">
        <v>42</v>
      </c>
      <c r="D227">
        <v>73593</v>
      </c>
      <c r="E227" t="s">
        <v>27</v>
      </c>
      <c r="F227">
        <v>208036</v>
      </c>
      <c r="G227" t="s">
        <v>23</v>
      </c>
      <c r="H227" t="s">
        <v>39</v>
      </c>
      <c r="I227" s="3" t="e">
        <f t="shared" si="9"/>
        <v>#N/A</v>
      </c>
      <c r="J227" t="b">
        <f t="shared" si="10"/>
        <v>1</v>
      </c>
    </row>
    <row r="228" spans="1:10" x14ac:dyDescent="0.3">
      <c r="A228">
        <v>282122</v>
      </c>
      <c r="B228" t="s">
        <v>59</v>
      </c>
      <c r="C228" t="s">
        <v>36</v>
      </c>
      <c r="D228">
        <v>302040</v>
      </c>
      <c r="E228" t="s">
        <v>57</v>
      </c>
      <c r="F228">
        <v>6565</v>
      </c>
      <c r="G228" t="s">
        <v>11</v>
      </c>
      <c r="H228" t="s">
        <v>51</v>
      </c>
      <c r="I228" t="str">
        <f t="shared" si="9"/>
        <v>282122-2025-01 APR</v>
      </c>
      <c r="J228" s="3" t="b">
        <f t="shared" si="10"/>
        <v>0</v>
      </c>
    </row>
    <row r="229" spans="1:10" x14ac:dyDescent="0.3">
      <c r="A229">
        <v>282122</v>
      </c>
      <c r="B229" t="s">
        <v>59</v>
      </c>
      <c r="C229" t="s">
        <v>36</v>
      </c>
      <c r="D229">
        <v>302040</v>
      </c>
      <c r="E229" t="s">
        <v>57</v>
      </c>
      <c r="F229">
        <v>6565</v>
      </c>
      <c r="G229" t="s">
        <v>11</v>
      </c>
      <c r="H229" t="s">
        <v>37</v>
      </c>
      <c r="I229" t="str">
        <f t="shared" si="9"/>
        <v>282122-2025-02 MAY</v>
      </c>
      <c r="J229" t="b">
        <f t="shared" si="10"/>
        <v>1</v>
      </c>
    </row>
    <row r="230" spans="1:10" x14ac:dyDescent="0.3">
      <c r="A230">
        <v>282122</v>
      </c>
      <c r="B230" t="s">
        <v>59</v>
      </c>
      <c r="C230" t="s">
        <v>36</v>
      </c>
      <c r="D230">
        <v>302040</v>
      </c>
      <c r="E230" t="s">
        <v>57</v>
      </c>
      <c r="F230">
        <v>6565</v>
      </c>
      <c r="G230" t="s">
        <v>11</v>
      </c>
      <c r="H230" t="s">
        <v>12</v>
      </c>
      <c r="I230" t="str">
        <f t="shared" si="9"/>
        <v>282122-2025-03 JUN</v>
      </c>
      <c r="J230" t="b">
        <f t="shared" si="10"/>
        <v>1</v>
      </c>
    </row>
    <row r="231" spans="1:10" x14ac:dyDescent="0.3">
      <c r="A231">
        <v>282122</v>
      </c>
      <c r="B231" t="s">
        <v>59</v>
      </c>
      <c r="C231" t="s">
        <v>36</v>
      </c>
      <c r="D231">
        <v>302040</v>
      </c>
      <c r="E231" t="s">
        <v>57</v>
      </c>
      <c r="F231">
        <v>6565</v>
      </c>
      <c r="G231" t="s">
        <v>11</v>
      </c>
      <c r="H231" t="s">
        <v>39</v>
      </c>
      <c r="I231" t="str">
        <f t="shared" si="9"/>
        <v>282122-2025-04 JUL</v>
      </c>
      <c r="J231" t="b">
        <f t="shared" si="10"/>
        <v>1</v>
      </c>
    </row>
    <row r="232" spans="1:10" x14ac:dyDescent="0.3">
      <c r="A232">
        <v>283303</v>
      </c>
      <c r="B232" t="s">
        <v>63</v>
      </c>
      <c r="C232" t="s">
        <v>36</v>
      </c>
      <c r="D232">
        <v>0</v>
      </c>
      <c r="E232" t="s">
        <v>18</v>
      </c>
      <c r="F232">
        <v>55902</v>
      </c>
      <c r="G232" t="s">
        <v>31</v>
      </c>
      <c r="H232" t="s">
        <v>51</v>
      </c>
      <c r="I232" t="str">
        <f t="shared" si="9"/>
        <v>283303-2025-01 APR</v>
      </c>
      <c r="J232" s="3" t="b">
        <f t="shared" si="10"/>
        <v>0</v>
      </c>
    </row>
    <row r="233" spans="1:10" x14ac:dyDescent="0.3">
      <c r="A233">
        <v>283303</v>
      </c>
      <c r="B233" t="s">
        <v>63</v>
      </c>
      <c r="C233" t="s">
        <v>36</v>
      </c>
      <c r="D233">
        <v>0</v>
      </c>
      <c r="E233" t="s">
        <v>18</v>
      </c>
      <c r="F233">
        <v>55902</v>
      </c>
      <c r="G233" t="s">
        <v>31</v>
      </c>
      <c r="H233" t="s">
        <v>37</v>
      </c>
      <c r="I233" t="str">
        <f t="shared" si="9"/>
        <v>283303-2025-02 MAY</v>
      </c>
      <c r="J233" t="b">
        <f t="shared" si="10"/>
        <v>1</v>
      </c>
    </row>
    <row r="234" spans="1:10" x14ac:dyDescent="0.3">
      <c r="A234">
        <v>283303</v>
      </c>
      <c r="B234" t="s">
        <v>63</v>
      </c>
      <c r="C234" t="s">
        <v>36</v>
      </c>
      <c r="D234">
        <v>0</v>
      </c>
      <c r="E234" t="s">
        <v>18</v>
      </c>
      <c r="F234">
        <v>55902</v>
      </c>
      <c r="G234" t="s">
        <v>31</v>
      </c>
      <c r="H234" t="s">
        <v>12</v>
      </c>
      <c r="I234" t="str">
        <f t="shared" si="9"/>
        <v>283303-2025-03 JUN</v>
      </c>
      <c r="J234" t="b">
        <f t="shared" si="10"/>
        <v>1</v>
      </c>
    </row>
    <row r="235" spans="1:10" x14ac:dyDescent="0.3">
      <c r="A235">
        <v>283303</v>
      </c>
      <c r="B235" t="s">
        <v>63</v>
      </c>
      <c r="C235" t="s">
        <v>36</v>
      </c>
      <c r="D235">
        <v>0</v>
      </c>
      <c r="E235" t="s">
        <v>18</v>
      </c>
      <c r="F235">
        <v>55902</v>
      </c>
      <c r="G235" t="s">
        <v>31</v>
      </c>
      <c r="H235" t="s">
        <v>39</v>
      </c>
      <c r="I235" t="str">
        <f t="shared" si="9"/>
        <v>283303-2025-04 JUL</v>
      </c>
      <c r="J235" t="b">
        <f t="shared" si="10"/>
        <v>1</v>
      </c>
    </row>
    <row r="236" spans="1:10" x14ac:dyDescent="0.3">
      <c r="A236">
        <v>288827</v>
      </c>
      <c r="B236" t="s">
        <v>103</v>
      </c>
      <c r="C236" t="s">
        <v>36</v>
      </c>
      <c r="D236">
        <v>73593</v>
      </c>
      <c r="E236" t="s">
        <v>27</v>
      </c>
      <c r="F236">
        <v>208036</v>
      </c>
      <c r="G236" t="s">
        <v>23</v>
      </c>
      <c r="H236" t="s">
        <v>51</v>
      </c>
      <c r="I236" t="str">
        <f t="shared" si="9"/>
        <v>288827-2025-01 APR</v>
      </c>
      <c r="J236" s="3" t="b">
        <f t="shared" si="10"/>
        <v>0</v>
      </c>
    </row>
    <row r="237" spans="1:10" x14ac:dyDescent="0.3">
      <c r="A237">
        <v>288827</v>
      </c>
      <c r="B237" t="s">
        <v>103</v>
      </c>
      <c r="C237" t="s">
        <v>36</v>
      </c>
      <c r="D237">
        <v>73593</v>
      </c>
      <c r="E237" t="s">
        <v>27</v>
      </c>
      <c r="F237">
        <v>208036</v>
      </c>
      <c r="G237" t="s">
        <v>23</v>
      </c>
      <c r="H237" t="s">
        <v>37</v>
      </c>
      <c r="I237" t="str">
        <f t="shared" si="9"/>
        <v>288827-2025-02 MAY</v>
      </c>
      <c r="J237" t="b">
        <f t="shared" si="10"/>
        <v>1</v>
      </c>
    </row>
    <row r="238" spans="1:10" x14ac:dyDescent="0.3">
      <c r="A238">
        <v>288827</v>
      </c>
      <c r="B238" t="s">
        <v>103</v>
      </c>
      <c r="C238" t="s">
        <v>36</v>
      </c>
      <c r="D238">
        <v>73593</v>
      </c>
      <c r="E238" t="s">
        <v>27</v>
      </c>
      <c r="F238">
        <v>208036</v>
      </c>
      <c r="G238" t="s">
        <v>23</v>
      </c>
      <c r="H238" t="s">
        <v>12</v>
      </c>
      <c r="I238" t="str">
        <f t="shared" si="9"/>
        <v>288827-2025-03 JUN</v>
      </c>
      <c r="J238" t="b">
        <f t="shared" si="10"/>
        <v>1</v>
      </c>
    </row>
    <row r="239" spans="1:10" x14ac:dyDescent="0.3">
      <c r="A239">
        <v>288827</v>
      </c>
      <c r="B239" t="s">
        <v>103</v>
      </c>
      <c r="C239" t="s">
        <v>36</v>
      </c>
      <c r="D239">
        <v>73593</v>
      </c>
      <c r="E239" t="s">
        <v>27</v>
      </c>
      <c r="F239">
        <v>208036</v>
      </c>
      <c r="G239" t="s">
        <v>23</v>
      </c>
      <c r="H239" t="s">
        <v>39</v>
      </c>
      <c r="I239" s="3" t="e">
        <f t="shared" si="9"/>
        <v>#N/A</v>
      </c>
      <c r="J239" t="b">
        <f t="shared" si="10"/>
        <v>1</v>
      </c>
    </row>
    <row r="240" spans="1:10" x14ac:dyDescent="0.3">
      <c r="A240">
        <v>291653</v>
      </c>
      <c r="B240" t="s">
        <v>84</v>
      </c>
      <c r="C240" t="s">
        <v>36</v>
      </c>
      <c r="D240">
        <v>284819</v>
      </c>
      <c r="E240" t="s">
        <v>22</v>
      </c>
      <c r="F240">
        <v>208036</v>
      </c>
      <c r="G240" t="s">
        <v>23</v>
      </c>
      <c r="H240" t="s">
        <v>51</v>
      </c>
      <c r="I240" t="str">
        <f t="shared" si="9"/>
        <v>291653-2025-01 APR</v>
      </c>
      <c r="J240" s="3" t="b">
        <f t="shared" si="10"/>
        <v>0</v>
      </c>
    </row>
    <row r="241" spans="1:10" x14ac:dyDescent="0.3">
      <c r="A241">
        <v>291653</v>
      </c>
      <c r="B241" t="s">
        <v>84</v>
      </c>
      <c r="C241" t="s">
        <v>36</v>
      </c>
      <c r="D241">
        <v>284819</v>
      </c>
      <c r="E241" t="s">
        <v>22</v>
      </c>
      <c r="F241">
        <v>208036</v>
      </c>
      <c r="G241" t="s">
        <v>23</v>
      </c>
      <c r="H241" t="s">
        <v>37</v>
      </c>
      <c r="I241" t="str">
        <f t="shared" si="9"/>
        <v>291653-2025-02 MAY</v>
      </c>
      <c r="J241" t="b">
        <f t="shared" si="10"/>
        <v>1</v>
      </c>
    </row>
    <row r="242" spans="1:10" x14ac:dyDescent="0.3">
      <c r="A242">
        <v>291653</v>
      </c>
      <c r="B242" t="s">
        <v>84</v>
      </c>
      <c r="C242" t="s">
        <v>36</v>
      </c>
      <c r="D242">
        <v>284819</v>
      </c>
      <c r="E242" t="s">
        <v>22</v>
      </c>
      <c r="F242">
        <v>208036</v>
      </c>
      <c r="G242" t="s">
        <v>23</v>
      </c>
      <c r="H242" t="s">
        <v>12</v>
      </c>
      <c r="I242" t="str">
        <f t="shared" si="9"/>
        <v>291653-2025-03 JUN</v>
      </c>
      <c r="J242" t="b">
        <f t="shared" si="10"/>
        <v>1</v>
      </c>
    </row>
    <row r="243" spans="1:10" x14ac:dyDescent="0.3">
      <c r="A243">
        <v>291653</v>
      </c>
      <c r="B243" t="s">
        <v>84</v>
      </c>
      <c r="C243" t="s">
        <v>36</v>
      </c>
      <c r="D243">
        <v>284819</v>
      </c>
      <c r="E243" t="s">
        <v>22</v>
      </c>
      <c r="F243">
        <v>208036</v>
      </c>
      <c r="G243" t="s">
        <v>23</v>
      </c>
      <c r="H243" t="s">
        <v>39</v>
      </c>
      <c r="I243" s="3" t="e">
        <f t="shared" si="9"/>
        <v>#N/A</v>
      </c>
      <c r="J243" t="b">
        <f t="shared" si="10"/>
        <v>1</v>
      </c>
    </row>
    <row r="244" spans="1:10" x14ac:dyDescent="0.3">
      <c r="A244">
        <v>291711</v>
      </c>
      <c r="B244" t="s">
        <v>106</v>
      </c>
      <c r="C244" t="s">
        <v>36</v>
      </c>
      <c r="D244">
        <v>63674</v>
      </c>
      <c r="E244" t="s">
        <v>25</v>
      </c>
      <c r="F244">
        <v>208036</v>
      </c>
      <c r="G244" t="s">
        <v>23</v>
      </c>
      <c r="H244" t="s">
        <v>51</v>
      </c>
      <c r="I244" t="str">
        <f t="shared" si="9"/>
        <v>291711-2025-01 APR</v>
      </c>
      <c r="J244" s="3" t="b">
        <f t="shared" si="10"/>
        <v>0</v>
      </c>
    </row>
    <row r="245" spans="1:10" x14ac:dyDescent="0.3">
      <c r="A245">
        <v>291711</v>
      </c>
      <c r="B245" t="s">
        <v>106</v>
      </c>
      <c r="C245" t="s">
        <v>36</v>
      </c>
      <c r="D245">
        <v>63674</v>
      </c>
      <c r="E245" t="s">
        <v>25</v>
      </c>
      <c r="F245">
        <v>208036</v>
      </c>
      <c r="G245" t="s">
        <v>23</v>
      </c>
      <c r="H245" t="s">
        <v>37</v>
      </c>
      <c r="I245" t="str">
        <f t="shared" si="9"/>
        <v>291711-2025-02 MAY</v>
      </c>
      <c r="J245" t="b">
        <f t="shared" si="10"/>
        <v>1</v>
      </c>
    </row>
    <row r="246" spans="1:10" x14ac:dyDescent="0.3">
      <c r="A246">
        <v>291711</v>
      </c>
      <c r="B246" t="s">
        <v>106</v>
      </c>
      <c r="C246" t="s">
        <v>36</v>
      </c>
      <c r="D246">
        <v>63674</v>
      </c>
      <c r="E246" t="s">
        <v>25</v>
      </c>
      <c r="F246">
        <v>208036</v>
      </c>
      <c r="G246" t="s">
        <v>23</v>
      </c>
      <c r="H246" t="s">
        <v>12</v>
      </c>
      <c r="I246" t="str">
        <f t="shared" si="9"/>
        <v>291711-2025-03 JUN</v>
      </c>
      <c r="J246" t="b">
        <f t="shared" si="10"/>
        <v>1</v>
      </c>
    </row>
    <row r="247" spans="1:10" x14ac:dyDescent="0.3">
      <c r="A247">
        <v>291711</v>
      </c>
      <c r="B247" t="s">
        <v>106</v>
      </c>
      <c r="C247" t="s">
        <v>36</v>
      </c>
      <c r="D247">
        <v>63674</v>
      </c>
      <c r="E247" t="s">
        <v>25</v>
      </c>
      <c r="F247">
        <v>208036</v>
      </c>
      <c r="G247" t="s">
        <v>23</v>
      </c>
      <c r="H247" t="s">
        <v>39</v>
      </c>
      <c r="I247" s="3" t="e">
        <f t="shared" si="9"/>
        <v>#N/A</v>
      </c>
      <c r="J247" t="b">
        <f t="shared" si="10"/>
        <v>1</v>
      </c>
    </row>
    <row r="248" spans="1:10" x14ac:dyDescent="0.3">
      <c r="A248">
        <v>296115</v>
      </c>
      <c r="B248" t="s">
        <v>91</v>
      </c>
      <c r="C248" t="s">
        <v>36</v>
      </c>
      <c r="D248">
        <v>75732</v>
      </c>
      <c r="E248" t="s">
        <v>34</v>
      </c>
      <c r="F248">
        <v>55902</v>
      </c>
      <c r="G248" t="s">
        <v>31</v>
      </c>
      <c r="H248" t="s">
        <v>37</v>
      </c>
      <c r="I248" t="str">
        <f t="shared" si="9"/>
        <v>296115-2025-02 MAY</v>
      </c>
      <c r="J248" s="3" t="b">
        <f t="shared" si="10"/>
        <v>0</v>
      </c>
    </row>
    <row r="249" spans="1:10" x14ac:dyDescent="0.3">
      <c r="A249">
        <v>296115</v>
      </c>
      <c r="B249" t="s">
        <v>91</v>
      </c>
      <c r="C249" t="s">
        <v>36</v>
      </c>
      <c r="D249">
        <v>75732</v>
      </c>
      <c r="E249" t="s">
        <v>34</v>
      </c>
      <c r="F249">
        <v>55902</v>
      </c>
      <c r="G249" t="s">
        <v>31</v>
      </c>
      <c r="H249" t="s">
        <v>12</v>
      </c>
      <c r="I249" t="str">
        <f t="shared" si="9"/>
        <v>296115-2025-03 JUN</v>
      </c>
      <c r="J249" t="b">
        <f t="shared" si="10"/>
        <v>1</v>
      </c>
    </row>
    <row r="250" spans="1:10" x14ac:dyDescent="0.3">
      <c r="A250">
        <v>296115</v>
      </c>
      <c r="B250" t="s">
        <v>91</v>
      </c>
      <c r="C250" t="s">
        <v>36</v>
      </c>
      <c r="D250">
        <v>75732</v>
      </c>
      <c r="E250" t="s">
        <v>34</v>
      </c>
      <c r="F250">
        <v>55902</v>
      </c>
      <c r="G250" t="s">
        <v>31</v>
      </c>
      <c r="H250" t="s">
        <v>39</v>
      </c>
      <c r="I250" s="3" t="e">
        <f t="shared" si="9"/>
        <v>#N/A</v>
      </c>
      <c r="J250" t="b">
        <f t="shared" si="10"/>
        <v>1</v>
      </c>
    </row>
    <row r="251" spans="1:10" x14ac:dyDescent="0.3">
      <c r="A251">
        <v>296683</v>
      </c>
      <c r="B251" t="s">
        <v>104</v>
      </c>
      <c r="C251" t="s">
        <v>36</v>
      </c>
      <c r="D251">
        <v>75732</v>
      </c>
      <c r="E251" t="s">
        <v>34</v>
      </c>
      <c r="F251">
        <v>55902</v>
      </c>
      <c r="G251" t="s">
        <v>31</v>
      </c>
      <c r="H251" t="s">
        <v>51</v>
      </c>
      <c r="I251" s="3" t="e">
        <f t="shared" si="9"/>
        <v>#N/A</v>
      </c>
      <c r="J251" s="3" t="b">
        <f t="shared" si="10"/>
        <v>0</v>
      </c>
    </row>
    <row r="252" spans="1:10" x14ac:dyDescent="0.3">
      <c r="A252">
        <v>296683</v>
      </c>
      <c r="B252" t="s">
        <v>104</v>
      </c>
      <c r="C252" t="s">
        <v>36</v>
      </c>
      <c r="D252">
        <v>75732</v>
      </c>
      <c r="E252" t="s">
        <v>34</v>
      </c>
      <c r="F252">
        <v>55902</v>
      </c>
      <c r="G252" t="s">
        <v>31</v>
      </c>
      <c r="H252" t="s">
        <v>37</v>
      </c>
      <c r="I252" s="3" t="e">
        <f t="shared" si="9"/>
        <v>#N/A</v>
      </c>
      <c r="J252" t="b">
        <f t="shared" si="10"/>
        <v>1</v>
      </c>
    </row>
    <row r="253" spans="1:10" x14ac:dyDescent="0.3">
      <c r="A253">
        <v>296683</v>
      </c>
      <c r="B253" t="s">
        <v>104</v>
      </c>
      <c r="C253" t="s">
        <v>36</v>
      </c>
      <c r="D253">
        <v>75732</v>
      </c>
      <c r="E253" t="s">
        <v>34</v>
      </c>
      <c r="F253">
        <v>55902</v>
      </c>
      <c r="G253" t="s">
        <v>31</v>
      </c>
      <c r="H253" t="s">
        <v>12</v>
      </c>
      <c r="I253" s="3" t="e">
        <f t="shared" si="9"/>
        <v>#N/A</v>
      </c>
      <c r="J253" t="b">
        <f t="shared" si="10"/>
        <v>1</v>
      </c>
    </row>
    <row r="254" spans="1:10" x14ac:dyDescent="0.3">
      <c r="A254">
        <v>297402</v>
      </c>
      <c r="B254" t="s">
        <v>53</v>
      </c>
      <c r="C254" t="s">
        <v>54</v>
      </c>
      <c r="D254">
        <v>6527</v>
      </c>
      <c r="E254" t="s">
        <v>10</v>
      </c>
      <c r="F254">
        <v>6565</v>
      </c>
      <c r="G254" t="s">
        <v>11</v>
      </c>
      <c r="H254" t="s">
        <v>51</v>
      </c>
      <c r="I254" t="str">
        <f t="shared" si="9"/>
        <v>297402-2025-01 APR</v>
      </c>
      <c r="J254" s="3" t="b">
        <f t="shared" si="10"/>
        <v>0</v>
      </c>
    </row>
    <row r="255" spans="1:10" x14ac:dyDescent="0.3">
      <c r="A255">
        <v>297402</v>
      </c>
      <c r="B255" t="s">
        <v>53</v>
      </c>
      <c r="C255" t="s">
        <v>54</v>
      </c>
      <c r="D255">
        <v>6527</v>
      </c>
      <c r="E255" t="s">
        <v>10</v>
      </c>
      <c r="F255">
        <v>6565</v>
      </c>
      <c r="G255" t="s">
        <v>11</v>
      </c>
      <c r="H255" t="s">
        <v>37</v>
      </c>
      <c r="I255" t="str">
        <f t="shared" si="9"/>
        <v>297402-2025-02 MAY</v>
      </c>
      <c r="J255" t="b">
        <f t="shared" si="10"/>
        <v>1</v>
      </c>
    </row>
    <row r="256" spans="1:10" x14ac:dyDescent="0.3">
      <c r="A256">
        <v>297402</v>
      </c>
      <c r="B256" t="s">
        <v>53</v>
      </c>
      <c r="C256" t="s">
        <v>54</v>
      </c>
      <c r="D256">
        <v>6527</v>
      </c>
      <c r="E256" t="s">
        <v>10</v>
      </c>
      <c r="F256">
        <v>6565</v>
      </c>
      <c r="G256" t="s">
        <v>11</v>
      </c>
      <c r="H256" t="s">
        <v>12</v>
      </c>
      <c r="I256" t="str">
        <f t="shared" si="9"/>
        <v>297402-2025-03 JUN</v>
      </c>
      <c r="J256" t="b">
        <f t="shared" si="10"/>
        <v>1</v>
      </c>
    </row>
    <row r="257" spans="1:10" x14ac:dyDescent="0.3">
      <c r="A257">
        <v>298078</v>
      </c>
      <c r="B257" t="s">
        <v>109</v>
      </c>
      <c r="C257" t="s">
        <v>36</v>
      </c>
      <c r="D257">
        <v>73593</v>
      </c>
      <c r="E257" t="s">
        <v>27</v>
      </c>
      <c r="F257">
        <v>208036</v>
      </c>
      <c r="G257" t="s">
        <v>23</v>
      </c>
      <c r="H257" t="s">
        <v>51</v>
      </c>
      <c r="I257" t="str">
        <f t="shared" si="9"/>
        <v>298078-2025-01 APR</v>
      </c>
      <c r="J257" s="3" t="b">
        <f t="shared" si="10"/>
        <v>0</v>
      </c>
    </row>
    <row r="258" spans="1:10" x14ac:dyDescent="0.3">
      <c r="A258">
        <v>298078</v>
      </c>
      <c r="B258" t="s">
        <v>109</v>
      </c>
      <c r="C258" t="s">
        <v>36</v>
      </c>
      <c r="D258">
        <v>73593</v>
      </c>
      <c r="E258" t="s">
        <v>27</v>
      </c>
      <c r="F258">
        <v>208036</v>
      </c>
      <c r="G258" t="s">
        <v>23</v>
      </c>
      <c r="H258" t="s">
        <v>37</v>
      </c>
      <c r="I258" t="str">
        <f t="shared" si="9"/>
        <v>298078-2025-02 MAY</v>
      </c>
      <c r="J258" t="b">
        <f t="shared" si="10"/>
        <v>1</v>
      </c>
    </row>
    <row r="259" spans="1:10" x14ac:dyDescent="0.3">
      <c r="A259">
        <v>298078</v>
      </c>
      <c r="B259" t="s">
        <v>109</v>
      </c>
      <c r="C259" t="s">
        <v>36</v>
      </c>
      <c r="D259">
        <v>73593</v>
      </c>
      <c r="E259" t="s">
        <v>27</v>
      </c>
      <c r="F259">
        <v>208036</v>
      </c>
      <c r="G259" t="s">
        <v>23</v>
      </c>
      <c r="H259" t="s">
        <v>12</v>
      </c>
      <c r="I259" t="str">
        <f t="shared" ref="I259:I285" si="12">VLOOKUP(A259&amp;"-"&amp;H259,$S$2:$S$219,1,FALSE)</f>
        <v>298078-2025-03 JUN</v>
      </c>
      <c r="J259" t="b">
        <f t="shared" ref="J259:J285" si="13">A259=A258</f>
        <v>1</v>
      </c>
    </row>
    <row r="260" spans="1:10" x14ac:dyDescent="0.3">
      <c r="A260">
        <v>298078</v>
      </c>
      <c r="B260" t="s">
        <v>109</v>
      </c>
      <c r="C260" t="s">
        <v>36</v>
      </c>
      <c r="D260">
        <v>73593</v>
      </c>
      <c r="E260" t="s">
        <v>27</v>
      </c>
      <c r="F260">
        <v>208036</v>
      </c>
      <c r="G260" t="s">
        <v>23</v>
      </c>
      <c r="H260" t="s">
        <v>39</v>
      </c>
      <c r="I260" s="3" t="e">
        <f t="shared" si="12"/>
        <v>#N/A</v>
      </c>
      <c r="J260" t="b">
        <f t="shared" si="13"/>
        <v>1</v>
      </c>
    </row>
    <row r="261" spans="1:10" x14ac:dyDescent="0.3">
      <c r="A261">
        <v>298943</v>
      </c>
      <c r="B261" t="s">
        <v>77</v>
      </c>
      <c r="C261" t="s">
        <v>36</v>
      </c>
      <c r="D261">
        <v>0</v>
      </c>
      <c r="E261" t="s">
        <v>18</v>
      </c>
      <c r="F261">
        <v>55902</v>
      </c>
      <c r="G261" t="s">
        <v>31</v>
      </c>
      <c r="H261" t="s">
        <v>51</v>
      </c>
      <c r="I261" t="str">
        <f t="shared" si="12"/>
        <v>298943-2025-01 APR</v>
      </c>
      <c r="J261" s="3" t="b">
        <f t="shared" si="13"/>
        <v>0</v>
      </c>
    </row>
    <row r="262" spans="1:10" x14ac:dyDescent="0.3">
      <c r="A262">
        <v>298943</v>
      </c>
      <c r="B262" t="s">
        <v>77</v>
      </c>
      <c r="C262" t="s">
        <v>36</v>
      </c>
      <c r="D262">
        <v>0</v>
      </c>
      <c r="E262" t="s">
        <v>18</v>
      </c>
      <c r="F262">
        <v>55902</v>
      </c>
      <c r="G262" t="s">
        <v>31</v>
      </c>
      <c r="H262" t="s">
        <v>37</v>
      </c>
      <c r="I262" t="str">
        <f t="shared" si="12"/>
        <v>298943-2025-02 MAY</v>
      </c>
      <c r="J262" t="b">
        <f t="shared" si="13"/>
        <v>1</v>
      </c>
    </row>
    <row r="263" spans="1:10" x14ac:dyDescent="0.3">
      <c r="A263">
        <v>298943</v>
      </c>
      <c r="B263" t="s">
        <v>77</v>
      </c>
      <c r="C263" t="s">
        <v>36</v>
      </c>
      <c r="D263">
        <v>0</v>
      </c>
      <c r="E263" t="s">
        <v>18</v>
      </c>
      <c r="F263">
        <v>55902</v>
      </c>
      <c r="G263" t="s">
        <v>31</v>
      </c>
      <c r="H263" t="s">
        <v>12</v>
      </c>
      <c r="I263" t="str">
        <f t="shared" si="12"/>
        <v>298943-2025-03 JUN</v>
      </c>
      <c r="J263" t="b">
        <f t="shared" si="13"/>
        <v>1</v>
      </c>
    </row>
    <row r="264" spans="1:10" x14ac:dyDescent="0.3">
      <c r="A264">
        <v>298943</v>
      </c>
      <c r="B264" t="s">
        <v>77</v>
      </c>
      <c r="C264" t="s">
        <v>36</v>
      </c>
      <c r="D264">
        <v>0</v>
      </c>
      <c r="E264" t="s">
        <v>18</v>
      </c>
      <c r="F264">
        <v>55902</v>
      </c>
      <c r="G264" t="s">
        <v>31</v>
      </c>
      <c r="H264" t="s">
        <v>39</v>
      </c>
      <c r="I264" t="str">
        <f t="shared" si="12"/>
        <v>298943-2025-04 JUL</v>
      </c>
      <c r="J264" t="b">
        <f t="shared" si="13"/>
        <v>1</v>
      </c>
    </row>
    <row r="265" spans="1:10" x14ac:dyDescent="0.3">
      <c r="A265">
        <v>302282</v>
      </c>
      <c r="B265" t="s">
        <v>8</v>
      </c>
      <c r="C265" t="s">
        <v>9</v>
      </c>
      <c r="D265">
        <v>6527</v>
      </c>
      <c r="E265" t="s">
        <v>10</v>
      </c>
      <c r="F265">
        <v>6565</v>
      </c>
      <c r="G265" t="s">
        <v>11</v>
      </c>
      <c r="H265" t="s">
        <v>12</v>
      </c>
      <c r="I265" s="3" t="e">
        <f t="shared" si="12"/>
        <v>#N/A</v>
      </c>
      <c r="J265" s="3" t="b">
        <f t="shared" si="13"/>
        <v>0</v>
      </c>
    </row>
    <row r="266" spans="1:10" x14ac:dyDescent="0.3">
      <c r="A266">
        <v>307807</v>
      </c>
      <c r="B266" t="s">
        <v>15</v>
      </c>
      <c r="C266" t="s">
        <v>9</v>
      </c>
      <c r="D266">
        <v>79797</v>
      </c>
      <c r="E266" t="s">
        <v>16</v>
      </c>
      <c r="F266">
        <v>6565</v>
      </c>
      <c r="G266" t="s">
        <v>11</v>
      </c>
      <c r="H266" t="s">
        <v>12</v>
      </c>
      <c r="I266" s="3" t="e">
        <f t="shared" si="12"/>
        <v>#N/A</v>
      </c>
      <c r="J266" s="3" t="b">
        <f t="shared" si="13"/>
        <v>0</v>
      </c>
    </row>
    <row r="267" spans="1:10" s="3" customFormat="1" x14ac:dyDescent="0.3">
      <c r="A267" s="3">
        <v>307935</v>
      </c>
      <c r="B267" s="3" t="s">
        <v>29</v>
      </c>
      <c r="C267" s="3" t="s">
        <v>9</v>
      </c>
      <c r="D267" s="3">
        <v>196534</v>
      </c>
      <c r="E267" s="3" t="s">
        <v>30</v>
      </c>
      <c r="F267" s="3">
        <v>55902</v>
      </c>
      <c r="G267" s="3" t="s">
        <v>31</v>
      </c>
      <c r="H267" s="3" t="s">
        <v>12</v>
      </c>
      <c r="I267" s="3" t="e">
        <f t="shared" si="12"/>
        <v>#N/A</v>
      </c>
      <c r="J267" s="3" t="b">
        <f t="shared" si="13"/>
        <v>0</v>
      </c>
    </row>
    <row r="268" spans="1:10" s="3" customFormat="1" x14ac:dyDescent="0.3">
      <c r="A268" s="3">
        <v>308490</v>
      </c>
      <c r="B268" s="3" t="s">
        <v>17</v>
      </c>
      <c r="C268" s="3" t="s">
        <v>9</v>
      </c>
      <c r="D268" s="3">
        <v>0</v>
      </c>
      <c r="E268" s="3" t="s">
        <v>18</v>
      </c>
      <c r="F268" s="3">
        <v>0</v>
      </c>
      <c r="G268" s="3" t="s">
        <v>19</v>
      </c>
      <c r="H268" s="3" t="s">
        <v>12</v>
      </c>
      <c r="I268" s="3" t="e">
        <f t="shared" si="12"/>
        <v>#N/A</v>
      </c>
      <c r="J268" s="3" t="b">
        <f t="shared" si="13"/>
        <v>0</v>
      </c>
    </row>
    <row r="269" spans="1:10" x14ac:dyDescent="0.3">
      <c r="A269">
        <v>308566</v>
      </c>
      <c r="B269" t="s">
        <v>61</v>
      </c>
      <c r="C269" t="s">
        <v>36</v>
      </c>
      <c r="D269">
        <v>79797</v>
      </c>
      <c r="E269" t="s">
        <v>16</v>
      </c>
      <c r="F269">
        <v>6565</v>
      </c>
      <c r="G269" t="s">
        <v>11</v>
      </c>
      <c r="H269" t="s">
        <v>51</v>
      </c>
      <c r="I269" t="str">
        <f t="shared" si="12"/>
        <v>308566-2025-01 APR</v>
      </c>
      <c r="J269" s="3" t="b">
        <f t="shared" si="13"/>
        <v>0</v>
      </c>
    </row>
    <row r="270" spans="1:10" x14ac:dyDescent="0.3">
      <c r="A270">
        <v>308566</v>
      </c>
      <c r="B270" t="s">
        <v>61</v>
      </c>
      <c r="C270" t="s">
        <v>36</v>
      </c>
      <c r="D270">
        <v>79797</v>
      </c>
      <c r="E270" t="s">
        <v>16</v>
      </c>
      <c r="F270">
        <v>6565</v>
      </c>
      <c r="G270" t="s">
        <v>11</v>
      </c>
      <c r="H270" t="s">
        <v>37</v>
      </c>
      <c r="I270" t="str">
        <f t="shared" si="12"/>
        <v>308566-2025-02 MAY</v>
      </c>
      <c r="J270" t="b">
        <f t="shared" si="13"/>
        <v>1</v>
      </c>
    </row>
    <row r="271" spans="1:10" x14ac:dyDescent="0.3">
      <c r="A271">
        <v>308566</v>
      </c>
      <c r="B271" t="s">
        <v>61</v>
      </c>
      <c r="C271" t="s">
        <v>36</v>
      </c>
      <c r="D271">
        <v>79797</v>
      </c>
      <c r="E271" t="s">
        <v>16</v>
      </c>
      <c r="F271">
        <v>6565</v>
      </c>
      <c r="G271" t="s">
        <v>11</v>
      </c>
      <c r="H271" t="s">
        <v>12</v>
      </c>
      <c r="I271" t="str">
        <f t="shared" si="12"/>
        <v>308566-2025-03 JUN</v>
      </c>
      <c r="J271" t="b">
        <f t="shared" si="13"/>
        <v>1</v>
      </c>
    </row>
    <row r="272" spans="1:10" x14ac:dyDescent="0.3">
      <c r="A272">
        <v>308566</v>
      </c>
      <c r="B272" t="s">
        <v>61</v>
      </c>
      <c r="C272" t="s">
        <v>36</v>
      </c>
      <c r="D272">
        <v>79797</v>
      </c>
      <c r="E272" t="s">
        <v>16</v>
      </c>
      <c r="F272">
        <v>6565</v>
      </c>
      <c r="G272" t="s">
        <v>11</v>
      </c>
      <c r="H272" t="s">
        <v>39</v>
      </c>
      <c r="I272" t="str">
        <f t="shared" si="12"/>
        <v>308566-2025-04 JUL</v>
      </c>
      <c r="J272" t="b">
        <f t="shared" si="13"/>
        <v>1</v>
      </c>
    </row>
    <row r="273" spans="1:10" s="3" customFormat="1" x14ac:dyDescent="0.3">
      <c r="A273" s="3">
        <v>310819</v>
      </c>
      <c r="B273" s="3" t="s">
        <v>90</v>
      </c>
      <c r="C273" s="3" t="s">
        <v>9</v>
      </c>
      <c r="D273" s="3">
        <v>63674</v>
      </c>
      <c r="E273" s="3" t="s">
        <v>25</v>
      </c>
      <c r="F273" s="3">
        <v>208036</v>
      </c>
      <c r="G273" s="3" t="s">
        <v>23</v>
      </c>
      <c r="H273" s="3" t="s">
        <v>12</v>
      </c>
      <c r="I273" s="3" t="e">
        <f t="shared" si="12"/>
        <v>#N/A</v>
      </c>
      <c r="J273" s="3" t="b">
        <f t="shared" si="13"/>
        <v>0</v>
      </c>
    </row>
    <row r="274" spans="1:10" s="3" customFormat="1" x14ac:dyDescent="0.3">
      <c r="A274" s="3">
        <v>311610</v>
      </c>
      <c r="B274" s="3" t="s">
        <v>80</v>
      </c>
      <c r="C274" s="3" t="s">
        <v>9</v>
      </c>
      <c r="D274" s="3">
        <v>63674</v>
      </c>
      <c r="E274" s="3" t="s">
        <v>25</v>
      </c>
      <c r="F274" s="3">
        <v>208036</v>
      </c>
      <c r="G274" s="3" t="s">
        <v>23</v>
      </c>
      <c r="H274" s="3" t="s">
        <v>12</v>
      </c>
      <c r="I274" s="3" t="e">
        <f t="shared" si="12"/>
        <v>#N/A</v>
      </c>
      <c r="J274" s="3" t="b">
        <f t="shared" si="13"/>
        <v>0</v>
      </c>
    </row>
    <row r="275" spans="1:10" s="3" customFormat="1" x14ac:dyDescent="0.3">
      <c r="A275" s="3">
        <v>313108</v>
      </c>
      <c r="B275" s="3" t="s">
        <v>32</v>
      </c>
      <c r="C275" s="3" t="s">
        <v>9</v>
      </c>
      <c r="D275" s="3">
        <v>196534</v>
      </c>
      <c r="E275" s="3" t="s">
        <v>30</v>
      </c>
      <c r="F275" s="3">
        <v>55902</v>
      </c>
      <c r="G275" s="3" t="s">
        <v>31</v>
      </c>
      <c r="H275" s="3" t="s">
        <v>12</v>
      </c>
      <c r="I275" s="3" t="e">
        <f t="shared" si="12"/>
        <v>#N/A</v>
      </c>
      <c r="J275" s="3" t="b">
        <f t="shared" si="13"/>
        <v>0</v>
      </c>
    </row>
    <row r="276" spans="1:10" x14ac:dyDescent="0.3">
      <c r="A276">
        <v>313168</v>
      </c>
      <c r="B276" t="s">
        <v>115</v>
      </c>
      <c r="C276" t="s">
        <v>36</v>
      </c>
      <c r="D276">
        <v>73593</v>
      </c>
      <c r="E276" t="s">
        <v>27</v>
      </c>
      <c r="F276">
        <v>208036</v>
      </c>
      <c r="G276" t="s">
        <v>23</v>
      </c>
      <c r="H276" t="s">
        <v>51</v>
      </c>
      <c r="I276" t="str">
        <f t="shared" si="12"/>
        <v>313168-2025-01 APR</v>
      </c>
      <c r="J276" s="3" t="b">
        <f t="shared" si="13"/>
        <v>0</v>
      </c>
    </row>
    <row r="277" spans="1:10" x14ac:dyDescent="0.3">
      <c r="A277">
        <v>313168</v>
      </c>
      <c r="B277" t="s">
        <v>115</v>
      </c>
      <c r="C277" t="s">
        <v>36</v>
      </c>
      <c r="D277">
        <v>73593</v>
      </c>
      <c r="E277" t="s">
        <v>27</v>
      </c>
      <c r="F277">
        <v>208036</v>
      </c>
      <c r="G277" t="s">
        <v>23</v>
      </c>
      <c r="H277" t="s">
        <v>37</v>
      </c>
      <c r="I277" t="str">
        <f t="shared" si="12"/>
        <v>313168-2025-02 MAY</v>
      </c>
      <c r="J277" t="b">
        <f t="shared" si="13"/>
        <v>1</v>
      </c>
    </row>
    <row r="278" spans="1:10" x14ac:dyDescent="0.3">
      <c r="A278">
        <v>313168</v>
      </c>
      <c r="B278" t="s">
        <v>115</v>
      </c>
      <c r="C278" t="s">
        <v>36</v>
      </c>
      <c r="D278">
        <v>73593</v>
      </c>
      <c r="E278" t="s">
        <v>27</v>
      </c>
      <c r="F278">
        <v>208036</v>
      </c>
      <c r="G278" t="s">
        <v>23</v>
      </c>
      <c r="H278" t="s">
        <v>12</v>
      </c>
      <c r="I278" t="str">
        <f t="shared" si="12"/>
        <v>313168-2025-03 JUN</v>
      </c>
      <c r="J278" t="b">
        <f t="shared" si="13"/>
        <v>1</v>
      </c>
    </row>
    <row r="279" spans="1:10" x14ac:dyDescent="0.3">
      <c r="A279">
        <v>313168</v>
      </c>
      <c r="B279" t="s">
        <v>115</v>
      </c>
      <c r="C279" t="s">
        <v>36</v>
      </c>
      <c r="D279">
        <v>73593</v>
      </c>
      <c r="E279" t="s">
        <v>27</v>
      </c>
      <c r="F279">
        <v>208036</v>
      </c>
      <c r="G279" t="s">
        <v>23</v>
      </c>
      <c r="H279" t="s">
        <v>39</v>
      </c>
      <c r="I279" s="3" t="e">
        <f t="shared" si="12"/>
        <v>#N/A</v>
      </c>
      <c r="J279" t="b">
        <f t="shared" si="13"/>
        <v>1</v>
      </c>
    </row>
    <row r="280" spans="1:10" s="3" customFormat="1" x14ac:dyDescent="0.3">
      <c r="A280" s="3">
        <v>314956</v>
      </c>
      <c r="B280" s="3" t="s">
        <v>26</v>
      </c>
      <c r="C280" s="3" t="s">
        <v>9</v>
      </c>
      <c r="D280" s="3">
        <v>73593</v>
      </c>
      <c r="E280" s="3" t="s">
        <v>27</v>
      </c>
      <c r="F280" s="3">
        <v>208036</v>
      </c>
      <c r="G280" s="3" t="s">
        <v>23</v>
      </c>
      <c r="H280" s="3" t="s">
        <v>12</v>
      </c>
      <c r="I280" s="3" t="e">
        <f t="shared" si="12"/>
        <v>#N/A</v>
      </c>
      <c r="J280" s="3" t="b">
        <f t="shared" si="13"/>
        <v>0</v>
      </c>
    </row>
    <row r="281" spans="1:10" s="3" customFormat="1" x14ac:dyDescent="0.3">
      <c r="A281" s="3">
        <v>315029</v>
      </c>
      <c r="B281" s="3" t="s">
        <v>28</v>
      </c>
      <c r="C281" s="3" t="s">
        <v>9</v>
      </c>
      <c r="D281" s="3">
        <v>73593</v>
      </c>
      <c r="E281" s="3" t="s">
        <v>27</v>
      </c>
      <c r="F281" s="3">
        <v>208036</v>
      </c>
      <c r="G281" s="3" t="s">
        <v>23</v>
      </c>
      <c r="H281" s="3" t="s">
        <v>12</v>
      </c>
      <c r="I281" s="3" t="e">
        <f t="shared" si="12"/>
        <v>#N/A</v>
      </c>
      <c r="J281" s="3" t="b">
        <f t="shared" si="13"/>
        <v>0</v>
      </c>
    </row>
    <row r="282" spans="1:10" s="3" customFormat="1" x14ac:dyDescent="0.3">
      <c r="A282" s="3">
        <v>315304</v>
      </c>
      <c r="B282" s="3" t="s">
        <v>13</v>
      </c>
      <c r="C282" s="3" t="s">
        <v>9</v>
      </c>
      <c r="D282" s="3">
        <v>56797</v>
      </c>
      <c r="E282" s="3" t="s">
        <v>14</v>
      </c>
      <c r="F282" s="3">
        <v>6565</v>
      </c>
      <c r="G282" s="3" t="s">
        <v>11</v>
      </c>
      <c r="H282" s="3" t="s">
        <v>12</v>
      </c>
      <c r="I282" s="3" t="e">
        <f t="shared" si="12"/>
        <v>#N/A</v>
      </c>
      <c r="J282" s="3" t="b">
        <f t="shared" si="13"/>
        <v>0</v>
      </c>
    </row>
    <row r="283" spans="1:10" s="3" customFormat="1" x14ac:dyDescent="0.3">
      <c r="A283" s="3">
        <v>318956</v>
      </c>
      <c r="B283" s="3" t="s">
        <v>20</v>
      </c>
      <c r="C283" s="3" t="s">
        <v>9</v>
      </c>
      <c r="D283" s="3">
        <v>0</v>
      </c>
      <c r="E283" s="3" t="s">
        <v>18</v>
      </c>
      <c r="F283" s="3">
        <v>0</v>
      </c>
      <c r="G283" s="3" t="s">
        <v>19</v>
      </c>
      <c r="H283" s="3" t="s">
        <v>12</v>
      </c>
      <c r="I283" s="3" t="e">
        <f t="shared" si="12"/>
        <v>#N/A</v>
      </c>
      <c r="J283" s="3" t="b">
        <f t="shared" si="13"/>
        <v>0</v>
      </c>
    </row>
    <row r="284" spans="1:10" s="3" customFormat="1" x14ac:dyDescent="0.3">
      <c r="A284" s="3">
        <v>319712</v>
      </c>
      <c r="B284" s="3" t="s">
        <v>33</v>
      </c>
      <c r="C284" s="3" t="s">
        <v>9</v>
      </c>
      <c r="D284" s="3">
        <v>75732</v>
      </c>
      <c r="E284" s="3" t="s">
        <v>34</v>
      </c>
      <c r="F284" s="3">
        <v>55902</v>
      </c>
      <c r="G284" s="3" t="s">
        <v>31</v>
      </c>
      <c r="H284" s="3" t="s">
        <v>12</v>
      </c>
      <c r="I284" s="3" t="e">
        <f t="shared" si="12"/>
        <v>#N/A</v>
      </c>
      <c r="J284" s="3" t="b">
        <f t="shared" si="13"/>
        <v>0</v>
      </c>
    </row>
    <row r="285" spans="1:10" s="3" customFormat="1" x14ac:dyDescent="0.3">
      <c r="A285" s="3">
        <v>320193</v>
      </c>
      <c r="B285" s="3" t="s">
        <v>24</v>
      </c>
      <c r="C285" s="3" t="s">
        <v>9</v>
      </c>
      <c r="D285" s="3">
        <v>63674</v>
      </c>
      <c r="E285" s="3" t="s">
        <v>25</v>
      </c>
      <c r="F285" s="3">
        <v>208036</v>
      </c>
      <c r="G285" s="3" t="s">
        <v>23</v>
      </c>
      <c r="H285" s="3" t="s">
        <v>12</v>
      </c>
      <c r="I285" s="3" t="e">
        <f t="shared" si="12"/>
        <v>#N/A</v>
      </c>
      <c r="J285" s="3" t="b">
        <f t="shared" si="13"/>
        <v>0</v>
      </c>
    </row>
  </sheetData>
  <autoFilter ref="A1:S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MHS Leaderboard PROD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2024-07-29T00:45:45Z</dcterms:created>
  <dcterms:modified xsi:type="dcterms:W3CDTF">2024-07-29T01:43:52Z</dcterms:modified>
</cp:coreProperties>
</file>