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Customer Onboarding Service Level Analytics\"/>
    </mc:Choice>
  </mc:AlternateContent>
  <xr:revisionPtr revIDLastSave="0" documentId="13_ncr:1_{E25C6FC6-0A0F-4E60-9101-EC3FDBF8A7BD}" xr6:coauthVersionLast="47" xr6:coauthVersionMax="47" xr10:uidLastSave="{00000000-0000-0000-0000-000000000000}"/>
  <bookViews>
    <workbookView xWindow="-108" yWindow="-108" windowWidth="23256" windowHeight="12456" activeTab="2" xr2:uid="{1F9CB06D-EC00-48D3-A335-1B3F7F5EFB37}"/>
  </bookViews>
  <sheets>
    <sheet name="Sheet1" sheetId="1" r:id="rId1"/>
    <sheet name="MHS" sheetId="3" r:id="rId2"/>
    <sheet name="CPH" sheetId="4" r:id="rId3"/>
  </sheets>
  <definedNames>
    <definedName name="_xlnm._FilterDatabase" localSheetId="2" hidden="1">CPH!$A$1:$AJ$725</definedName>
    <definedName name="_xlnm._FilterDatabase" localSheetId="1" hidden="1">MHS!$A$1:$AJ$51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<sst xmlns="http://schemas.openxmlformats.org/spreadsheetml/2006/main" count="9924" uniqueCount="2026">
  <si>
    <t>Date</t>
  </si>
  <si>
    <t>CHAIN / GPO</t>
  </si>
  <si>
    <t>Sales Rep</t>
  </si>
  <si>
    <t>PREVIOUS WHOLESALER</t>
  </si>
  <si>
    <t>Customer</t>
  </si>
  <si>
    <t>OS ?</t>
  </si>
  <si>
    <t>START DATE NOTED</t>
  </si>
  <si>
    <t>ACTUAL START DATE</t>
  </si>
  <si>
    <t>Acct #s</t>
  </si>
  <si>
    <t>Estimated Annual Volume</t>
  </si>
  <si>
    <t>Estimated Weekly Volume</t>
  </si>
  <si>
    <t>BUILD?</t>
  </si>
  <si>
    <t>NO BUILD REASON</t>
  </si>
  <si>
    <t>DC #</t>
  </si>
  <si>
    <t>SL FREQUENCY</t>
  </si>
  <si>
    <t>Next Change Date</t>
  </si>
  <si>
    <t>Notes</t>
  </si>
  <si>
    <t>RAW SL Avg</t>
  </si>
  <si>
    <t>ADJ SL Avg</t>
  </si>
  <si>
    <t>Actual Weekly Volume</t>
  </si>
  <si>
    <t>Annualized Volume</t>
  </si>
  <si>
    <t>% of Expected Volume</t>
  </si>
  <si>
    <t>Vol Category</t>
  </si>
  <si>
    <t>Start Date Category</t>
  </si>
  <si>
    <t>Date Gap</t>
  </si>
  <si>
    <t>Post Trans Review</t>
  </si>
  <si>
    <t>Segment</t>
  </si>
  <si>
    <t>Start Date</t>
  </si>
  <si>
    <t>Estimated Volume</t>
  </si>
  <si>
    <t>Impacted DCs</t>
  </si>
  <si>
    <t>Provided Usage Time Frame</t>
  </si>
  <si>
    <t>Account Manager</t>
  </si>
  <si>
    <t>Point Person</t>
  </si>
  <si>
    <t>Hold Out Ref ID</t>
  </si>
  <si>
    <t>Status</t>
  </si>
  <si>
    <t>Transitioned to Analyst</t>
  </si>
  <si>
    <t>Analyst</t>
  </si>
  <si>
    <t>RAW SL Avg (30 day)</t>
  </si>
  <si>
    <t>ADJ SL Avg (30 day)</t>
  </si>
  <si>
    <t>Annual Est</t>
  </si>
  <si>
    <t>Variance</t>
  </si>
  <si>
    <t>cph</t>
  </si>
  <si>
    <t>mhs</t>
  </si>
  <si>
    <t>Chain_GPO</t>
  </si>
  <si>
    <t>Previous_Wholesaler</t>
  </si>
  <si>
    <t>OS</t>
  </si>
  <si>
    <t>Start_Date_Noted</t>
  </si>
  <si>
    <t>Cust_Acct_ID</t>
  </si>
  <si>
    <t>Rep_Name</t>
  </si>
  <si>
    <t>Estimated_Annual_Volume</t>
  </si>
  <si>
    <t>Estimated_Weekly_Volume</t>
  </si>
  <si>
    <t>Build</t>
  </si>
  <si>
    <t>No_Build_Reason</t>
  </si>
  <si>
    <t>HOME_DC_ID</t>
  </si>
  <si>
    <t>SL_Frequency</t>
  </si>
  <si>
    <t>Provided_Usage_Time_Frame</t>
  </si>
  <si>
    <t>Next_Change_Date</t>
  </si>
  <si>
    <t>Analyst_Name</t>
  </si>
  <si>
    <t>Actual_Weekly_Volume</t>
  </si>
  <si>
    <t>Annualized_Volume</t>
  </si>
  <si>
    <t>Annual_Est</t>
  </si>
  <si>
    <t>Customer_Name</t>
  </si>
  <si>
    <t>Expected_Volume_Percent</t>
  </si>
  <si>
    <t>Vol_Category</t>
  </si>
  <si>
    <t>Start_Date_Category</t>
  </si>
  <si>
    <t>Date_Gap</t>
  </si>
  <si>
    <t>Post_Trans_Review</t>
  </si>
  <si>
    <t>Start_Date_Actual</t>
  </si>
  <si>
    <t>Account_Manager_Name</t>
  </si>
  <si>
    <t>Point_Person_Name</t>
  </si>
  <si>
    <t>Holdout_Ref_ID</t>
  </si>
  <si>
    <t>Date_Transitioned_To_Analyst</t>
  </si>
  <si>
    <t>ADJ_SL_Avg</t>
  </si>
  <si>
    <t>RAW_SL_Avg</t>
  </si>
  <si>
    <t>Business_Segment</t>
  </si>
  <si>
    <t>MHS</t>
  </si>
  <si>
    <t>ISMC</t>
  </si>
  <si>
    <t>RETAIL</t>
  </si>
  <si>
    <t>VIZIENT</t>
  </si>
  <si>
    <t>TRG</t>
  </si>
  <si>
    <t>PROVISTA</t>
  </si>
  <si>
    <t>PREMIER</t>
  </si>
  <si>
    <t>HPG</t>
  </si>
  <si>
    <t>MHA</t>
  </si>
  <si>
    <t>COMMON SPIRIT</t>
  </si>
  <si>
    <t>CARDINAL</t>
  </si>
  <si>
    <t>START UP</t>
  </si>
  <si>
    <t>MCKESSON SPECIALTY</t>
  </si>
  <si>
    <t>ABC</t>
  </si>
  <si>
    <t>NEW</t>
  </si>
  <si>
    <t>MORRIS AND DICKSON</t>
  </si>
  <si>
    <t>ABC/CARDINAL</t>
  </si>
  <si>
    <t>SMITHS</t>
  </si>
  <si>
    <t>UNKNOWN</t>
  </si>
  <si>
    <t>NEW LOCATION</t>
  </si>
  <si>
    <t>MUSC FAMILY MEDICAL</t>
  </si>
  <si>
    <t xml:space="preserve">OZARK </t>
  </si>
  <si>
    <t>EXPRESS RX</t>
  </si>
  <si>
    <t>BAPTIST MEDICAL CENTER CLAY</t>
  </si>
  <si>
    <t>ROPER ST. FRANCIS</t>
  </si>
  <si>
    <t>ACS NORTH</t>
  </si>
  <si>
    <t>OREGON SURGICAL INSTITUTE</t>
  </si>
  <si>
    <t>MEDLY</t>
  </si>
  <si>
    <t>AtoZ PHARMACY</t>
  </si>
  <si>
    <t>ARDON HEALTH</t>
  </si>
  <si>
    <t>MIAS</t>
  </si>
  <si>
    <t>ASC ORTHOPEDIC LEGRAND OP (KOKOMO)</t>
  </si>
  <si>
    <t>CHESTNUT HILL</t>
  </si>
  <si>
    <t>SURGEONS CHOICE</t>
  </si>
  <si>
    <t>OCHSNER HEALTH AMERICAN LEGION</t>
  </si>
  <si>
    <t>KANSAS SURGERY</t>
  </si>
  <si>
    <t>SHRINERS</t>
  </si>
  <si>
    <t>HCA HEALTHCARE</t>
  </si>
  <si>
    <t>OPTUM INFUSION</t>
  </si>
  <si>
    <t>TEMPLE UNIVERSITY</t>
  </si>
  <si>
    <t>BINGHAM HEALTHCARE</t>
  </si>
  <si>
    <t>SPRINGHILL MEDICAL CENTER</t>
  </si>
  <si>
    <t>APOSTROPHE PHARMACY</t>
  </si>
  <si>
    <t>UMASS HARRINGTON</t>
  </si>
  <si>
    <t>ACCUDOSE PHARMACY</t>
  </si>
  <si>
    <t>HABERSHAM / I CARE</t>
  </si>
  <si>
    <t>ORTHO MIDWEST SURGERY CENTER, 165957</t>
  </si>
  <si>
    <t>COMM SURG SUPP TOMS RIVER</t>
  </si>
  <si>
    <t>UPMC HOSPITALS</t>
  </si>
  <si>
    <t>MUSC ORANGEBURG</t>
  </si>
  <si>
    <t>SWEETWATER</t>
  </si>
  <si>
    <t>LVAIE: ADVANCED ORTHOPAEDIC SURGERY CENTER</t>
  </si>
  <si>
    <t>UNIVERSITY OF UTAH</t>
  </si>
  <si>
    <t>WEST VIRGINIA UNIVERSITY</t>
  </si>
  <si>
    <t>STEWARD</t>
  </si>
  <si>
    <t>HARTFORD HEALTHCARE</t>
  </si>
  <si>
    <t>MERCY HEALTH - PERRYVILLE</t>
  </si>
  <si>
    <t>KPC HEALTH</t>
  </si>
  <si>
    <t>GEORGETOWN SURGICAL CENTER</t>
  </si>
  <si>
    <t>EMERUS</t>
  </si>
  <si>
    <t>ST.JOE'S AND ELGIN</t>
  </si>
  <si>
    <t>PACIFICA HOSPITAL OF THE VALLEY</t>
  </si>
  <si>
    <t>SHIRLEY RYAN ABILITY LAB</t>
  </si>
  <si>
    <t>WVU HERITAGE VALLEY</t>
  </si>
  <si>
    <t>TUAZON A HEALTH PARK OP</t>
  </si>
  <si>
    <t xml:space="preserve">MERCY  </t>
  </si>
  <si>
    <t>ASTRIA HEALTH</t>
  </si>
  <si>
    <t>PRIMARY CHILDRENS' HOSPITAL</t>
  </si>
  <si>
    <t>STEPHEN F AUSTIN</t>
  </si>
  <si>
    <t>TBD</t>
  </si>
  <si>
    <t>?</t>
  </si>
  <si>
    <t>8148</t>
  </si>
  <si>
    <t>VARIOUS</t>
  </si>
  <si>
    <t>8195</t>
  </si>
  <si>
    <t>8130</t>
  </si>
  <si>
    <t>8173</t>
  </si>
  <si>
    <t>8160;8120;8131;8173;8182;8112;8147;8170</t>
  </si>
  <si>
    <t>8170</t>
  </si>
  <si>
    <t>8162</t>
  </si>
  <si>
    <t>8144</t>
  </si>
  <si>
    <t>8155</t>
  </si>
  <si>
    <t>8115</t>
  </si>
  <si>
    <t>8165</t>
  </si>
  <si>
    <t>8180</t>
  </si>
  <si>
    <t>8126</t>
  </si>
  <si>
    <t>8110</t>
  </si>
  <si>
    <t>8163</t>
  </si>
  <si>
    <t>8163; 8120</t>
  </si>
  <si>
    <t>8160, 8110</t>
  </si>
  <si>
    <t>8183</t>
  </si>
  <si>
    <t>8147</t>
  </si>
  <si>
    <t>8145</t>
  </si>
  <si>
    <t>12 MONTHS</t>
  </si>
  <si>
    <t>NONE</t>
  </si>
  <si>
    <t>6 MONTHS</t>
  </si>
  <si>
    <t>3 MONTHS</t>
  </si>
  <si>
    <t>1 MONTH</t>
  </si>
  <si>
    <t>MONTHLY</t>
  </si>
  <si>
    <t>MIRROR ACCT 393849</t>
  </si>
  <si>
    <t>PRIOR USAGE</t>
  </si>
  <si>
    <t>CATHY JONES</t>
  </si>
  <si>
    <t>LAUREN GIERMAN</t>
  </si>
  <si>
    <t>DOUG MINGORI</t>
  </si>
  <si>
    <t>BROOKE JACKSON</t>
  </si>
  <si>
    <t>KRISTEN BOCAST</t>
  </si>
  <si>
    <t>KIM HICKS / GENESIS MOORE</t>
  </si>
  <si>
    <t>PETER DAHLSTROM</t>
  </si>
  <si>
    <t>DREW BENNETT</t>
  </si>
  <si>
    <t>BOB TURIANO</t>
  </si>
  <si>
    <t>JASMINE GILES</t>
  </si>
  <si>
    <t>KERRY CRANFORD</t>
  </si>
  <si>
    <t>ERIC BAKER</t>
  </si>
  <si>
    <t>JASON MARTIN</t>
  </si>
  <si>
    <t>LINDAY DULIN</t>
  </si>
  <si>
    <t>JOSH YAX</t>
  </si>
  <si>
    <t xml:space="preserve">KIM HICKS  </t>
  </si>
  <si>
    <t>RUBEN FELICIANO</t>
  </si>
  <si>
    <t>RYAN SWEENEY</t>
  </si>
  <si>
    <t>JENN TANNER</t>
  </si>
  <si>
    <t>LAWDRENA ZELLERS</t>
  </si>
  <si>
    <t>TOM AHEARN</t>
  </si>
  <si>
    <t>JOHN MEZHIR</t>
  </si>
  <si>
    <t>LAUREN NIELLO</t>
  </si>
  <si>
    <t>LAUREN NIELLO, BEN MILLRANY</t>
  </si>
  <si>
    <t>JARRED WITT / CARTER GREGORY</t>
  </si>
  <si>
    <t>SHELBY BUTTREY</t>
  </si>
  <si>
    <t>CHRIS FORD / KRISTINA COLE</t>
  </si>
  <si>
    <t>RYAN COLE</t>
  </si>
  <si>
    <t>ANNA CERDA</t>
  </si>
  <si>
    <t>CHRIS PORTER</t>
  </si>
  <si>
    <t>BILL MILLRANY</t>
  </si>
  <si>
    <t>KRISTIN MACKENSIE</t>
  </si>
  <si>
    <t>CARTER GREGORY</t>
  </si>
  <si>
    <t>MEDEA</t>
  </si>
  <si>
    <t>DIANA</t>
  </si>
  <si>
    <t>DIANA / MEDEA</t>
  </si>
  <si>
    <t xml:space="preserve">DIANA   </t>
  </si>
  <si>
    <t>MEDEA/KAYLA</t>
  </si>
  <si>
    <t xml:space="preserve">NBEXPSRX  </t>
  </si>
  <si>
    <t>NBBAPCLAY</t>
  </si>
  <si>
    <t>NBROPER</t>
  </si>
  <si>
    <t>NBACSNRTH</t>
  </si>
  <si>
    <t>NBOSI</t>
  </si>
  <si>
    <t>NBMEDLY</t>
  </si>
  <si>
    <t>NBATOZ</t>
  </si>
  <si>
    <t>NBARDON</t>
  </si>
  <si>
    <t>NBMIAS</t>
  </si>
  <si>
    <t>NBACSORTH</t>
  </si>
  <si>
    <t>NBCHSTNUT</t>
  </si>
  <si>
    <t>NBSURGCHC</t>
  </si>
  <si>
    <t>NBOCHALH</t>
  </si>
  <si>
    <t>NBSHRINRS</t>
  </si>
  <si>
    <t>NBHCA</t>
  </si>
  <si>
    <t>NBOPTUMIN</t>
  </si>
  <si>
    <t>NBTEMPLE</t>
  </si>
  <si>
    <t>NBBINGHAM</t>
  </si>
  <si>
    <t>NBAPOSTRE</t>
  </si>
  <si>
    <t>NBACCUDSE</t>
  </si>
  <si>
    <t>NBHABER</t>
  </si>
  <si>
    <t>NBORTHOMW</t>
  </si>
  <si>
    <t xml:space="preserve">NBMUSC </t>
  </si>
  <si>
    <t>NBSWEET</t>
  </si>
  <si>
    <t>NBLVIAS</t>
  </si>
  <si>
    <t>NBUTAH</t>
  </si>
  <si>
    <t>NBWVU</t>
  </si>
  <si>
    <t>NBSTEWARD; NBSTEWFTF</t>
  </si>
  <si>
    <t>NBHARTFRD, NBHARTFTF</t>
  </si>
  <si>
    <t>NBMERCY</t>
  </si>
  <si>
    <t>NBKPC</t>
  </si>
  <si>
    <t>NBGEORGE</t>
  </si>
  <si>
    <t>NBTRG8144</t>
  </si>
  <si>
    <t>NBSRALLAB</t>
  </si>
  <si>
    <t>NBHERITAG</t>
  </si>
  <si>
    <t>NBMERCY'</t>
  </si>
  <si>
    <t>NBMUSCORN</t>
  </si>
  <si>
    <t>NBASTRIA</t>
  </si>
  <si>
    <t>NBPCH</t>
  </si>
  <si>
    <t>TRANSITIONED</t>
  </si>
  <si>
    <t>SL MONITORING</t>
  </si>
  <si>
    <t>CRITICAL COVERAGE REPORT</t>
  </si>
  <si>
    <t>DAILY SERVICE LEVEL</t>
  </si>
  <si>
    <t>WEEKLY SERVICE LEVEL</t>
  </si>
  <si>
    <t>CCR</t>
  </si>
  <si>
    <t>FROM TO</t>
  </si>
  <si>
    <t>COMPLETE</t>
  </si>
  <si>
    <t>MOVED FROM 12/1 TO 1/3</t>
  </si>
  <si>
    <t>MOVING FROM SPECIALTY</t>
  </si>
  <si>
    <t>GROUP BOUGHT OUT BY WALGREENS; WILL NOT BE COMING ON BOARD TO MCKESSON</t>
  </si>
  <si>
    <t>PART OF TEMPLE</t>
  </si>
  <si>
    <t>NO NOTICE!</t>
  </si>
  <si>
    <t>DELAYED TILL 4/1</t>
  </si>
  <si>
    <t>LATE NOTICE</t>
  </si>
  <si>
    <t>DELAYED - NO ETA</t>
  </si>
  <si>
    <t>ITEMS WERE PURCHASED VENDOR DIRECT - ONE PORTION GOING LIVE 8/16, REMAINDER 8/23; SECOND GROUP WITH 8/30 GO LIVE PROVIDED AND BUILD IN PLACE</t>
  </si>
  <si>
    <t>DELAYED UNTIL LATE THIS YEAR OR EARLY NEXT YEAR</t>
  </si>
  <si>
    <t>MONITOR ONLY</t>
  </si>
  <si>
    <t>NO ORDERS AS OF 9/27</t>
  </si>
  <si>
    <t>STABLE SLS W/ONLY LIMITED ISSUES</t>
  </si>
  <si>
    <t>STABLE SLS W/ONLY LTD ISSUES TIED TO USAGE - NO FEEDBACK REC'D FROM TEAM</t>
  </si>
  <si>
    <t>INITIAL START DELAYED, BUT NO OTHER ISSUES - VOL RUNNING LOW</t>
  </si>
  <si>
    <t>NO ORDERS AS OF 1/19/24</t>
  </si>
  <si>
    <t>DID NOT PROVIDE USAGE BY DC</t>
  </si>
  <si>
    <t>MONITOR ONLY / 22 days after original start date</t>
  </si>
  <si>
    <t xml:space="preserve">ALFREDO </t>
  </si>
  <si>
    <t>ALFREDO</t>
  </si>
  <si>
    <t>NAKEIA</t>
  </si>
  <si>
    <t>AMANDA</t>
  </si>
  <si>
    <t>ERIC</t>
  </si>
  <si>
    <t>EMPIRE</t>
  </si>
  <si>
    <t>UPS</t>
  </si>
  <si>
    <t>AAPA</t>
  </si>
  <si>
    <t>IPC</t>
  </si>
  <si>
    <t>APCI</t>
  </si>
  <si>
    <t>EPIC</t>
  </si>
  <si>
    <t>Legacy</t>
  </si>
  <si>
    <t>LEGACY</t>
  </si>
  <si>
    <t>UPG</t>
  </si>
  <si>
    <t>USAVE</t>
  </si>
  <si>
    <t>CARE</t>
  </si>
  <si>
    <t>APSC</t>
  </si>
  <si>
    <t>GPO</t>
  </si>
  <si>
    <t>OMEGA</t>
  </si>
  <si>
    <t>Project Empire</t>
  </si>
  <si>
    <t>Care</t>
  </si>
  <si>
    <t>ROCKNROLL</t>
  </si>
  <si>
    <t>TW</t>
  </si>
  <si>
    <t>GERIMED</t>
  </si>
  <si>
    <t>Life Rx</t>
  </si>
  <si>
    <t>PHARMA GROUP</t>
  </si>
  <si>
    <t>VALUE</t>
  </si>
  <si>
    <t>ASEMBIA</t>
  </si>
  <si>
    <t>INNOVATIX</t>
  </si>
  <si>
    <t>JOSE GONZALEZ</t>
  </si>
  <si>
    <t>KEVIN CHAMBLISS</t>
  </si>
  <si>
    <t>CODY JACKSON</t>
  </si>
  <si>
    <t>AUDRA CONWELL</t>
  </si>
  <si>
    <t>KEN WALTERS</t>
  </si>
  <si>
    <t>ISABELLE MECKER</t>
  </si>
  <si>
    <t>BRENDON SMITH</t>
  </si>
  <si>
    <t>MICHAEL MARTIN</t>
  </si>
  <si>
    <t>RICHARD MACLEAN</t>
  </si>
  <si>
    <t>SAMANTHA FABODE</t>
  </si>
  <si>
    <t>OHANNES KECHICHIAN</t>
  </si>
  <si>
    <t>BRANNON TRAYWICK</t>
  </si>
  <si>
    <t>CINDY MILLER</t>
  </si>
  <si>
    <t>DALLAS NAKASHIMA</t>
  </si>
  <si>
    <t>JOSE POU</t>
  </si>
  <si>
    <t>JARED NASH</t>
  </si>
  <si>
    <t>WESLEY BEACH</t>
  </si>
  <si>
    <t>ELLIE GEISE</t>
  </si>
  <si>
    <t>TIM ROSE</t>
  </si>
  <si>
    <t>BILL MATHURIN</t>
  </si>
  <si>
    <t>VERONICA TAYLOR</t>
  </si>
  <si>
    <t>SHAWN CHEONG</t>
  </si>
  <si>
    <t>JEFFREY NAKAI</t>
  </si>
  <si>
    <t>ROBYN COFER</t>
  </si>
  <si>
    <t>NICOLE FRAZIER</t>
  </si>
  <si>
    <t>CHRIS QUINBY</t>
  </si>
  <si>
    <t>CLINT WALES</t>
  </si>
  <si>
    <t>TAYLOR STORY</t>
  </si>
  <si>
    <t>WILLIAM MATHURIN</t>
  </si>
  <si>
    <t>HEATHER WALES</t>
  </si>
  <si>
    <t>KATIE O'CONNOR</t>
  </si>
  <si>
    <t>JAMES CAMPBELL</t>
  </si>
  <si>
    <t>UMER DARVESH</t>
  </si>
  <si>
    <t>KATIE MCCLAIN</t>
  </si>
  <si>
    <t>ROB YATES</t>
  </si>
  <si>
    <t>JIM DEMBROSKI</t>
  </si>
  <si>
    <t>NANCY RIOS</t>
  </si>
  <si>
    <t>STEPHEN HEILIGER</t>
  </si>
  <si>
    <t>MASON GERVASI</t>
  </si>
  <si>
    <t>KAYLA FULLER</t>
  </si>
  <si>
    <t>TIM ALBRECHT</t>
  </si>
  <si>
    <t>SHERRI LAMBERT</t>
  </si>
  <si>
    <t>MARY GIAMPA</t>
  </si>
  <si>
    <t>MIKE ROSE</t>
  </si>
  <si>
    <t>JONATHAN KIM</t>
  </si>
  <si>
    <t>SMANANTA FABODE</t>
  </si>
  <si>
    <t>SHELLY RUSSELL</t>
  </si>
  <si>
    <t>JAE LEE</t>
  </si>
  <si>
    <t>JOHN MAHONEY</t>
  </si>
  <si>
    <t>JON STRAUGHN</t>
  </si>
  <si>
    <t>THOMAS GLEESON</t>
  </si>
  <si>
    <t>RHONDA FARGO</t>
  </si>
  <si>
    <t>JOHN BESCRIPT</t>
  </si>
  <si>
    <t>DOUGLAS MINGORI</t>
  </si>
  <si>
    <t>KACEY GLINKA</t>
  </si>
  <si>
    <t>DANI AGUILAR-TORNO</t>
  </si>
  <si>
    <t>VALARIE MYERS</t>
  </si>
  <si>
    <t>NANCY MOCZEK</t>
  </si>
  <si>
    <t>SHIRLEY LAISE</t>
  </si>
  <si>
    <t>IZZY YALJROUKA</t>
  </si>
  <si>
    <t>BRYAN OVERTON</t>
  </si>
  <si>
    <t>MARTIN DENNIS</t>
  </si>
  <si>
    <t>JOSE CABA</t>
  </si>
  <si>
    <t>BRIAN HIGGINS</t>
  </si>
  <si>
    <t>ANDY BASS</t>
  </si>
  <si>
    <t>MICHAEL PETERSON</t>
  </si>
  <si>
    <t>JD NASH</t>
  </si>
  <si>
    <t>DOUG BENDER</t>
  </si>
  <si>
    <t>KELLIE SANDERS</t>
  </si>
  <si>
    <t>CHRISTOPHER GONZALEZ</t>
  </si>
  <si>
    <t>MEGHAN O'CONNOR</t>
  </si>
  <si>
    <t>MADELYN LUPO</t>
  </si>
  <si>
    <t>LESLIE WILLIAMS</t>
  </si>
  <si>
    <t>MICHAEL NIESKINS</t>
  </si>
  <si>
    <t>STEVEN LEWIS</t>
  </si>
  <si>
    <t>KELLIE COUTO</t>
  </si>
  <si>
    <t>CHRISTINA KUNZ</t>
  </si>
  <si>
    <t>DAVID SMITH</t>
  </si>
  <si>
    <t>JULIANNA BOLTON</t>
  </si>
  <si>
    <t>VICTORIA BLACK</t>
  </si>
  <si>
    <t>AIMEE MANTALVO</t>
  </si>
  <si>
    <t>LISA NICHOLS</t>
  </si>
  <si>
    <t>STEPHEN MOORE</t>
  </si>
  <si>
    <t>CALEB BLACKPORT</t>
  </si>
  <si>
    <t>EMILY OSWALD</t>
  </si>
  <si>
    <t>DAPHNE BOUGHTON</t>
  </si>
  <si>
    <t>CHANCE MCCONNELL</t>
  </si>
  <si>
    <t>SAMANTHA CORRIGAN</t>
  </si>
  <si>
    <t>TONY CHRISTIANSEN</t>
  </si>
  <si>
    <t>ANNIE LAWSON</t>
  </si>
  <si>
    <t>KELLI CUOTO</t>
  </si>
  <si>
    <t>TYLER SHARPE</t>
  </si>
  <si>
    <t>ASHLEY METCALF</t>
  </si>
  <si>
    <t>ALLISON MATTHEWS</t>
  </si>
  <si>
    <t>ALFRED DESROSIERS</t>
  </si>
  <si>
    <t>NANCY MOZEK</t>
  </si>
  <si>
    <t>SEAN MARQUARDT</t>
  </si>
  <si>
    <t>JENNIFER HARRIS</t>
  </si>
  <si>
    <t>CHASE THOMAS</t>
  </si>
  <si>
    <t>MATT SMITH</t>
  </si>
  <si>
    <t>TIMOTHY HAZELWOOD</t>
  </si>
  <si>
    <t>MATHEW BAZARNYJ</t>
  </si>
  <si>
    <t>TELISCA LINDSAY</t>
  </si>
  <si>
    <t>KRISTEN MILLER</t>
  </si>
  <si>
    <t>DAVID HA</t>
  </si>
  <si>
    <t>DALE HARRIS</t>
  </si>
  <si>
    <t>NANCY D RIOS</t>
  </si>
  <si>
    <t>MARY GLAMPA</t>
  </si>
  <si>
    <t>HEATHER WELLS</t>
  </si>
  <si>
    <t>SAMANTHA SCHLUETER</t>
  </si>
  <si>
    <t>MATTHEW BAZARNJ</t>
  </si>
  <si>
    <t>KRIS DUNNING</t>
  </si>
  <si>
    <t>MICHAEL NIESKENS</t>
  </si>
  <si>
    <t>KELLI COUTO</t>
  </si>
  <si>
    <t>ANDREW ADELSON</t>
  </si>
  <si>
    <t>JOY REESE</t>
  </si>
  <si>
    <t>KELLEN SANDERS</t>
  </si>
  <si>
    <t>TIM ABRECHT</t>
  </si>
  <si>
    <t>SEAN THOMPSON</t>
  </si>
  <si>
    <t>CAROLYN DEAN</t>
  </si>
  <si>
    <t>BRYCE ARONSON</t>
  </si>
  <si>
    <t>JOHANNA MORSE</t>
  </si>
  <si>
    <t>VERONICA GERMAN</t>
  </si>
  <si>
    <t>AHMAD GAZI</t>
  </si>
  <si>
    <t>MIKE MEYER</t>
  </si>
  <si>
    <t>EMMANUEL FRANCOIS</t>
  </si>
  <si>
    <t>MICHELLE KENDRICK</t>
  </si>
  <si>
    <t>OTHER</t>
  </si>
  <si>
    <t>MORRIS DICKSON</t>
  </si>
  <si>
    <t>KINRAY</t>
  </si>
  <si>
    <t>MULTIPLE SMALL</t>
  </si>
  <si>
    <t>ADDT'L ACCT</t>
  </si>
  <si>
    <t>ADDITIONAL ACCOUNT</t>
  </si>
  <si>
    <t>OWNERSHIP CHANGE</t>
  </si>
  <si>
    <t>SMITH DRUG</t>
  </si>
  <si>
    <t>STARTUP</t>
  </si>
  <si>
    <t>DAKOTA DRUG</t>
  </si>
  <si>
    <t>HD SMITH</t>
  </si>
  <si>
    <t>Startup</t>
  </si>
  <si>
    <t>ANDA</t>
  </si>
  <si>
    <t>CARDNIAL</t>
  </si>
  <si>
    <t>VALUE DRUG</t>
  </si>
  <si>
    <t>AUBURN PHARMA</t>
  </si>
  <si>
    <t>SMART CHOICE</t>
  </si>
  <si>
    <t>EXPANSION</t>
  </si>
  <si>
    <t>STARUP</t>
  </si>
  <si>
    <t>HARVARD</t>
  </si>
  <si>
    <t>MCKESSON</t>
  </si>
  <si>
    <t>LIFELINE PHARMACY</t>
  </si>
  <si>
    <t>CROSSROADS PHARMACY</t>
  </si>
  <si>
    <t>THE CORNER DRUG STORE</t>
  </si>
  <si>
    <t>SANFORD DISCOUNT PHCY</t>
  </si>
  <si>
    <t>TOWN CENTER PHARMACY</t>
  </si>
  <si>
    <t>ACCESS PRIME PHARMACY</t>
  </si>
  <si>
    <t>BRIGHT CARE PHARMACY</t>
  </si>
  <si>
    <t>STAR DRUGS INC</t>
  </si>
  <si>
    <t>CARENOW PHARMACY II</t>
  </si>
  <si>
    <t>LOUIS MORGAN DRUGS GERI</t>
  </si>
  <si>
    <t>MIXMYRX</t>
  </si>
  <si>
    <t>NEW HOPE PHARMACY</t>
  </si>
  <si>
    <t>PILL CRAFT PHARMACY</t>
  </si>
  <si>
    <t>PILLBOX PHARMACY</t>
  </si>
  <si>
    <t>R&amp;M PHARMACY</t>
  </si>
  <si>
    <t>BRIDGELAND PHARMACY</t>
  </si>
  <si>
    <t>EXPRESS CARY PHCY &amp; MORE</t>
  </si>
  <si>
    <t>EASY CARE PHARMACY</t>
  </si>
  <si>
    <t>PACIFIC VIEW PHARMACY</t>
  </si>
  <si>
    <t>TOTAL EXCEL PHARMACY</t>
  </si>
  <si>
    <t>CONCORD SPECIALTY</t>
  </si>
  <si>
    <t>MARIOS PHARMACY</t>
  </si>
  <si>
    <t>JOELTON PHARMACY</t>
  </si>
  <si>
    <t>ALDEN PHARMACY</t>
  </si>
  <si>
    <t>HAWAII ONCOLOGY</t>
  </si>
  <si>
    <t>LEON MEDICAL CTRS OTC</t>
  </si>
  <si>
    <t>BROADWAY PHCY PACK4U CORP</t>
  </si>
  <si>
    <t>GENAHEALTH PHARMACY</t>
  </si>
  <si>
    <t>BAYGREEN PHARMACY</t>
  </si>
  <si>
    <t>WELLS RX PHARMACY</t>
  </si>
  <si>
    <t>STOCKMEN'S DRUG</t>
  </si>
  <si>
    <t>CURAHEALTH PHARMACY</t>
  </si>
  <si>
    <t>PARK AVE PHARMACY</t>
  </si>
  <si>
    <t>SALAMA PHARMACY</t>
  </si>
  <si>
    <t>MENARD PHARMACY</t>
  </si>
  <si>
    <t>FAMILY PHARMACY</t>
  </si>
  <si>
    <t>SYCAMORE PHARMACY</t>
  </si>
  <si>
    <t>PRESCRIPTIONS UNLIMITED</t>
  </si>
  <si>
    <t>WOLCOTT PHARMACY</t>
  </si>
  <si>
    <t>BROXTON FAMILY PHARMACY</t>
  </si>
  <si>
    <t>MD PHARMACY</t>
  </si>
  <si>
    <t>LAKEVIEW PHARMACY</t>
  </si>
  <si>
    <t>KANKAKEE AREA PHCY</t>
  </si>
  <si>
    <t>MATRIXX PHARMACY</t>
  </si>
  <si>
    <t>TRUE GRACE PHARMACY</t>
  </si>
  <si>
    <t>LIFETREE PHARMACY</t>
  </si>
  <si>
    <t>FOREST DRUG STORE</t>
  </si>
  <si>
    <t>BERNHARD'S PHCY</t>
  </si>
  <si>
    <t>FUNDERBURKS PHCY</t>
  </si>
  <si>
    <t>PARKER ROAD DRUGSTORE</t>
  </si>
  <si>
    <t>LIFELINE24 PHCY</t>
  </si>
  <si>
    <t xml:space="preserve">PRECISION RX </t>
  </si>
  <si>
    <t>INDEX PHCY</t>
  </si>
  <si>
    <t>NORTHERN LIGHT PHCY</t>
  </si>
  <si>
    <t>OLDE TOWNE DRUGS</t>
  </si>
  <si>
    <t>PALUBICKI'S PHARMACY</t>
  </si>
  <si>
    <t>PERSONAL RX</t>
  </si>
  <si>
    <t>PHARMACY OF THE WEST</t>
  </si>
  <si>
    <t>ROBINS PHARMACY</t>
  </si>
  <si>
    <t>SHAWN PHARMACY</t>
  </si>
  <si>
    <t>SHRIVERS PHARMACY WELL III POS</t>
  </si>
  <si>
    <t>SHRIVERS PHARMACY WELLNESS III</t>
  </si>
  <si>
    <t>WE CARE PHARMACY</t>
  </si>
  <si>
    <t>SKRIPTS PHARMACY</t>
  </si>
  <si>
    <t>HAVEN HOME CANCER SRVC</t>
  </si>
  <si>
    <t>BROOKSIDE DRUGS</t>
  </si>
  <si>
    <t>ALSEDRA PHARMACY LLC</t>
  </si>
  <si>
    <t>GRACE RX PHARMACY- POS</t>
  </si>
  <si>
    <t>TT PHARMACY</t>
  </si>
  <si>
    <t>412 FAMILY PHARMACY LLC</t>
  </si>
  <si>
    <t>BLACK DRUG &amp; 412 FAM POS</t>
  </si>
  <si>
    <t>CURE MED</t>
  </si>
  <si>
    <t>FINEST PHCY &amp; COMPOUNDS</t>
  </si>
  <si>
    <t>FAMILY SCRIPTS PHARMACY</t>
  </si>
  <si>
    <t>BLGRSS COMM HTH CTR PHCY</t>
  </si>
  <si>
    <t>KELSEY FAIRFIELD POS</t>
  </si>
  <si>
    <t>KELSEY SEYBOLD FAIRFIELD</t>
  </si>
  <si>
    <t>HELLORX PHARMACY</t>
  </si>
  <si>
    <t>CURE MED PHARMACY</t>
  </si>
  <si>
    <t>GREENTREE PHCY</t>
  </si>
  <si>
    <t>MEDRX PHARMACY</t>
  </si>
  <si>
    <t>APNA RX</t>
  </si>
  <si>
    <t>LEVIN'S PHARMACY</t>
  </si>
  <si>
    <t>FEMME FATALE RX</t>
  </si>
  <si>
    <t>MED CARE PHARMACY</t>
  </si>
  <si>
    <t>MEDISHACK PHARMACY</t>
  </si>
  <si>
    <t>100 CARE PHCY INC</t>
  </si>
  <si>
    <t>PILL QUEST PHARMACY</t>
  </si>
  <si>
    <t>I4H PHARMACY LLC</t>
  </si>
  <si>
    <t>PREVENT RX PHARMACY</t>
  </si>
  <si>
    <t>WILLIAM BROS MAIL ORDER</t>
  </si>
  <si>
    <t>KITTSON PHARMACY</t>
  </si>
  <si>
    <t>ADVANCE CARE SF</t>
  </si>
  <si>
    <t>ROSE'S PHARMACY PLUS</t>
  </si>
  <si>
    <t>MISTR</t>
  </si>
  <si>
    <t>FAMILY HEALTH LA CLINICA</t>
  </si>
  <si>
    <t>BOWEN PHCY GERI</t>
  </si>
  <si>
    <t>BISMARCK PHARMACY</t>
  </si>
  <si>
    <t>STATEN ISLAND PHARMACY</t>
  </si>
  <si>
    <t xml:space="preserve"> LAS TUNAS PHARMACY</t>
  </si>
  <si>
    <t>GRAND AVE CHEMISTS</t>
  </si>
  <si>
    <t>WARREN PHARMACY</t>
  </si>
  <si>
    <t>ADVANCECARE DALLAS</t>
  </si>
  <si>
    <t>HEALTHY RX</t>
  </si>
  <si>
    <t>PHARMCITY</t>
  </si>
  <si>
    <t>PALMERTON PHARMACY</t>
  </si>
  <si>
    <t>ADRIAN MEDICAL PHARMACY</t>
  </si>
  <si>
    <t>MARBELLA PHARMACY</t>
  </si>
  <si>
    <t>WELLCARE PHARMACY</t>
  </si>
  <si>
    <t>N MS PRIMARY HLTH CARE</t>
  </si>
  <si>
    <t>GOLDIN RX &amp; MEDICAL SPPLY</t>
  </si>
  <si>
    <t>SMITH FAMILY PHCY</t>
  </si>
  <si>
    <t>CATONSVILLE PHCY</t>
  </si>
  <si>
    <t>MINUTE SCRIPT</t>
  </si>
  <si>
    <t>PARADISE PROFESSIONAL</t>
  </si>
  <si>
    <t>HEALTH CARE PHY</t>
  </si>
  <si>
    <t>CROWLEY DRUG CO</t>
  </si>
  <si>
    <t>GUARDIAN PHY OF EAST MI</t>
  </si>
  <si>
    <t>JACKSON DRUGS</t>
  </si>
  <si>
    <t>MEDICAL ARTS PHARMACY</t>
  </si>
  <si>
    <t>PRIME CARE PHCY</t>
  </si>
  <si>
    <t>FINKSBURG PHCY</t>
  </si>
  <si>
    <t>FINKSBURG PHY GERI</t>
  </si>
  <si>
    <t>GELCAP PHCY</t>
  </si>
  <si>
    <t>ROAD TO WELLNESS PHY</t>
  </si>
  <si>
    <t>VALLEY HEALTH PEA RIDGE PHARMACY</t>
  </si>
  <si>
    <t>SCHWAB PHARMACY</t>
  </si>
  <si>
    <t>NORWOOD PHCY</t>
  </si>
  <si>
    <t>innovation pharmacy</t>
  </si>
  <si>
    <t>BROADWAY DISCOUNT PHY</t>
  </si>
  <si>
    <t>ESCRIPT360 NYC</t>
  </si>
  <si>
    <t>MY BEST PHARMACY</t>
  </si>
  <si>
    <t>UNI PHARMACY</t>
  </si>
  <si>
    <t>EDINBURG DRUGS</t>
  </si>
  <si>
    <t>SPRINGFIELD PHCY</t>
  </si>
  <si>
    <t>DOCTOR PHARMACY RX</t>
  </si>
  <si>
    <t>SUPER RX PHCY</t>
  </si>
  <si>
    <t>CHILD AND FAMILY RX PLANO</t>
  </si>
  <si>
    <t>RX PLUS PHCY INC</t>
  </si>
  <si>
    <t>ESCRIPT360 SOUTH STREET LLC</t>
  </si>
  <si>
    <t>DANIEL'S PHARMACY 1</t>
  </si>
  <si>
    <t>HEALING TOUCH PHCY #4</t>
  </si>
  <si>
    <t>PHILLIPSBURG PHCY</t>
  </si>
  <si>
    <t>NEW HAVEN PHARMACY</t>
  </si>
  <si>
    <t>VALLEY PHARMACY</t>
  </si>
  <si>
    <t>ASSOCIATED PHARMACIES</t>
  </si>
  <si>
    <t>PROSPECT PHCY</t>
  </si>
  <si>
    <t>EXPRESS PHCY</t>
  </si>
  <si>
    <t>JOST PHARMACY</t>
  </si>
  <si>
    <t>WELLNESS CTR PHCY INC</t>
  </si>
  <si>
    <t>MAHEC PHCY AT BILTMORE</t>
  </si>
  <si>
    <t>CURE RX LLC</t>
  </si>
  <si>
    <t>RELIABLE SUNSET WELLNESS</t>
  </si>
  <si>
    <t>MY PUNTA GORDA RX</t>
  </si>
  <si>
    <t>MY PUNTA GORDA RX-POS</t>
  </si>
  <si>
    <t>CRESTVIEW CITY PHARMACY</t>
  </si>
  <si>
    <t>COMPASSIONATE CARE PHCY</t>
  </si>
  <si>
    <t>BROWNS PHARMACY INC</t>
  </si>
  <si>
    <t>ARKA PHARMACY</t>
  </si>
  <si>
    <t>SUNLIGHT PHCY</t>
  </si>
  <si>
    <t>YOUR PHARMACY</t>
  </si>
  <si>
    <t>TINLEY PARK APOTHECARY</t>
  </si>
  <si>
    <t>CATINAT PHARMACY</t>
  </si>
  <si>
    <t>SANDPOINT SUPER DRUG</t>
  </si>
  <si>
    <t>MIDLAND PHARMACY</t>
  </si>
  <si>
    <t>CHAPEL PHCY</t>
  </si>
  <si>
    <t>ANTHONYS PHCY OF JOHNSTON</t>
  </si>
  <si>
    <t>TRAVS USAVE TELEPHCY</t>
  </si>
  <si>
    <t>W SPRINGFIELD PHCY WLLNESS</t>
  </si>
  <si>
    <t>GRACE RX PHARMACY</t>
  </si>
  <si>
    <t>MERCILAND FARMACIE</t>
  </si>
  <si>
    <t>AVANT PHCY AND WELLNESS</t>
  </si>
  <si>
    <t>HOMESTEAD PHARMACY</t>
  </si>
  <si>
    <t>CHRIS SPEC &amp; HOME DELIVERY</t>
  </si>
  <si>
    <t>MEDICAL SERVICE COMPANY</t>
  </si>
  <si>
    <t>NEUGARD PHCY &amp; SURG SUPP</t>
  </si>
  <si>
    <t>DRUG CENTER PHCY 101</t>
  </si>
  <si>
    <t>DEFRANCO PHARMACY</t>
  </si>
  <si>
    <t>RIVER ROUGE PHARMACY</t>
  </si>
  <si>
    <t>DHAKA PHCY</t>
  </si>
  <si>
    <t>MEDICATION COORDN PHCY</t>
  </si>
  <si>
    <t>WECARE PHARMACY</t>
  </si>
  <si>
    <t>NEIGHBORHOOD PHY</t>
  </si>
  <si>
    <t>BRIDGE PHCY</t>
  </si>
  <si>
    <t>CARE COMPOUNDING PHARMACY</t>
  </si>
  <si>
    <t>BETTER CARE RX</t>
  </si>
  <si>
    <t>RELIABLE CARE RX POS</t>
  </si>
  <si>
    <t>RELIANT COMPOUNDED SOL</t>
  </si>
  <si>
    <t>CHEMIST ON THE BAY</t>
  </si>
  <si>
    <t>PURE HEALTH PHARMACY</t>
  </si>
  <si>
    <t>THE PRESCRIPTION CORNER</t>
  </si>
  <si>
    <t>FAITH HOSPICE PHCY</t>
  </si>
  <si>
    <t>AJ WOODHAVEN CHEMIST</t>
  </si>
  <si>
    <t>NEW ORANGE PHARMACY</t>
  </si>
  <si>
    <t>CAREYOU PHARMACY</t>
  </si>
  <si>
    <t>RANDY'S PHARMACY</t>
  </si>
  <si>
    <t>FIRST RX PHCY</t>
  </si>
  <si>
    <t>SAVANNAH RX</t>
  </si>
  <si>
    <t>PREMIUM RX PHCY</t>
  </si>
  <si>
    <t>RAHWAY PHARMACY</t>
  </si>
  <si>
    <t>BROADWAY PHARMACY</t>
  </si>
  <si>
    <t>EXCEL RX PHARMACY</t>
  </si>
  <si>
    <t>LEHMAN'S PHARMACY</t>
  </si>
  <si>
    <t>SEAWAY PHARMACY</t>
  </si>
  <si>
    <t>SERENITY PHARMACY</t>
  </si>
  <si>
    <t>RX VALUE INC</t>
  </si>
  <si>
    <t>LENO PHARMACY</t>
  </si>
  <si>
    <t>AFTON PHARMACY</t>
  </si>
  <si>
    <t>AFTON PHARMACY EDI</t>
  </si>
  <si>
    <t>WELLS PHARMA HOUSTON</t>
  </si>
  <si>
    <t>LONG ISLAND PHCY CORP</t>
  </si>
  <si>
    <t>MARENGO COMUNTY PHCY INC</t>
  </si>
  <si>
    <t>MEDICINE MAN PHCY</t>
  </si>
  <si>
    <t>SPECTRUM PHARMACY</t>
  </si>
  <si>
    <t>A &amp; O COMPOUNDING</t>
  </si>
  <si>
    <t>HEALTHAID PHCY</t>
  </si>
  <si>
    <t>HERITAGE PHARMACY</t>
  </si>
  <si>
    <t>MVHC PHARMACY ADAIR</t>
  </si>
  <si>
    <t>MED-SAVE GRAYSON</t>
  </si>
  <si>
    <t>MEDLIFE PHARMACY</t>
  </si>
  <si>
    <t>MED PLUS COVINA</t>
  </si>
  <si>
    <t>STATEN ISLAND PHCY INC</t>
  </si>
  <si>
    <t>GRACEPOINT PHCY</t>
  </si>
  <si>
    <t xml:space="preserve">KABAFUSION TN </t>
  </si>
  <si>
    <t>DALCOMA SPECIALTY PHY</t>
  </si>
  <si>
    <t>LIVE BETTER PHCY</t>
  </si>
  <si>
    <t>ENGLEWOOD RX PHCY INC</t>
  </si>
  <si>
    <t>MVHC PHARMACY CAMBRIDGE</t>
  </si>
  <si>
    <t>PHARM ONE AT PM LLC</t>
  </si>
  <si>
    <t>PIONEER PHCY SRVCS LLC</t>
  </si>
  <si>
    <t>VALLEY VIEW PHCY BOTW INC</t>
  </si>
  <si>
    <t>CENTRAL VALLEY PHARMACY</t>
  </si>
  <si>
    <t>FL MEDHEALTH PHCY</t>
  </si>
  <si>
    <t>HOMETOWN PHCY CHILLICOTHE</t>
  </si>
  <si>
    <t>V CARE DISCOUNT PHY</t>
  </si>
  <si>
    <t>HOMETOWN PHCY CAR POS</t>
  </si>
  <si>
    <t>PAGODA PHARMACY</t>
  </si>
  <si>
    <t>65TH &amp; WOODLAND PHCY</t>
  </si>
  <si>
    <t>PANORAMA PHARMACY</t>
  </si>
  <si>
    <t>RIVERVIEW PHCY</t>
  </si>
  <si>
    <t>GREEN CARE PHCY</t>
  </si>
  <si>
    <t>MED PHARMACY INC</t>
  </si>
  <si>
    <t>EXELA PHARMACY</t>
  </si>
  <si>
    <t>EXPRESS MED</t>
  </si>
  <si>
    <t>EXPRESS MED 2 MANGILAO</t>
  </si>
  <si>
    <t>MEDPHARM</t>
  </si>
  <si>
    <t>MINUTES RX PHARMACY</t>
  </si>
  <si>
    <t>PEREZVILLE PHARMACY</t>
  </si>
  <si>
    <t>OMNI PRESCRIPTIONS</t>
  </si>
  <si>
    <t>JENNINGS MILL DRUG COMPANY</t>
  </si>
  <si>
    <t>SUMMERGATE PHCY</t>
  </si>
  <si>
    <t>SUMMERGATE PHCY INNOV</t>
  </si>
  <si>
    <t>Child and Family Rx Wax</t>
  </si>
  <si>
    <t>MARIANAS PHARMACY</t>
  </si>
  <si>
    <t>PEACE LOVE PHCY INC</t>
  </si>
  <si>
    <t>GET BETTER RX 2</t>
  </si>
  <si>
    <t>ALIVIO PHARMACY</t>
  </si>
  <si>
    <t>PRIME HEALTH PHCY</t>
  </si>
  <si>
    <t>FAMILY PHARMACY #1</t>
  </si>
  <si>
    <t>HERITAGE PHARMACY II</t>
  </si>
  <si>
    <t>FAMILY PHARMACY #2</t>
  </si>
  <si>
    <t>FAMILY PHARMACY #3</t>
  </si>
  <si>
    <t>DOORWAYS PHS</t>
  </si>
  <si>
    <t>PREMIER RX PHARMACY</t>
  </si>
  <si>
    <t>PREMIER RX PHARMACY POS</t>
  </si>
  <si>
    <t>TRAV'S U-SAVE TELEPHARMACY</t>
  </si>
  <si>
    <t>DR PHARMACY</t>
  </si>
  <si>
    <t>DELUXE PHARMACY</t>
  </si>
  <si>
    <t>COUPLER ENTERPRISES</t>
  </si>
  <si>
    <t>SAGAN AMOT PHCY</t>
  </si>
  <si>
    <t>THE MEDICINE SHOPPE PHY</t>
  </si>
  <si>
    <t>STERLING COMMUNITY PHMCY</t>
  </si>
  <si>
    <t>AV1 PHARMA</t>
  </si>
  <si>
    <t>PHYSICAN PREFERRED PHCY</t>
  </si>
  <si>
    <t>S BROWARD MED ARTS PHY</t>
  </si>
  <si>
    <t>KING RX</t>
  </si>
  <si>
    <t>MERIDIEN HEALTH INC</t>
  </si>
  <si>
    <t>CANARY PHARMACY</t>
  </si>
  <si>
    <t>HINDMAN PHARMACY</t>
  </si>
  <si>
    <t>PLATINUM RX NORTH</t>
  </si>
  <si>
    <t>ALLURE PHARMACY</t>
  </si>
  <si>
    <t>MEDCOAST PHARMACY</t>
  </si>
  <si>
    <t>HUFF DRUG</t>
  </si>
  <si>
    <t>MCGREGOR PHARMACY</t>
  </si>
  <si>
    <t>CANNON APOTHECARY</t>
  </si>
  <si>
    <t>SAVEON RX PHARMACY</t>
  </si>
  <si>
    <t>PHARMACY CARE CENTER</t>
  </si>
  <si>
    <t>VICCO PHARMACY</t>
  </si>
  <si>
    <t>PUMPS IT PHARMACY</t>
  </si>
  <si>
    <t>SOLARA PHARMACY</t>
  </si>
  <si>
    <t>TOWN CREEK PHARMACY</t>
  </si>
  <si>
    <t>HEALTHY LIVING PHARMACY</t>
  </si>
  <si>
    <t>PHARMACY INC</t>
  </si>
  <si>
    <t>HOMETOWN PHARMACY RICHMOND</t>
  </si>
  <si>
    <t>PAPA BEAR RX</t>
  </si>
  <si>
    <t>SOUTH OF MARKET HC PHS</t>
  </si>
  <si>
    <t>BAMSI PHCY GERI</t>
  </si>
  <si>
    <t>GRACE HEALTH PHCY</t>
  </si>
  <si>
    <t>TRUST AND HEAL PHARMACY</t>
  </si>
  <si>
    <t>FLORA PHARMACY</t>
  </si>
  <si>
    <t>RIVER VALLEY PHMY DELTA</t>
  </si>
  <si>
    <t>PEOPLES PHARMACY</t>
  </si>
  <si>
    <t>PEOPLES PHCY GERI</t>
  </si>
  <si>
    <t>ADVANCED HEALTHCARE RX</t>
  </si>
  <si>
    <t>BALTIMORE HIGHLANDS PHY</t>
  </si>
  <si>
    <t>BETTER LIFE PHCY GERI</t>
  </si>
  <si>
    <t>CRYSTAL MED CENTER GERI</t>
  </si>
  <si>
    <t>EXPRESS PHARMACY</t>
  </si>
  <si>
    <t>PARTNERS PHARMACY</t>
  </si>
  <si>
    <t>LAKE VIEW PHARMACY</t>
  </si>
  <si>
    <t>EXCLUSIVE RX</t>
  </si>
  <si>
    <t>TODD'S PHARMACY</t>
  </si>
  <si>
    <t>EUCLID PHARMACY</t>
  </si>
  <si>
    <t>BRENT AIR PHARMACY</t>
  </si>
  <si>
    <t>ANJS RX PHARMACY</t>
  </si>
  <si>
    <t>BROTHERHOOD PHARMACY</t>
  </si>
  <si>
    <t>DIVINE PHARMACY</t>
  </si>
  <si>
    <t>SALINAS PHARMACY</t>
  </si>
  <si>
    <t>FACTORIA PHARMACY</t>
  </si>
  <si>
    <t>GRACELOVE PHARMACY</t>
  </si>
  <si>
    <t>ESSENTIAL APOTHECARY</t>
  </si>
  <si>
    <t>HAZEN HEALTH PHCY</t>
  </si>
  <si>
    <t>DICHTER PHARMACY</t>
  </si>
  <si>
    <t>COLUMBUS AVE PHCY</t>
  </si>
  <si>
    <t>PARK SQUARE PHCY</t>
  </si>
  <si>
    <t>MAURICE PHCY INC</t>
  </si>
  <si>
    <t>ENNIS PHARMACY</t>
  </si>
  <si>
    <t>SAFE HANDS SPECIALITY</t>
  </si>
  <si>
    <t>GIRARD AVE PHARMACY</t>
  </si>
  <si>
    <t>SUTTER RX PHARMACY</t>
  </si>
  <si>
    <t>CARE EXPRESS PHARMACY</t>
  </si>
  <si>
    <t>GOOD DAY PHCY #16</t>
  </si>
  <si>
    <t>AIRMED PHARMACY</t>
  </si>
  <si>
    <t>GET BETTER RX</t>
  </si>
  <si>
    <t>PILL SAVE PHARMACY</t>
  </si>
  <si>
    <t>HOLT'S PHARMACY</t>
  </si>
  <si>
    <t>PHARMACHOICE PHY 2</t>
  </si>
  <si>
    <t>MELROSE AVE PHCY</t>
  </si>
  <si>
    <t>AMERICARE AMITYVILLE PHY</t>
  </si>
  <si>
    <t>PRISMA HEALTH INC</t>
  </si>
  <si>
    <t>CONTINUUMRX OF CENTRAL AL</t>
  </si>
  <si>
    <t>REGENCY MEDICAL PHCY</t>
  </si>
  <si>
    <t>CONTINUUMRX OF EAST TN</t>
  </si>
  <si>
    <t>MEDIC PHARMACY</t>
  </si>
  <si>
    <t>ROSON PHARMACY</t>
  </si>
  <si>
    <t>ALTAMA PHARMACY</t>
  </si>
  <si>
    <t>SPS PHARMACY</t>
  </si>
  <si>
    <t>SCOTT'S PHCY #1</t>
  </si>
  <si>
    <t>CONTINUUMRX OF N VIRGINIA</t>
  </si>
  <si>
    <t>DOCTOR'S ORDERS PHY #2</t>
  </si>
  <si>
    <t>HOMESTEAD COMMUNITY PHY</t>
  </si>
  <si>
    <t>ADVANCED CARE PHCY CO</t>
  </si>
  <si>
    <t>ADVANCED CARE PHCY LB</t>
  </si>
  <si>
    <t>ENGLEKING RX MARENGO</t>
  </si>
  <si>
    <t>ENGLEKING RX MITCHELL</t>
  </si>
  <si>
    <t>TLC XPRESS PHARMACY</t>
  </si>
  <si>
    <t>AMERICAN CARE SPECIALTY</t>
  </si>
  <si>
    <t>HEALTH PLUS PHARMACY</t>
  </si>
  <si>
    <t>RITE CARE PHARMACY</t>
  </si>
  <si>
    <t>DOCTOR'S ORDERS PHY #3</t>
  </si>
  <si>
    <t>CAMBRIA PHARMACIES #1</t>
  </si>
  <si>
    <t>CONTINUUMRX OF CNTRL TN</t>
  </si>
  <si>
    <t>CONTINUUMRX OF NORTH AL</t>
  </si>
  <si>
    <t>MIDLOTHIAN PHARMACY</t>
  </si>
  <si>
    <t>CTRX PHARMACY</t>
  </si>
  <si>
    <t>MEADOW PHARMACY</t>
  </si>
  <si>
    <t>TAYLOR CITY PHARMACY</t>
  </si>
  <si>
    <t>PREMIER PHCY SOL LAGUNA</t>
  </si>
  <si>
    <t>PREMIER PHCY SOL PHOENIX</t>
  </si>
  <si>
    <t>PREMIER RX SOL SACRAMENTO</t>
  </si>
  <si>
    <t>AUTREY PHARMACY 1</t>
  </si>
  <si>
    <t>COVE PHARMACY</t>
  </si>
  <si>
    <t>RAINBOW PHARMACY</t>
  </si>
  <si>
    <t>CROWNSVILLE PHARMACY</t>
  </si>
  <si>
    <t>HAPPY HOOVES FAMILY</t>
  </si>
  <si>
    <t>DOCTOR'S ORDERS PHY #4</t>
  </si>
  <si>
    <t>LATIN BARRIO PHY &amp; DISC</t>
  </si>
  <si>
    <t>ZUAH PHARMACY</t>
  </si>
  <si>
    <t>ARK RX</t>
  </si>
  <si>
    <t>INFUSION HEALTH PLC</t>
  </si>
  <si>
    <t>ROSE DRUG OF RUSSELLVILLE</t>
  </si>
  <si>
    <t>GPS PHARMACY</t>
  </si>
  <si>
    <t>SCRIPTS PHARMACY</t>
  </si>
  <si>
    <t>MURPHY'S SAV-MOR PHY</t>
  </si>
  <si>
    <t>WE CARE RX SPECIALTY</t>
  </si>
  <si>
    <t>VITAL CHOICE PHARMACY</t>
  </si>
  <si>
    <t>CHESTERFIELD PHARMACY</t>
  </si>
  <si>
    <t>BROADSTREET PHARMA</t>
  </si>
  <si>
    <t>SIMPLY CARE PHARMACY</t>
  </si>
  <si>
    <t>NEW DHAKA PHARMACY</t>
  </si>
  <si>
    <t>PHARMORY RX</t>
  </si>
  <si>
    <t>MY TOWNS PRIME CARE PHCY</t>
  </si>
  <si>
    <t>MERIDIAN RX RICHMOND PHS</t>
  </si>
  <si>
    <t>MYERS DRUG</t>
  </si>
  <si>
    <t>HOPE HEALTH PHARMACY</t>
  </si>
  <si>
    <t>ST JESUS PHARMACY</t>
  </si>
  <si>
    <t>DESAI'S PHARMACY</t>
  </si>
  <si>
    <t>MAHESH DRUGS</t>
  </si>
  <si>
    <t>MORRIS HEIGHTS PHCY</t>
  </si>
  <si>
    <t>A2Z RX INC</t>
  </si>
  <si>
    <t>AUTREY PHARMACY 2</t>
  </si>
  <si>
    <t>FRY'S PRESCRIPTION PHY</t>
  </si>
  <si>
    <t>BIOWELL SPECIALTY PHCY</t>
  </si>
  <si>
    <t>BIOWELL SPECIALTY POS</t>
  </si>
  <si>
    <t>COLLIER RX STRE CAVE SPRNG</t>
  </si>
  <si>
    <t>PROVIDENCE FAMILY PHCY</t>
  </si>
  <si>
    <t>UNITED PHARMACY</t>
  </si>
  <si>
    <t>COAST DISCOUNT PHARMACY</t>
  </si>
  <si>
    <t>TOWN DRUG AT BROADWAY</t>
  </si>
  <si>
    <t>ELIXIRX PHARMACY</t>
  </si>
  <si>
    <t>MERIDIAN HEALTH RICHMOND</t>
  </si>
  <si>
    <t>PARK WEST PLAZE PHARMACY</t>
  </si>
  <si>
    <t>PRO PHARMACY</t>
  </si>
  <si>
    <t>RX-PERTS</t>
  </si>
  <si>
    <t>CARE-RX PHARMACY</t>
  </si>
  <si>
    <t>AUSTIN COMPOUNDING PHCY</t>
  </si>
  <si>
    <t>CROSS BAY CHEM OPRX 1146</t>
  </si>
  <si>
    <t>LILAC PHARMACY</t>
  </si>
  <si>
    <t>VIP PHARMACY</t>
  </si>
  <si>
    <t>PALACE DRUG STORE</t>
  </si>
  <si>
    <t>MNTN LAUREL INTEGRATED HC</t>
  </si>
  <si>
    <t>AANAYA RX INC</t>
  </si>
  <si>
    <t>CINCO RANCH RX POS</t>
  </si>
  <si>
    <t>LINDSAY DRUG CO</t>
  </si>
  <si>
    <t>REY PHARMACY</t>
  </si>
  <si>
    <t>ARUNS FAMILY PHARMACY</t>
  </si>
  <si>
    <t>BLOOMING GROVE PHCY</t>
  </si>
  <si>
    <t>COLOMBO'S PHARMACY</t>
  </si>
  <si>
    <t>HEALTH JOURNEY PHARMACY</t>
  </si>
  <si>
    <t>ADVANCED RX AMARILLO</t>
  </si>
  <si>
    <t>CINCO RANCH PHARMACY</t>
  </si>
  <si>
    <t>RITE CARE EXPRESS PHARMACY</t>
  </si>
  <si>
    <t>ABC PHARMACY</t>
  </si>
  <si>
    <t>KVHC DOVER</t>
  </si>
  <si>
    <t>ONTARIO PHARMACY</t>
  </si>
  <si>
    <t>ADVANCED RX</t>
  </si>
  <si>
    <t>CARE FIRST PHARMACY</t>
  </si>
  <si>
    <t>LANCASTER SPECIALTY RX</t>
  </si>
  <si>
    <t>STEPWORKS PHARMACY</t>
  </si>
  <si>
    <t>MDR/WESTWOOD</t>
  </si>
  <si>
    <t>CLINIC PHARMACY</t>
  </si>
  <si>
    <t>LADNER DRUGS BILOXI</t>
  </si>
  <si>
    <t>LADNER DRUGS GERIMED</t>
  </si>
  <si>
    <t>WHITE OAK PHARMACY</t>
  </si>
  <si>
    <t>EQUALITY HLTH GROUP PHY</t>
  </si>
  <si>
    <t>LADNER DRUGS GULFPORT</t>
  </si>
  <si>
    <t>MEDICAL CENTER PHARMACY</t>
  </si>
  <si>
    <t>HARVEY DRUG</t>
  </si>
  <si>
    <t>TRACY CARE PHARMACY</t>
  </si>
  <si>
    <t>CHILD FAMILY PLANO GERI</t>
  </si>
  <si>
    <t>DIVERSITY FAMILY PHCY</t>
  </si>
  <si>
    <t>LAWRENCE DRUG OZARK</t>
  </si>
  <si>
    <t>HAYAT PHARMACY 22</t>
  </si>
  <si>
    <t>A &amp; M DRUGSTORE</t>
  </si>
  <si>
    <t>GEIST PHARMACY</t>
  </si>
  <si>
    <t>FAITH RX LLC</t>
  </si>
  <si>
    <t>CAREPLUS PHARMACY</t>
  </si>
  <si>
    <t>BAY MILLS PHCY</t>
  </si>
  <si>
    <t>UPTOWN PHARMACY</t>
  </si>
  <si>
    <t>DUSON'S CASHWAY PHCY</t>
  </si>
  <si>
    <t>NORTHSIDE FAMILY PHARMACY</t>
  </si>
  <si>
    <t>ELGIN WEST PHCY</t>
  </si>
  <si>
    <t>MAB PHARMACY</t>
  </si>
  <si>
    <t>CHUBBUCK'S DRUG STORE</t>
  </si>
  <si>
    <t>PHARMACY AMANECCER</t>
  </si>
  <si>
    <t>HERNDON PHARMACY</t>
  </si>
  <si>
    <t>MAHEC COMM PHY</t>
  </si>
  <si>
    <t>HEMPSTEAD CHEMISTS</t>
  </si>
  <si>
    <t>APPLE PHARMACY #6</t>
  </si>
  <si>
    <t>SIMPLE MEDS RX</t>
  </si>
  <si>
    <t>ELI PHARMACY</t>
  </si>
  <si>
    <t>RUSSELL'S CONVENIENCE</t>
  </si>
  <si>
    <t>CENTRAL PHARMACY</t>
  </si>
  <si>
    <t>C A PHARMACY</t>
  </si>
  <si>
    <t>BROTHER RX INC</t>
  </si>
  <si>
    <t>HOMETOWN PHCY</t>
  </si>
  <si>
    <t>INTERLACHEN PHCY</t>
  </si>
  <si>
    <t>JUST HERE PHCY</t>
  </si>
  <si>
    <t>PALATAK PHCY</t>
  </si>
  <si>
    <t>ARIES PHARMACY</t>
  </si>
  <si>
    <t>BLUEGRASS PHCY #190</t>
  </si>
  <si>
    <t>BLUEGRASS PHCY #191</t>
  </si>
  <si>
    <t>COMPLETE RX PHARMACY</t>
  </si>
  <si>
    <t>UNITED RX PHCY CORP</t>
  </si>
  <si>
    <t>STEVE'S FAMILY PHCY</t>
  </si>
  <si>
    <t>MY MED PHARMACY</t>
  </si>
  <si>
    <t>AN-NOOR PHARMACY</t>
  </si>
  <si>
    <t>IMPACT INFUSION CARE</t>
  </si>
  <si>
    <t>GREENVILLE PHARMACY</t>
  </si>
  <si>
    <t>WINDSOR HILLS PHCY</t>
  </si>
  <si>
    <t>5 STAR PHARMACY</t>
  </si>
  <si>
    <t>HEALTH COACH PHCY</t>
  </si>
  <si>
    <t>MOUNTAINLANDS PROVO PHCY</t>
  </si>
  <si>
    <t>GROVE PHCY GLENSTONE</t>
  </si>
  <si>
    <t>ROSA PHARMACY</t>
  </si>
  <si>
    <t>AEVA SPECIALTY PHCY</t>
  </si>
  <si>
    <t>COLISEUM PARK PROF</t>
  </si>
  <si>
    <t>AJ WELLNESS PHCY</t>
  </si>
  <si>
    <t>169 PHARMACY</t>
  </si>
  <si>
    <t>COUNTY DISCOUNT DRUG</t>
  </si>
  <si>
    <t>ARLINGTON REXALL DRUGS</t>
  </si>
  <si>
    <t>POWELLS BLOOMFIELD PHCY</t>
  </si>
  <si>
    <t>CALLS COMMUNITY PHCY (</t>
  </si>
  <si>
    <t>FAULKTON DRUG</t>
  </si>
  <si>
    <t>RANDALL PHARMACY</t>
  </si>
  <si>
    <t>ROSVOLD PHCY</t>
  </si>
  <si>
    <t>CLEBURNE PHCY LENLOCK</t>
  </si>
  <si>
    <t>PREMIER RX SOL BAKERSFIELD</t>
  </si>
  <si>
    <t>PRIMIER RX SOLUTION BAKERSFIELD</t>
  </si>
  <si>
    <t>MOTOR CITY PHCY CORP</t>
  </si>
  <si>
    <t>BEEKMAN PHARMACY</t>
  </si>
  <si>
    <t>SVS PHARMACY</t>
  </si>
  <si>
    <t>WEBSTER DRUGS</t>
  </si>
  <si>
    <t>IV CARE</t>
  </si>
  <si>
    <t>LAWRENCE DRUG</t>
  </si>
  <si>
    <t>HORIZON WEST PHCY</t>
  </si>
  <si>
    <t>GRACE PHARMACY SOL</t>
  </si>
  <si>
    <t>MITCHELL'S PHARMACY CHATHAM</t>
  </si>
  <si>
    <t>VOORHIES HEALTH PHCY</t>
  </si>
  <si>
    <t>KONFETI PHCY ASTORIA</t>
  </si>
  <si>
    <t>ARENSBERG PCHY</t>
  </si>
  <si>
    <t>ARENSBERG PHCY INNO</t>
  </si>
  <si>
    <t>NEWARK PHARMACY</t>
  </si>
  <si>
    <t>NEWARK PHARMACY INNO</t>
  </si>
  <si>
    <t>ARSH PHARMACY</t>
  </si>
  <si>
    <t>GUARDIAN PHCY N VA</t>
  </si>
  <si>
    <t>SOURHTER PHCY SCVS NC</t>
  </si>
  <si>
    <t>SOUTHERN PHCY SVCS VA</t>
  </si>
  <si>
    <t>SOUTHERN PHCY WINSTON SALEM</t>
  </si>
  <si>
    <t>GREENLEAF PHARMACY</t>
  </si>
  <si>
    <t>GENESIS PHARMACY</t>
  </si>
  <si>
    <t>MAULIOLA MAUI MED GRP</t>
  </si>
  <si>
    <t>HEMPSTEAD RX</t>
  </si>
  <si>
    <t>HOMETOWN DRUGS</t>
  </si>
  <si>
    <t>VALIANT COMPOUNDING PHCY</t>
  </si>
  <si>
    <t>UNITY PHARMACY #3</t>
  </si>
  <si>
    <t xml:space="preserve">HEMPSTEAD CHEMIST   </t>
  </si>
  <si>
    <t>SHERWOOD PHARMACY</t>
  </si>
  <si>
    <t>APNAR PHARMACY</t>
  </si>
  <si>
    <t>ASTORIA PHARMACY</t>
  </si>
  <si>
    <t>JACKSON HEIGHTS PHCY</t>
  </si>
  <si>
    <t>M AND S DRUG</t>
  </si>
  <si>
    <t>NOVOPHARM OF TAMPA</t>
  </si>
  <si>
    <t>KELMMRX INC DBA RX ON U</t>
  </si>
  <si>
    <t>TUKWILA STATION</t>
  </si>
  <si>
    <t>CAREFREE PHARMACY</t>
  </si>
  <si>
    <t>MEDWIZ OF OHIO</t>
  </si>
  <si>
    <t>PETERSON DRUG</t>
  </si>
  <si>
    <t>COMMUNITY PHCY DUNLAP</t>
  </si>
  <si>
    <t>CROSSKEYS PHARMCY</t>
  </si>
  <si>
    <t>MIKE'S PHARMACY</t>
  </si>
  <si>
    <t>SANDSRX GEORGIA</t>
  </si>
  <si>
    <t>LAKE CARMEL PHCY</t>
  </si>
  <si>
    <t>HEIGHTS FAMILY PHCY</t>
  </si>
  <si>
    <t>CREATIVE COMPOUND TRICARE RX</t>
  </si>
  <si>
    <t>QUEENSPHARM RX</t>
  </si>
  <si>
    <t>VITAL PHCY GERI</t>
  </si>
  <si>
    <t>ABTS DRUG GERI</t>
  </si>
  <si>
    <t>CAREMEDS PHCY GERI</t>
  </si>
  <si>
    <t>FOUNTAIN LKE FMY PCY GERI</t>
  </si>
  <si>
    <t>MCFARLIN PHCY GERI</t>
  </si>
  <si>
    <t>THE DAILY DOSE PHCY</t>
  </si>
  <si>
    <t>VOSHELL'S PHCY GERI</t>
  </si>
  <si>
    <t>LAGRANGE PHARMACY</t>
  </si>
  <si>
    <t>HOPKINSVILLE PHARCY</t>
  </si>
  <si>
    <t>NIED'S PHARMACY</t>
  </si>
  <si>
    <t>LOPEZ PHARMACY</t>
  </si>
  <si>
    <t>POTOMAC HIGHLANDS PHCY</t>
  </si>
  <si>
    <t>AVE X PHARMACY</t>
  </si>
  <si>
    <t>ASCAN PHARMACY</t>
  </si>
  <si>
    <t>HACKENSACK PHARMACY</t>
  </si>
  <si>
    <t>PALM HARBOR PHCY</t>
  </si>
  <si>
    <t>79 EXPRESS RX</t>
  </si>
  <si>
    <t>SOUTHWEST EXPRESS PHCY</t>
  </si>
  <si>
    <t>FALFURRIAS FAMILY PHARMACY</t>
  </si>
  <si>
    <t>ISLAND PARK PHCY</t>
  </si>
  <si>
    <t>COUNTRY COMM CLINIC</t>
  </si>
  <si>
    <t>WALKER PHARMACY</t>
  </si>
  <si>
    <t>HEALTHY CARE RX</t>
  </si>
  <si>
    <t>19 PHARMACY</t>
  </si>
  <si>
    <t>SANTA ROSE MED CTNR NV</t>
  </si>
  <si>
    <t>RENUE RX #2 GERI</t>
  </si>
  <si>
    <t>VILLAGE APOTHECARY GERI</t>
  </si>
  <si>
    <t>GET WELL PHARMACY</t>
  </si>
  <si>
    <t>COMMUNITY CARE PHARMACY</t>
  </si>
  <si>
    <t>GROVE PROFESSIONAL PHCY</t>
  </si>
  <si>
    <t>GOLF MILL PHARMACY</t>
  </si>
  <si>
    <t>METARX PHARMACY</t>
  </si>
  <si>
    <t>TRIAD HEALTH SYSTEMS PHCY</t>
  </si>
  <si>
    <t>TRUECARE PHARMACY</t>
  </si>
  <si>
    <t>LIFECARE PHARMACY LTC</t>
  </si>
  <si>
    <t>CAMBRIA DRUG AND GIFT</t>
  </si>
  <si>
    <t>CITY DRUGS OF CURWENSVILLE</t>
  </si>
  <si>
    <t>WOODWARD PHARMACY</t>
  </si>
  <si>
    <t>PARADISE PHARMACY</t>
  </si>
  <si>
    <t>MCLEAN PHARMACY NM</t>
  </si>
  <si>
    <t>ISLAND   DRUG</t>
  </si>
  <si>
    <t>ECONO-MED</t>
  </si>
  <si>
    <t>OAK LANE PHARMACY</t>
  </si>
  <si>
    <t>OPEN DOOR PHS</t>
  </si>
  <si>
    <t>PARTNERS PHARMACY OF FL</t>
  </si>
  <si>
    <t>HERMITAGE PHARMACY</t>
  </si>
  <si>
    <t>NEMS PACIFIC PHARMACY</t>
  </si>
  <si>
    <t>DATE PALM DRUGS</t>
  </si>
  <si>
    <t>OPEN DOOR RX</t>
  </si>
  <si>
    <t>VIVAMAS WESTCHESTER</t>
  </si>
  <si>
    <t>CANCER CENTER OF GUAM</t>
  </si>
  <si>
    <t>SHOALS PHARMACY</t>
  </si>
  <si>
    <t>LOVE OAK PHCY EASTLAND</t>
  </si>
  <si>
    <t>LOVE OAK PHCY STRAWN</t>
  </si>
  <si>
    <t>PALOS RX</t>
  </si>
  <si>
    <t>MEMPHIS DRUG</t>
  </si>
  <si>
    <t>KELSEY SEYBOLD SPRINGWOOD</t>
  </si>
  <si>
    <t>RPF SFCR GUARDIAN WALTZ</t>
  </si>
  <si>
    <t>PROSCRIPTS</t>
  </si>
  <si>
    <t>PINE SPECIALTY</t>
  </si>
  <si>
    <t>PLUS ONE PHARMACY</t>
  </si>
  <si>
    <t>PRESTIGE PHARMACY</t>
  </si>
  <si>
    <t>SYLHET PHCY</t>
  </si>
  <si>
    <t>FORMULA PHARMACY</t>
  </si>
  <si>
    <t>AMIABLE PHARMACY</t>
  </si>
  <si>
    <t>MESA RIDGE PHARMACY</t>
  </si>
  <si>
    <t>WALLOWA PHCY WINDING WATER</t>
  </si>
  <si>
    <t xml:space="preserve">ORLANDO DERM CLINIC </t>
  </si>
  <si>
    <t>LEFFERTS DRUGS</t>
  </si>
  <si>
    <t>SHIFA PHARMACY</t>
  </si>
  <si>
    <t>COMM SURG INF SAYREVILLE</t>
  </si>
  <si>
    <t>HEALTHY CARE DRUGS</t>
  </si>
  <si>
    <t>SELECTRX PA</t>
  </si>
  <si>
    <t>TRANSCRIPTS PHCY SOL</t>
  </si>
  <si>
    <t>COOLIDGE PHARMACY</t>
  </si>
  <si>
    <t>MR PHARMACIST</t>
  </si>
  <si>
    <t>NEW WATERS PHCY</t>
  </si>
  <si>
    <t>PATIENT CARE PHARMACY</t>
  </si>
  <si>
    <t>WINDROSE RX</t>
  </si>
  <si>
    <t>CONTINGO PHARMACY</t>
  </si>
  <si>
    <t>TEMPLE COMMUNITY PHARMACY</t>
  </si>
  <si>
    <t>CAREMED PHARMACY</t>
  </si>
  <si>
    <t>BOOMER SOLUTION</t>
  </si>
  <si>
    <t>OKA PHARMACY</t>
  </si>
  <si>
    <t>MED PALS 1</t>
  </si>
  <si>
    <t>PILL PALLS PHARMACY</t>
  </si>
  <si>
    <t>HEALTH MART PHARMACY</t>
  </si>
  <si>
    <t>TRUSTEDMED RX</t>
  </si>
  <si>
    <t>CRYSTAL LAKE PHCY</t>
  </si>
  <si>
    <t>APTA MEDS</t>
  </si>
  <si>
    <t xml:space="preserve">CHATEAU DRUGS </t>
  </si>
  <si>
    <t>CANALBERRY PHCY</t>
  </si>
  <si>
    <t>BETTER LIFE PHCY INC</t>
  </si>
  <si>
    <t>ST GEORGE FAM PHCY</t>
  </si>
  <si>
    <t>BAILEYS PHCY</t>
  </si>
  <si>
    <t>ESSENTIAL PHCY GROUP</t>
  </si>
  <si>
    <t>GREAT NECK RX</t>
  </si>
  <si>
    <t>HEALTHWAZE CHEMISTS</t>
  </si>
  <si>
    <t>SEE ME DELIVERY PHARMACY</t>
  </si>
  <si>
    <t>ST CLAIR FAMILY PHCY</t>
  </si>
  <si>
    <t>EXTENDED PHARMACY</t>
  </si>
  <si>
    <t>LEE'S SUMMITT PHARMACY</t>
  </si>
  <si>
    <t>OMEGA RX</t>
  </si>
  <si>
    <t>WELLNESS PHARMACY</t>
  </si>
  <si>
    <t>ROMAN HEALTH PHCY CO</t>
  </si>
  <si>
    <t>ROMAN HEALTH PHCY IL</t>
  </si>
  <si>
    <t>JUNIPER PHARMACY</t>
  </si>
  <si>
    <t>WILLOWBROOK PHCY</t>
  </si>
  <si>
    <t>SUTTON DRUGS</t>
  </si>
  <si>
    <t>MEDSTOP PHARMACY</t>
  </si>
  <si>
    <t>ABE'S DRUG STORE #10</t>
  </si>
  <si>
    <t>RIVERSTONE HEALTH</t>
  </si>
  <si>
    <t>DREAM PHARMACY</t>
  </si>
  <si>
    <t>STOCKMENS DRUG CRAWFORD</t>
  </si>
  <si>
    <t>EXTENDED LIVING PHCY</t>
  </si>
  <si>
    <t>FEDRX PHARMACY</t>
  </si>
  <si>
    <t>KEY PHARMACY</t>
  </si>
  <si>
    <t>NEWNAN PLAZA</t>
  </si>
  <si>
    <t>COLUMBIA CNTY SHERIFFS</t>
  </si>
  <si>
    <t>ARBOR STATE PHARMACY</t>
  </si>
  <si>
    <t>BC HEALTH PHARMACY</t>
  </si>
  <si>
    <t>BLEMAR PHCY FL</t>
  </si>
  <si>
    <t>GAYCO HEALTHCARE NORTH</t>
  </si>
  <si>
    <t>FINLEY PHARMACY</t>
  </si>
  <si>
    <t>PRESCRIPTION DEFUNIAK SPS</t>
  </si>
  <si>
    <t>ST MATTHEWS SPEC PHY</t>
  </si>
  <si>
    <t>SAWNEE DRUG CO</t>
  </si>
  <si>
    <t>BOONE'S PHCY LIVINGSTON</t>
  </si>
  <si>
    <t>GLENWOOD S PHCY &amp; MARKET</t>
  </si>
  <si>
    <t>JPCHC PHARMACY</t>
  </si>
  <si>
    <t xml:space="preserve">GRACE PHARMACY  </t>
  </si>
  <si>
    <t>WHITTIER COMMUNITY PHCY</t>
  </si>
  <si>
    <t>ESSENTIAL DRUG LLC</t>
  </si>
  <si>
    <t>BOONE'S PHY LIVINGSTON</t>
  </si>
  <si>
    <t>JAYS PHARMACY-2</t>
  </si>
  <si>
    <t>LIFETIME RX DEARBORN HEIGHTS</t>
  </si>
  <si>
    <t>ROOSEVELT PHARMACY</t>
  </si>
  <si>
    <t>THRIVE RX PHARMACY</t>
  </si>
  <si>
    <t>NOOR PHARMACY</t>
  </si>
  <si>
    <t>WEST LOOP PHRAMACY</t>
  </si>
  <si>
    <t>BASINGER'S PHARMACY</t>
  </si>
  <si>
    <t>ABE'S DRUG STORE</t>
  </si>
  <si>
    <t>EAST NORRITON PHCY</t>
  </si>
  <si>
    <t>VILLAGE RX</t>
  </si>
  <si>
    <t xml:space="preserve"> ICARE RX</t>
  </si>
  <si>
    <t>BROADWAY FAMILY PHCY</t>
  </si>
  <si>
    <t>PHYSICIAN'S RX PHCY</t>
  </si>
  <si>
    <t>PRXP OF CA</t>
  </si>
  <si>
    <t>PLATINUM RX NORTH GERI</t>
  </si>
  <si>
    <t>STANS PHCY HAZELHURST</t>
  </si>
  <si>
    <t>ATHOL PHARMACY</t>
  </si>
  <si>
    <t>HILL TOP DRUG</t>
  </si>
  <si>
    <t>TAREK SMAIR SHAATH</t>
  </si>
  <si>
    <t>PEWEX PHARMACY</t>
  </si>
  <si>
    <t>Y</t>
  </si>
  <si>
    <t>245897</t>
  </si>
  <si>
    <t>YES</t>
  </si>
  <si>
    <t>190220</t>
  </si>
  <si>
    <t>190196</t>
  </si>
  <si>
    <t>190191</t>
  </si>
  <si>
    <t>NO</t>
  </si>
  <si>
    <t>VOLUME</t>
  </si>
  <si>
    <t>245808</t>
  </si>
  <si>
    <t>TIME</t>
  </si>
  <si>
    <t>190254</t>
  </si>
  <si>
    <t>8160</t>
  </si>
  <si>
    <t>245855</t>
  </si>
  <si>
    <t>190343</t>
  </si>
  <si>
    <t>190232</t>
  </si>
  <si>
    <t>190263</t>
  </si>
  <si>
    <t xml:space="preserve">NO </t>
  </si>
  <si>
    <t>190195</t>
  </si>
  <si>
    <t>190269</t>
  </si>
  <si>
    <t>137389</t>
  </si>
  <si>
    <t>190029</t>
  </si>
  <si>
    <t>190341</t>
  </si>
  <si>
    <t>075281</t>
  </si>
  <si>
    <t>137129</t>
  </si>
  <si>
    <t>8164</t>
  </si>
  <si>
    <t>167837</t>
  </si>
  <si>
    <t>137195</t>
  </si>
  <si>
    <t>167836</t>
  </si>
  <si>
    <t>245776</t>
  </si>
  <si>
    <t>246092</t>
  </si>
  <si>
    <t>136933</t>
  </si>
  <si>
    <t>245857</t>
  </si>
  <si>
    <t>167842</t>
  </si>
  <si>
    <t>8138</t>
  </si>
  <si>
    <t>245952</t>
  </si>
  <si>
    <t>246070</t>
  </si>
  <si>
    <t>101588</t>
  </si>
  <si>
    <t>245832</t>
  </si>
  <si>
    <t>245983</t>
  </si>
  <si>
    <t>246071</t>
  </si>
  <si>
    <t>246265</t>
  </si>
  <si>
    <t>190346</t>
  </si>
  <si>
    <t>245844</t>
  </si>
  <si>
    <t>INFO</t>
  </si>
  <si>
    <t>190286</t>
  </si>
  <si>
    <t>137060</t>
  </si>
  <si>
    <t>190141</t>
  </si>
  <si>
    <t>8182</t>
  </si>
  <si>
    <t>245850</t>
  </si>
  <si>
    <t>245783</t>
  </si>
  <si>
    <t>245782</t>
  </si>
  <si>
    <t>074951</t>
  </si>
  <si>
    <t>246080</t>
  </si>
  <si>
    <t>245975</t>
  </si>
  <si>
    <t>190247</t>
  </si>
  <si>
    <t>VOL/TIME</t>
  </si>
  <si>
    <t>8112</t>
  </si>
  <si>
    <t>190292</t>
  </si>
  <si>
    <t>222705</t>
  </si>
  <si>
    <t>SYSTEM</t>
  </si>
  <si>
    <t>222721</t>
  </si>
  <si>
    <t>222823</t>
  </si>
  <si>
    <t>222673</t>
  </si>
  <si>
    <t>8149</t>
  </si>
  <si>
    <t>222720</t>
  </si>
  <si>
    <t>222696</t>
  </si>
  <si>
    <t>222803</t>
  </si>
  <si>
    <t>222800</t>
  </si>
  <si>
    <t>222525</t>
  </si>
  <si>
    <t>222485</t>
  </si>
  <si>
    <t>222688</t>
  </si>
  <si>
    <t>101542</t>
  </si>
  <si>
    <t>222826</t>
  </si>
  <si>
    <t>222797</t>
  </si>
  <si>
    <t>190147</t>
  </si>
  <si>
    <t>190145</t>
  </si>
  <si>
    <t>245909</t>
  </si>
  <si>
    <t>222501</t>
  </si>
  <si>
    <t>222652</t>
  </si>
  <si>
    <t>177940</t>
  </si>
  <si>
    <t>222520</t>
  </si>
  <si>
    <t>222614</t>
  </si>
  <si>
    <t>190353</t>
  </si>
  <si>
    <t>222572</t>
  </si>
  <si>
    <t>222837</t>
  </si>
  <si>
    <t>152174</t>
  </si>
  <si>
    <t>185390</t>
  </si>
  <si>
    <t>222866</t>
  </si>
  <si>
    <t>137451</t>
  </si>
  <si>
    <t>245833</t>
  </si>
  <si>
    <t>N</t>
  </si>
  <si>
    <t>222515</t>
  </si>
  <si>
    <t>246006</t>
  </si>
  <si>
    <t>189960</t>
  </si>
  <si>
    <t>152094</t>
  </si>
  <si>
    <t>140516</t>
  </si>
  <si>
    <t>101846</t>
  </si>
  <si>
    <t>152064</t>
  </si>
  <si>
    <t>152193</t>
  </si>
  <si>
    <t>152227</t>
  </si>
  <si>
    <t>152188</t>
  </si>
  <si>
    <t>152187</t>
  </si>
  <si>
    <t>222852</t>
  </si>
  <si>
    <t>246064</t>
  </si>
  <si>
    <t>152196</t>
  </si>
  <si>
    <t>222639</t>
  </si>
  <si>
    <t>246075</t>
  </si>
  <si>
    <t>222830</t>
  </si>
  <si>
    <t>TIME/VOL</t>
  </si>
  <si>
    <t>152235</t>
  </si>
  <si>
    <t>194812</t>
  </si>
  <si>
    <t>246253</t>
  </si>
  <si>
    <t>194946</t>
  </si>
  <si>
    <t>151850</t>
  </si>
  <si>
    <t>194854</t>
  </si>
  <si>
    <t>152302</t>
  </si>
  <si>
    <t>194809</t>
  </si>
  <si>
    <t>194742</t>
  </si>
  <si>
    <t>152257</t>
  </si>
  <si>
    <t>194748</t>
  </si>
  <si>
    <t>194743</t>
  </si>
  <si>
    <t>194844</t>
  </si>
  <si>
    <t>194749</t>
  </si>
  <si>
    <t>152028</t>
  </si>
  <si>
    <t>194744</t>
  </si>
  <si>
    <t>222722</t>
  </si>
  <si>
    <t>222857</t>
  </si>
  <si>
    <t>8131</t>
  </si>
  <si>
    <t>222671</t>
  </si>
  <si>
    <t>151873</t>
  </si>
  <si>
    <t>8120</t>
  </si>
  <si>
    <t>195078</t>
  </si>
  <si>
    <t>151872</t>
  </si>
  <si>
    <t>194903</t>
  </si>
  <si>
    <t>152336</t>
  </si>
  <si>
    <t>194706</t>
  </si>
  <si>
    <t>194758</t>
  </si>
  <si>
    <t>194954</t>
  </si>
  <si>
    <t>194861, 194958</t>
  </si>
  <si>
    <t>152042</t>
  </si>
  <si>
    <t>151874</t>
  </si>
  <si>
    <t>152093</t>
  </si>
  <si>
    <t>152182</t>
  </si>
  <si>
    <t>152095</t>
  </si>
  <si>
    <t>222886</t>
  </si>
  <si>
    <t>151877</t>
  </si>
  <si>
    <t>194782</t>
  </si>
  <si>
    <t>222654</t>
  </si>
  <si>
    <t>152308</t>
  </si>
  <si>
    <t>194992</t>
  </si>
  <si>
    <t>152292</t>
  </si>
  <si>
    <t>151865</t>
  </si>
  <si>
    <t>140213</t>
  </si>
  <si>
    <t>194741</t>
  </si>
  <si>
    <t>246113</t>
  </si>
  <si>
    <t>222712, 222717</t>
  </si>
  <si>
    <t>194755</t>
  </si>
  <si>
    <t>195079</t>
  </si>
  <si>
    <t>195084</t>
  </si>
  <si>
    <t>195063</t>
  </si>
  <si>
    <t>152328</t>
  </si>
  <si>
    <t>195074</t>
  </si>
  <si>
    <t>194856</t>
  </si>
  <si>
    <t>195290</t>
  </si>
  <si>
    <t>195087</t>
  </si>
  <si>
    <t>152148</t>
  </si>
  <si>
    <t>195221</t>
  </si>
  <si>
    <t>195288</t>
  </si>
  <si>
    <t>195213</t>
  </si>
  <si>
    <t>194804</t>
  </si>
  <si>
    <t>195223</t>
  </si>
  <si>
    <t>194990</t>
  </si>
  <si>
    <t>194966</t>
  </si>
  <si>
    <t>166802</t>
  </si>
  <si>
    <t>195026</t>
  </si>
  <si>
    <t>222753</t>
  </si>
  <si>
    <t>194778, 274847, 274849</t>
  </si>
  <si>
    <t>195246</t>
  </si>
  <si>
    <t>195192</t>
  </si>
  <si>
    <t>194920</t>
  </si>
  <si>
    <t>194997</t>
  </si>
  <si>
    <t>195145</t>
  </si>
  <si>
    <t>194863, 275210</t>
  </si>
  <si>
    <t>195265</t>
  </si>
  <si>
    <t>195251, 274754</t>
  </si>
  <si>
    <t>152167</t>
  </si>
  <si>
    <t>252911</t>
  </si>
  <si>
    <t>101274</t>
  </si>
  <si>
    <t>190351</t>
  </si>
  <si>
    <t>194967</t>
  </si>
  <si>
    <t>253277</t>
  </si>
  <si>
    <t xml:space="preserve"> SYSTEM</t>
  </si>
  <si>
    <t>252972</t>
  </si>
  <si>
    <t>194858</t>
  </si>
  <si>
    <t>194781</t>
  </si>
  <si>
    <t>195287</t>
  </si>
  <si>
    <t>137417</t>
  </si>
  <si>
    <t>253327</t>
  </si>
  <si>
    <t>252958</t>
  </si>
  <si>
    <t>195247</t>
  </si>
  <si>
    <t>058459</t>
  </si>
  <si>
    <t>245955</t>
  </si>
  <si>
    <t>253035</t>
  </si>
  <si>
    <t>195243</t>
  </si>
  <si>
    <t>252971</t>
  </si>
  <si>
    <t>195003</t>
  </si>
  <si>
    <t>247868</t>
  </si>
  <si>
    <t>252935</t>
  </si>
  <si>
    <t>194956</t>
  </si>
  <si>
    <t>195059</t>
  </si>
  <si>
    <t>252961</t>
  </si>
  <si>
    <t>194757</t>
  </si>
  <si>
    <t>253173</t>
  </si>
  <si>
    <t>253032</t>
  </si>
  <si>
    <t>195072</t>
  </si>
  <si>
    <t>194864</t>
  </si>
  <si>
    <t>195218</t>
  </si>
  <si>
    <t>252959</t>
  </si>
  <si>
    <t>253040</t>
  </si>
  <si>
    <t>235521</t>
  </si>
  <si>
    <t>253079</t>
  </si>
  <si>
    <t>253076</t>
  </si>
  <si>
    <t>253078</t>
  </si>
  <si>
    <t>253074</t>
  </si>
  <si>
    <t>252942</t>
  </si>
  <si>
    <t>253222</t>
  </si>
  <si>
    <t>253092</t>
  </si>
  <si>
    <t>253045</t>
  </si>
  <si>
    <t>166944</t>
  </si>
  <si>
    <t>253093</t>
  </si>
  <si>
    <t>253156</t>
  </si>
  <si>
    <t>195226</t>
  </si>
  <si>
    <t>253267</t>
  </si>
  <si>
    <t>253268</t>
  </si>
  <si>
    <t>274927</t>
  </si>
  <si>
    <t>274869</t>
  </si>
  <si>
    <t>222613</t>
  </si>
  <si>
    <t>195199, 195203</t>
  </si>
  <si>
    <t>275079</t>
  </si>
  <si>
    <t>253188</t>
  </si>
  <si>
    <t>274788</t>
  </si>
  <si>
    <t>274770</t>
  </si>
  <si>
    <t>195245</t>
  </si>
  <si>
    <t>253207</t>
  </si>
  <si>
    <t>253129</t>
  </si>
  <si>
    <t>253276</t>
  </si>
  <si>
    <t>195241</t>
  </si>
  <si>
    <t>195207, 195208</t>
  </si>
  <si>
    <t>195225</t>
  </si>
  <si>
    <t>195227</t>
  </si>
  <si>
    <t>195224</t>
  </si>
  <si>
    <t>195143</t>
  </si>
  <si>
    <t>252974</t>
  </si>
  <si>
    <t>195120, 195122, 195138, 247894</t>
  </si>
  <si>
    <t>274816</t>
  </si>
  <si>
    <t>247896, 247909, 247911</t>
  </si>
  <si>
    <t>274815</t>
  </si>
  <si>
    <t>248183</t>
  </si>
  <si>
    <t>252968</t>
  </si>
  <si>
    <t>274935</t>
  </si>
  <si>
    <t>253117</t>
  </si>
  <si>
    <t>253223</t>
  </si>
  <si>
    <t>253128</t>
  </si>
  <si>
    <t>253306</t>
  </si>
  <si>
    <t>253165</t>
  </si>
  <si>
    <t>253160</t>
  </si>
  <si>
    <t>253159</t>
  </si>
  <si>
    <t>253201</t>
  </si>
  <si>
    <t>253200</t>
  </si>
  <si>
    <t>253174</t>
  </si>
  <si>
    <t>253004</t>
  </si>
  <si>
    <t>274900</t>
  </si>
  <si>
    <t>247965</t>
  </si>
  <si>
    <t>195125</t>
  </si>
  <si>
    <t>194797</t>
  </si>
  <si>
    <t>274820</t>
  </si>
  <si>
    <t>194887</t>
  </si>
  <si>
    <t>274808</t>
  </si>
  <si>
    <t>274814</t>
  </si>
  <si>
    <t>195275</t>
  </si>
  <si>
    <t>195268</t>
  </si>
  <si>
    <t>195283</t>
  </si>
  <si>
    <t>195279</t>
  </si>
  <si>
    <t>275176</t>
  </si>
  <si>
    <t>194970</t>
  </si>
  <si>
    <t>194971</t>
  </si>
  <si>
    <t>274945</t>
  </si>
  <si>
    <t>253287</t>
  </si>
  <si>
    <t>144743</t>
  </si>
  <si>
    <t>274760</t>
  </si>
  <si>
    <t>275201</t>
  </si>
  <si>
    <t>195085</t>
  </si>
  <si>
    <t>274891</t>
  </si>
  <si>
    <t>274802</t>
  </si>
  <si>
    <t>275124</t>
  </si>
  <si>
    <t>275173</t>
  </si>
  <si>
    <t>275285</t>
  </si>
  <si>
    <t>274946</t>
  </si>
  <si>
    <t>274836</t>
  </si>
  <si>
    <t>275080</t>
  </si>
  <si>
    <t>274932</t>
  </si>
  <si>
    <t>166509</t>
  </si>
  <si>
    <t>274846</t>
  </si>
  <si>
    <t>253293</t>
  </si>
  <si>
    <t>252951</t>
  </si>
  <si>
    <t>275075</t>
  </si>
  <si>
    <t>274838</t>
  </si>
  <si>
    <t>274825</t>
  </si>
  <si>
    <t>166438</t>
  </si>
  <si>
    <t>166440</t>
  </si>
  <si>
    <t>253048</t>
  </si>
  <si>
    <t>166441</t>
  </si>
  <si>
    <t>166443</t>
  </si>
  <si>
    <t>253192</t>
  </si>
  <si>
    <t>166565</t>
  </si>
  <si>
    <t>275318</t>
  </si>
  <si>
    <t>253290</t>
  </si>
  <si>
    <t>275117</t>
  </si>
  <si>
    <t>274850</t>
  </si>
  <si>
    <t>152075</t>
  </si>
  <si>
    <t>252967</t>
  </si>
  <si>
    <t>275187</t>
  </si>
  <si>
    <t>275212</t>
  </si>
  <si>
    <t>275241</t>
  </si>
  <si>
    <t>275316</t>
  </si>
  <si>
    <t>275157</t>
  </si>
  <si>
    <t>274943</t>
  </si>
  <si>
    <t>252931</t>
  </si>
  <si>
    <t>166562</t>
  </si>
  <si>
    <t>166573</t>
  </si>
  <si>
    <t>275299</t>
  </si>
  <si>
    <t>275278</t>
  </si>
  <si>
    <t>253052</t>
  </si>
  <si>
    <t>166607</t>
  </si>
  <si>
    <t>195069</t>
  </si>
  <si>
    <t>253055</t>
  </si>
  <si>
    <t>166661</t>
  </si>
  <si>
    <t>166656</t>
  </si>
  <si>
    <t>275161</t>
  </si>
  <si>
    <t>907575</t>
  </si>
  <si>
    <t>166606</t>
  </si>
  <si>
    <t>166605</t>
  </si>
  <si>
    <t>166554</t>
  </si>
  <si>
    <t>275067</t>
  </si>
  <si>
    <t>166722</t>
  </si>
  <si>
    <t>253289</t>
  </si>
  <si>
    <t>195249</t>
  </si>
  <si>
    <t>166875</t>
  </si>
  <si>
    <t>166888</t>
  </si>
  <si>
    <t>166849</t>
  </si>
  <si>
    <t>166922</t>
  </si>
  <si>
    <t>166705</t>
  </si>
  <si>
    <t>194983, 247761</t>
  </si>
  <si>
    <t>247806</t>
  </si>
  <si>
    <t>166571</t>
  </si>
  <si>
    <t>166723</t>
  </si>
  <si>
    <t>247854</t>
  </si>
  <si>
    <t>166732</t>
  </si>
  <si>
    <t>166729</t>
  </si>
  <si>
    <t>166874</t>
  </si>
  <si>
    <t>166798</t>
  </si>
  <si>
    <t>166872</t>
  </si>
  <si>
    <t>275253</t>
  </si>
  <si>
    <t>166822</t>
  </si>
  <si>
    <t>166707</t>
  </si>
  <si>
    <t>166568</t>
  </si>
  <si>
    <t>166575</t>
  </si>
  <si>
    <t>166873</t>
  </si>
  <si>
    <t>275345</t>
  </si>
  <si>
    <t>166620</t>
  </si>
  <si>
    <t>166895</t>
  </si>
  <si>
    <t>166893</t>
  </si>
  <si>
    <t>166909</t>
  </si>
  <si>
    <t>166911</t>
  </si>
  <si>
    <t>253154</t>
  </si>
  <si>
    <t>166866</t>
  </si>
  <si>
    <t>166861</t>
  </si>
  <si>
    <t>166867</t>
  </si>
  <si>
    <t>275333</t>
  </si>
  <si>
    <t>247733</t>
  </si>
  <si>
    <t>166883</t>
  </si>
  <si>
    <t>166871</t>
  </si>
  <si>
    <t>247774</t>
  </si>
  <si>
    <t>252979</t>
  </si>
  <si>
    <t>166580</t>
  </si>
  <si>
    <t>166783</t>
  </si>
  <si>
    <t>166881</t>
  </si>
  <si>
    <t>253253</t>
  </si>
  <si>
    <t>253255</t>
  </si>
  <si>
    <t>253254</t>
  </si>
  <si>
    <t>166947</t>
  </si>
  <si>
    <t>166429</t>
  </si>
  <si>
    <t>166901</t>
  </si>
  <si>
    <t>253308</t>
  </si>
  <si>
    <t>166593</t>
  </si>
  <si>
    <t>275343</t>
  </si>
  <si>
    <t>166905</t>
  </si>
  <si>
    <t>247765</t>
  </si>
  <si>
    <t>247804</t>
  </si>
  <si>
    <t>275303</t>
  </si>
  <si>
    <t>275126</t>
  </si>
  <si>
    <t>303213</t>
  </si>
  <si>
    <t>247831</t>
  </si>
  <si>
    <t>166701</t>
  </si>
  <si>
    <t>166814</t>
  </si>
  <si>
    <t>166806</t>
  </si>
  <si>
    <t>252923</t>
  </si>
  <si>
    <t>166847</t>
  </si>
  <si>
    <t>166630</t>
  </si>
  <si>
    <t>247853</t>
  </si>
  <si>
    <t>166923</t>
  </si>
  <si>
    <t>253135</t>
  </si>
  <si>
    <t>247863</t>
  </si>
  <si>
    <t>166760</t>
  </si>
  <si>
    <t>166698</t>
  </si>
  <si>
    <t>247836</t>
  </si>
  <si>
    <t>247842</t>
  </si>
  <si>
    <t>247835</t>
  </si>
  <si>
    <t>247837</t>
  </si>
  <si>
    <t>247934</t>
  </si>
  <si>
    <t>247729</t>
  </si>
  <si>
    <t>247730</t>
  </si>
  <si>
    <t>253209</t>
  </si>
  <si>
    <t>253213</t>
  </si>
  <si>
    <t>247798</t>
  </si>
  <si>
    <t>247915</t>
  </si>
  <si>
    <t>248099</t>
  </si>
  <si>
    <t>195242</t>
  </si>
  <si>
    <t>248097</t>
  </si>
  <si>
    <t>120643</t>
  </si>
  <si>
    <t>247827</t>
  </si>
  <si>
    <t>248119</t>
  </si>
  <si>
    <t>248121</t>
  </si>
  <si>
    <t>166431</t>
  </si>
  <si>
    <t>248147</t>
  </si>
  <si>
    <t>248110</t>
  </si>
  <si>
    <t>248095</t>
  </si>
  <si>
    <t>248159</t>
  </si>
  <si>
    <t>247994</t>
  </si>
  <si>
    <t>247846</t>
  </si>
  <si>
    <t>247748</t>
  </si>
  <si>
    <t>247930</t>
  </si>
  <si>
    <t>247988</t>
  </si>
  <si>
    <t>247967</t>
  </si>
  <si>
    <t>248210</t>
  </si>
  <si>
    <t>247784</t>
  </si>
  <si>
    <t>247843</t>
  </si>
  <si>
    <t>248111</t>
  </si>
  <si>
    <t>222690</t>
  </si>
  <si>
    <t>247794</t>
  </si>
  <si>
    <t>247939</t>
  </si>
  <si>
    <t>166713</t>
  </si>
  <si>
    <t>247998</t>
  </si>
  <si>
    <t>275120</t>
  </si>
  <si>
    <t>248003</t>
  </si>
  <si>
    <t>247740</t>
  </si>
  <si>
    <t>166666</t>
  </si>
  <si>
    <t>247738</t>
  </si>
  <si>
    <t>166804</t>
  </si>
  <si>
    <t>166928,166936</t>
  </si>
  <si>
    <t>N/A</t>
  </si>
  <si>
    <t>247773, 247777</t>
  </si>
  <si>
    <t>247926</t>
  </si>
  <si>
    <t xml:space="preserve"> NO MIRROR</t>
  </si>
  <si>
    <t>247927</t>
  </si>
  <si>
    <t>247991</t>
  </si>
  <si>
    <t>239622</t>
  </si>
  <si>
    <t>248100</t>
  </si>
  <si>
    <t>247992</t>
  </si>
  <si>
    <t>247987</t>
  </si>
  <si>
    <t>248168</t>
  </si>
  <si>
    <t>253155</t>
  </si>
  <si>
    <t>247921</t>
  </si>
  <si>
    <t>248150</t>
  </si>
  <si>
    <t>248036</t>
  </si>
  <si>
    <t>248102</t>
  </si>
  <si>
    <t>247938</t>
  </si>
  <si>
    <t>248178</t>
  </si>
  <si>
    <t>247928</t>
  </si>
  <si>
    <t>248149</t>
  </si>
  <si>
    <t>248175</t>
  </si>
  <si>
    <t>248169</t>
  </si>
  <si>
    <t>303202</t>
  </si>
  <si>
    <t>303189</t>
  </si>
  <si>
    <t>248154</t>
  </si>
  <si>
    <t>248152</t>
  </si>
  <si>
    <t>248143</t>
  </si>
  <si>
    <t>247945</t>
  </si>
  <si>
    <t>303199</t>
  </si>
  <si>
    <t>303320</t>
  </si>
  <si>
    <t>303346</t>
  </si>
  <si>
    <t>303336</t>
  </si>
  <si>
    <t>303565</t>
  </si>
  <si>
    <t>247983</t>
  </si>
  <si>
    <t>303368</t>
  </si>
  <si>
    <t>303298</t>
  </si>
  <si>
    <t>303583</t>
  </si>
  <si>
    <t>303359</t>
  </si>
  <si>
    <t>303516</t>
  </si>
  <si>
    <t>303510</t>
  </si>
  <si>
    <t>303544</t>
  </si>
  <si>
    <t>303514</t>
  </si>
  <si>
    <t>303549</t>
  </si>
  <si>
    <t>248103</t>
  </si>
  <si>
    <t>248106</t>
  </si>
  <si>
    <t>303556</t>
  </si>
  <si>
    <t>303541</t>
  </si>
  <si>
    <t>166582</t>
  </si>
  <si>
    <t>303233</t>
  </si>
  <si>
    <t>303299</t>
  </si>
  <si>
    <t>274732</t>
  </si>
  <si>
    <t>303528, 303538</t>
  </si>
  <si>
    <t>303494</t>
  </si>
  <si>
    <t>239721</t>
  </si>
  <si>
    <t>303185</t>
  </si>
  <si>
    <t>166521, 166530, 166526, 166533, 166527, 166535</t>
  </si>
  <si>
    <t>303268</t>
  </si>
  <si>
    <t>239733;239732;239729</t>
  </si>
  <si>
    <t>CURRENT</t>
  </si>
  <si>
    <t>248205</t>
  </si>
  <si>
    <t>303301</t>
  </si>
  <si>
    <t>248055</t>
  </si>
  <si>
    <t>239631</t>
  </si>
  <si>
    <t>303520</t>
  </si>
  <si>
    <t>303307</t>
  </si>
  <si>
    <t>303306</t>
  </si>
  <si>
    <t>248049</t>
  </si>
  <si>
    <t>303597</t>
  </si>
  <si>
    <t>303595</t>
  </si>
  <si>
    <t>303547</t>
  </si>
  <si>
    <t>248037</t>
  </si>
  <si>
    <t>253256</t>
  </si>
  <si>
    <t>248209</t>
  </si>
  <si>
    <t>239605</t>
  </si>
  <si>
    <t>248155</t>
  </si>
  <si>
    <t>239716</t>
  </si>
  <si>
    <t>303554</t>
  </si>
  <si>
    <t>248033</t>
  </si>
  <si>
    <t>303322</t>
  </si>
  <si>
    <t>303312</t>
  </si>
  <si>
    <t>275196</t>
  </si>
  <si>
    <t>239737</t>
  </si>
  <si>
    <t>239887</t>
  </si>
  <si>
    <t>239766</t>
  </si>
  <si>
    <t>239769</t>
  </si>
  <si>
    <t>239757</t>
  </si>
  <si>
    <t>239760</t>
  </si>
  <si>
    <t>166949</t>
  </si>
  <si>
    <t>239904</t>
  </si>
  <si>
    <t>239917</t>
  </si>
  <si>
    <t>239910</t>
  </si>
  <si>
    <t>239894</t>
  </si>
  <si>
    <t>303582</t>
  </si>
  <si>
    <t>239975</t>
  </si>
  <si>
    <t xml:space="preserve">TIME / VOL </t>
  </si>
  <si>
    <t>239712;239704</t>
  </si>
  <si>
    <t>239856</t>
  </si>
  <si>
    <t>310241</t>
  </si>
  <si>
    <t>239890</t>
  </si>
  <si>
    <t>239784</t>
  </si>
  <si>
    <t>239931</t>
  </si>
  <si>
    <t>310104</t>
  </si>
  <si>
    <t>240025</t>
  </si>
  <si>
    <t>240021</t>
  </si>
  <si>
    <t>240024</t>
  </si>
  <si>
    <t>240022</t>
  </si>
  <si>
    <t>303563</t>
  </si>
  <si>
    <t>303300</t>
  </si>
  <si>
    <t>239695</t>
  </si>
  <si>
    <t>239847</t>
  </si>
  <si>
    <t>239680</t>
  </si>
  <si>
    <t>??</t>
  </si>
  <si>
    <t>239676</t>
  </si>
  <si>
    <t>239655</t>
  </si>
  <si>
    <t>239989</t>
  </si>
  <si>
    <t>303394</t>
  </si>
  <si>
    <t>310139</t>
  </si>
  <si>
    <t>239641</t>
  </si>
  <si>
    <t>303598</t>
  </si>
  <si>
    <t>239578</t>
  </si>
  <si>
    <t>310107</t>
  </si>
  <si>
    <t>239770</t>
  </si>
  <si>
    <t>310236</t>
  </si>
  <si>
    <t>310322</t>
  </si>
  <si>
    <t>310214</t>
  </si>
  <si>
    <t>310205</t>
  </si>
  <si>
    <t>310249</t>
  </si>
  <si>
    <t>310216</t>
  </si>
  <si>
    <t>310179</t>
  </si>
  <si>
    <t>239713</t>
  </si>
  <si>
    <t>303497</t>
  </si>
  <si>
    <t>310295</t>
  </si>
  <si>
    <t>239941</t>
  </si>
  <si>
    <t>303403</t>
  </si>
  <si>
    <t>240038</t>
  </si>
  <si>
    <t>310572</t>
  </si>
  <si>
    <t>310311</t>
  </si>
  <si>
    <t>310133</t>
  </si>
  <si>
    <t>239786</t>
  </si>
  <si>
    <t>310323</t>
  </si>
  <si>
    <t>239844</t>
  </si>
  <si>
    <t>310528</t>
  </si>
  <si>
    <t>310192</t>
  </si>
  <si>
    <t>240037</t>
  </si>
  <si>
    <t xml:space="preserve"> TIME / VOL</t>
  </si>
  <si>
    <t>310138</t>
  </si>
  <si>
    <t>310438</t>
  </si>
  <si>
    <t>310269</t>
  </si>
  <si>
    <t>310321</t>
  </si>
  <si>
    <t>310307</t>
  </si>
  <si>
    <t>310344</t>
  </si>
  <si>
    <t>303252</t>
  </si>
  <si>
    <t>310327</t>
  </si>
  <si>
    <t>310262</t>
  </si>
  <si>
    <t>310408</t>
  </si>
  <si>
    <t>310571</t>
  </si>
  <si>
    <t>310255</t>
  </si>
  <si>
    <t>310253</t>
  </si>
  <si>
    <t>137287</t>
  </si>
  <si>
    <t>137286</t>
  </si>
  <si>
    <t>310413</t>
  </si>
  <si>
    <t>310345</t>
  </si>
  <si>
    <t>239840</t>
  </si>
  <si>
    <t>310248</t>
  </si>
  <si>
    <t>310324</t>
  </si>
  <si>
    <t>259629</t>
  </si>
  <si>
    <t>310531</t>
  </si>
  <si>
    <t>259596</t>
  </si>
  <si>
    <t>310325</t>
  </si>
  <si>
    <t>303345</t>
  </si>
  <si>
    <t>275207</t>
  </si>
  <si>
    <t>310509</t>
  </si>
  <si>
    <t>310560</t>
  </si>
  <si>
    <t>310569</t>
  </si>
  <si>
    <t>259646</t>
  </si>
  <si>
    <t>310498</t>
  </si>
  <si>
    <t>310501</t>
  </si>
  <si>
    <t>166817</t>
  </si>
  <si>
    <t>194896</t>
  </si>
  <si>
    <t>260065</t>
  </si>
  <si>
    <t>260005</t>
  </si>
  <si>
    <t>259850</t>
  </si>
  <si>
    <t>259931</t>
  </si>
  <si>
    <t>259928</t>
  </si>
  <si>
    <t>WEEKLY SL CHECK</t>
  </si>
  <si>
    <t>259878</t>
  </si>
  <si>
    <t>259836</t>
  </si>
  <si>
    <t>260063</t>
  </si>
  <si>
    <t>259992</t>
  </si>
  <si>
    <t>310526</t>
  </si>
  <si>
    <t>303215</t>
  </si>
  <si>
    <t>299737</t>
  </si>
  <si>
    <t>260046</t>
  </si>
  <si>
    <t>310601</t>
  </si>
  <si>
    <t>259988</t>
  </si>
  <si>
    <t>260073</t>
  </si>
  <si>
    <t>299764</t>
  </si>
  <si>
    <t>299728</t>
  </si>
  <si>
    <t>310464</t>
  </si>
  <si>
    <t>299799</t>
  </si>
  <si>
    <t>310597</t>
  </si>
  <si>
    <t>299948</t>
  </si>
  <si>
    <t>259851</t>
  </si>
  <si>
    <t>259942</t>
  </si>
  <si>
    <t/>
  </si>
  <si>
    <t>247861</t>
  </si>
  <si>
    <t>260089</t>
  </si>
  <si>
    <t>259692</t>
  </si>
  <si>
    <t>299772</t>
  </si>
  <si>
    <t>300022</t>
  </si>
  <si>
    <t>310582</t>
  </si>
  <si>
    <t xml:space="preserve"> VOLUME</t>
  </si>
  <si>
    <t>310578</t>
  </si>
  <si>
    <t>300148</t>
  </si>
  <si>
    <t>299775</t>
  </si>
  <si>
    <t>259919</t>
  </si>
  <si>
    <t>299811</t>
  </si>
  <si>
    <t>299939</t>
  </si>
  <si>
    <t>260066</t>
  </si>
  <si>
    <t>299951</t>
  </si>
  <si>
    <t>299732</t>
  </si>
  <si>
    <t>206444</t>
  </si>
  <si>
    <t>299904</t>
  </si>
  <si>
    <t>300060</t>
  </si>
  <si>
    <t>299751</t>
  </si>
  <si>
    <t>299823</t>
  </si>
  <si>
    <t>206390</t>
  </si>
  <si>
    <t>259997</t>
  </si>
  <si>
    <t>299952</t>
  </si>
  <si>
    <t>300182</t>
  </si>
  <si>
    <t>300051</t>
  </si>
  <si>
    <t>300256</t>
  </si>
  <si>
    <t>206454</t>
  </si>
  <si>
    <t>206455</t>
  </si>
  <si>
    <t>300172</t>
  </si>
  <si>
    <t>300179</t>
  </si>
  <si>
    <t>299749</t>
  </si>
  <si>
    <t>299767</t>
  </si>
  <si>
    <t>300014</t>
  </si>
  <si>
    <t>310436</t>
  </si>
  <si>
    <t>300102</t>
  </si>
  <si>
    <t>300062</t>
  </si>
  <si>
    <t>260072</t>
  </si>
  <si>
    <t>260080</t>
  </si>
  <si>
    <t>300221</t>
  </si>
  <si>
    <t>308937</t>
  </si>
  <si>
    <t>206688</t>
  </si>
  <si>
    <t>300134</t>
  </si>
  <si>
    <t>206470</t>
  </si>
  <si>
    <t>206641</t>
  </si>
  <si>
    <t>206588</t>
  </si>
  <si>
    <t>259932</t>
  </si>
  <si>
    <t>206635</t>
  </si>
  <si>
    <t>206784</t>
  </si>
  <si>
    <t>206695</t>
  </si>
  <si>
    <t>206782</t>
  </si>
  <si>
    <t>239994</t>
  </si>
  <si>
    <t>206692</t>
  </si>
  <si>
    <t>166899</t>
  </si>
  <si>
    <t>206468</t>
  </si>
  <si>
    <t>300233</t>
  </si>
  <si>
    <t>206507</t>
  </si>
  <si>
    <t>206736</t>
  </si>
  <si>
    <t>206737</t>
  </si>
  <si>
    <t>300072</t>
  </si>
  <si>
    <t>206790</t>
  </si>
  <si>
    <t>308963</t>
  </si>
  <si>
    <t>308964</t>
  </si>
  <si>
    <t>206733</t>
  </si>
  <si>
    <t>206817</t>
  </si>
  <si>
    <t>206812</t>
  </si>
  <si>
    <t>206690</t>
  </si>
  <si>
    <t>DAILY WK 1/WEEKLY</t>
  </si>
  <si>
    <t>308996</t>
  </si>
  <si>
    <t>206600</t>
  </si>
  <si>
    <t>206627</t>
  </si>
  <si>
    <t>206625</t>
  </si>
  <si>
    <t>206629</t>
  </si>
  <si>
    <t>206630</t>
  </si>
  <si>
    <t>309101</t>
  </si>
  <si>
    <t>309091</t>
  </si>
  <si>
    <t>VOL</t>
  </si>
  <si>
    <t>206824</t>
  </si>
  <si>
    <t>HOLD</t>
  </si>
  <si>
    <t>273178</t>
  </si>
  <si>
    <t>273212</t>
  </si>
  <si>
    <t>273167</t>
  </si>
  <si>
    <t>COMPLETED</t>
  </si>
  <si>
    <t>NO SL ISSUES OTHER THAN HEAVY OM IN LATE NOV</t>
  </si>
  <si>
    <t>NO SALES RECORDED</t>
  </si>
  <si>
    <t>NO SL ISSUES TO DATE</t>
  </si>
  <si>
    <t>NO SL ISSUES - VERY LOW VOLUME</t>
  </si>
  <si>
    <t>NO SL ISSUES -VERY LOW SALES</t>
  </si>
  <si>
    <t>NO SL ISSUES - LOW VOLUME</t>
  </si>
  <si>
    <t>NO SL ISSUES - HIGH VOLUME</t>
  </si>
  <si>
    <t>ONLY ONE ORDER REC'D</t>
  </si>
  <si>
    <t>NO SL ISSUES  - LOW VOLUME</t>
  </si>
  <si>
    <t>NO SL ISSUES - VERY LIMITED QTY ORDERED</t>
  </si>
  <si>
    <t>NO SL ISSUES</t>
  </si>
  <si>
    <t>NO SL ISSUES TO DATE - LOW VOL</t>
  </si>
  <si>
    <t>IMPACTED BY ICE STORM; OTHERWISE OKAY</t>
  </si>
  <si>
    <t>NO RECENT SALES</t>
  </si>
  <si>
    <t>NO SL ISSUSE AFTER INITIAL ORDER</t>
  </si>
  <si>
    <t xml:space="preserve">NO SL ISSUES </t>
  </si>
  <si>
    <t>LIMITED SALES</t>
  </si>
  <si>
    <t>NO SERVICE LEVEL ISSUES</t>
  </si>
  <si>
    <t>NO SALES SINCE END OF MAY</t>
  </si>
  <si>
    <t>DIDN’T' RECEIVE VIA INBOX, BUT DC REQUESTED</t>
  </si>
  <si>
    <t>VERY LIMITED ORDERS</t>
  </si>
  <si>
    <t>NO SL ISSUES UNTIL JUNE - RECEIVING ISSUES AT DC</t>
  </si>
  <si>
    <t>MISKEYED ORDER IN APRIL</t>
  </si>
  <si>
    <t xml:space="preserve">NO SL ISSUSE   </t>
  </si>
  <si>
    <t>NO SALES AFTER MID FEB</t>
  </si>
  <si>
    <t>LOW VOLUME - NO SIGNIFICANT ISSUES</t>
  </si>
  <si>
    <t>NO SALES AFTER MID MARCH</t>
  </si>
  <si>
    <t xml:space="preserve">NO SL ISSUES  </t>
  </si>
  <si>
    <t>ONLY ONE ORDER</t>
  </si>
  <si>
    <t xml:space="preserve">VERY LIMITED SALES  </t>
  </si>
  <si>
    <t>ONLY TWO ORDERS REC'D</t>
  </si>
  <si>
    <t xml:space="preserve">ERRATIC SALES PATTERN  </t>
  </si>
  <si>
    <t>SUBSTANTIAL OMITS, ESP OTC</t>
  </si>
  <si>
    <t xml:space="preserve"> NO SL ISSUES</t>
  </si>
  <si>
    <t>NO SL ISSUES - ERRATIC VOLUME</t>
  </si>
  <si>
    <t>NO SL ISUES   - AFTER FIRST TWO WEEKS</t>
  </si>
  <si>
    <t>NO SL ISSUES - VOLUM MUCH HIGHER THAN NOTED</t>
  </si>
  <si>
    <t>ONE WEEK OF SL ISSUES - NONE OTHER</t>
  </si>
  <si>
    <t>MISKEYED ORDER LED TO LOW RATES WEEK 7</t>
  </si>
  <si>
    <t>HUGE MISKEYD ORDER MID MAY DEPRESSED RESULTS; NO OTHER ISSUES</t>
  </si>
  <si>
    <t>IRREGULAR SALES</t>
  </si>
  <si>
    <t>NO SAES RECORDED</t>
  </si>
  <si>
    <t>NO SIGNIFICANT ISUES</t>
  </si>
  <si>
    <t>ONE WEEK LOW SL - NO OTHER ISSUES</t>
  </si>
  <si>
    <t>NO ISSUES AFTER FIRST WEEK</t>
  </si>
  <si>
    <t>REGULAR MISKEYED ORDERS DEPRESSING RESULTS</t>
  </si>
  <si>
    <t>NO SL ISSUES - NO SALES SINCE JUNE</t>
  </si>
  <si>
    <t>MISKEYED ORDER WEEK 1 - NO OTHER ISSUES</t>
  </si>
  <si>
    <t>LOW VOLUME IN EARLY WEEKS COMBINED WITH HUGE SPIKE IN ONE WEEK AND ON-GOING LOW VOLUME LED TO RAW DEPRESSION</t>
  </si>
  <si>
    <t xml:space="preserve"> NO SALES RECORDED</t>
  </si>
  <si>
    <t>ONE MISKEYED ORDER DEPRESSED SL IN MID MAY - NO OTHER ISSUES</t>
  </si>
  <si>
    <t>NO SL ISUES LIMITED SALES</t>
  </si>
  <si>
    <t>ONLY ONE ORDER TO DATE</t>
  </si>
  <si>
    <t>ONLY LIMITED ORDERS</t>
  </si>
  <si>
    <t>SOME ISSUES IN EARLY WEEKS. NONE IN RECENT WEEKS / ONE WEEK HAD EXTREMELY  HIGH VOLUME</t>
  </si>
  <si>
    <t>NO SIGNIFICANT ISSUES - LOW VOLUME</t>
  </si>
  <si>
    <t>NO ISSUES AFTER WEEK 1</t>
  </si>
  <si>
    <t>MISKEYED ORDERS IMPACTED RESULTS</t>
  </si>
  <si>
    <t>NO SL ISSUE TO DATE</t>
  </si>
  <si>
    <t>NO SL ISSUES - LIMITED SALES</t>
  </si>
  <si>
    <t>NO SIGNIFICANT ISSUES OUTSIDE OF ONE WEEK</t>
  </si>
  <si>
    <t>NO SL ISSUES - INCONSISTENT SALES</t>
  </si>
  <si>
    <t>NO SL ISSUES - VERY ERRATIC PATTERN</t>
  </si>
  <si>
    <t>NO SIGNIFICANT ISSUES OUTSIDE OF LOW VOL</t>
  </si>
  <si>
    <t>VERY ERRATIC DEMAND PATTERN</t>
  </si>
  <si>
    <t>08/14 -- NO ISSUES AFTER OTC OMITS IN FIRST 2 WEEKS</t>
  </si>
  <si>
    <t>10/23 -- NO SL ISSUES TO DATE</t>
  </si>
  <si>
    <t>NO ISSUES AFTER INITIAL SYSTEMS ISSUES TIED TO HOLD OUT REMOVALS - SLS AFTER THOSE WERE RESOLVE HAVE BEEN IN HIGH 99%</t>
  </si>
  <si>
    <t>NO SIGNIFICANT SL ISSUES OUTSIDE OF MCS</t>
  </si>
  <si>
    <t>MISKEYED ORDERS DEPRESSED RESULTS</t>
  </si>
  <si>
    <t>LIMITED VOLUME</t>
  </si>
  <si>
    <t xml:space="preserve">NO SL ISSUES ISSUES </t>
  </si>
  <si>
    <t>MISKEYED ORDERS LED TO ISSUES</t>
  </si>
  <si>
    <t xml:space="preserve">NO SIGNIFICANT SL ISSUES   </t>
  </si>
  <si>
    <t xml:space="preserve">NO SIGNIFICANT ISSUES </t>
  </si>
  <si>
    <t>NO SIGNIFICANT ISSUES TO DATE</t>
  </si>
  <si>
    <t>NO SIGNIFICANT ISSUES IN RECENT WEEKS</t>
  </si>
  <si>
    <t>VERY LIMITED SALES TO DATE</t>
  </si>
  <si>
    <t>NO SIGNIFICANT ISSUES</t>
  </si>
  <si>
    <t>11/20 -- NO SALES TO DATE</t>
  </si>
  <si>
    <t>NO SIGNIFICANT ISSUES AFTER 1ST WEEK</t>
  </si>
  <si>
    <t>LIMITED SALES - NO SL ISSUES</t>
  </si>
  <si>
    <t>ONLY LIMITED SALES</t>
  </si>
  <si>
    <t>11/20 -- NO SL ISSUES TO DATE</t>
  </si>
  <si>
    <t>NO RECENT ISSUES</t>
  </si>
  <si>
    <t>VERY LOW SALES DEPRESSING RESULTS</t>
  </si>
  <si>
    <t>OMITS WORKED AND SL IMPROVED</t>
  </si>
  <si>
    <t>OTC ISSUES IN EARLY STAGES, BUT NONE AFTER THAT</t>
  </si>
  <si>
    <t>NO SL ISUSES</t>
  </si>
  <si>
    <t>01/22 -- NO SL ISSUES TO DATE</t>
  </si>
  <si>
    <t>01/22 -- VERY ERRATIC VOLUME</t>
  </si>
  <si>
    <t>01/22 -- WORK OMITS</t>
  </si>
  <si>
    <t>IMPACTED BY STORMS</t>
  </si>
  <si>
    <t>01/23 -- OTC CUTS FROM SYSTEM/WEATHER ISSUES LED TO DROP IN SL</t>
  </si>
  <si>
    <t>01/23 -- NO SALES TO DATE</t>
  </si>
  <si>
    <t>01/23 -- LOW RESULTS CHRISTMAS WEEK DEPRESSING OVERALL RESULTS; NO OTHER SIGNIFICANT ISSUES</t>
  </si>
  <si>
    <t>01/23 -- NO SL ISSUES TO DATE</t>
  </si>
  <si>
    <t>01/23 -- LOW VOLUME DEPRESSING SL</t>
  </si>
  <si>
    <t>01/23 -- WORK OMITS</t>
  </si>
  <si>
    <t>01/23 --  NO SL ISSUES TO DATE</t>
  </si>
  <si>
    <t>01/23 -- LOW SALES VOLUME LEADING TO DEPRESSED RESULTS</t>
  </si>
  <si>
    <t>01/23 -- ONLY ONE ORDER TO DATE</t>
  </si>
  <si>
    <t>01/23 -- OMITS DUE TO MISKEYED ORDER FOR ONE WEEK - ALL OTHERS FILLING AT HIGH RATE</t>
  </si>
  <si>
    <t>01/22 -- NO SALES TO DATE</t>
  </si>
  <si>
    <t>01/23 -- IMPACTED BY SYSTEMS ISSUES</t>
  </si>
  <si>
    <t>MIRROR STORE HAS NO VOLUME - FOLLOWING UP WITH SALES REP</t>
  </si>
  <si>
    <t>HIGH</t>
  </si>
  <si>
    <t>EXPECTED</t>
  </si>
  <si>
    <t>L0W</t>
  </si>
  <si>
    <t>DELAYED</t>
  </si>
  <si>
    <t>SIGNIFICANT</t>
  </si>
  <si>
    <t>W/IN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</si>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</sst>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_(&quot;$&quot;* #,##0_);_(&quot;$&quot;* \(#,##0\);_(&quot;$&quot;* &quot;-&quot;??_);_(@_)"/>
    <numFmt numFmtId="166" formatCode="0.0%"/>
    <numFmt numFmtId="167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6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14" fontId="0" fillId="0" borderId="0" xfId="0" applyNumberForma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944A-0F1E-461C-8D82-CEC4637DFE42}">
  <dimension ref="A1:AL42"/>
  <sheetViews>
    <sheetView topLeftCell="AB1" workbookViewId="0">
      <selection activeCell="B4" sqref="B4:AL4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8.33203125" bestFit="1" customWidth="1"/>
    <col min="4" max="4" width="12.88671875" bestFit="1" customWidth="1"/>
    <col min="5" max="5" width="11.109375" bestFit="1" customWidth="1"/>
    <col min="6" max="6" width="23.33203125" bestFit="1" customWidth="1"/>
    <col min="7" max="7" width="16.6640625" bestFit="1" customWidth="1"/>
    <col min="8" max="8" width="5" bestFit="1" customWidth="1"/>
    <col min="9" max="9" width="19.44140625" bestFit="1" customWidth="1"/>
    <col min="10" max="10" width="20.33203125" bestFit="1" customWidth="1"/>
    <col min="11" max="11" width="13.21875" bestFit="1" customWidth="1"/>
    <col min="12" max="12" width="28.109375" bestFit="1" customWidth="1"/>
    <col min="13" max="13" width="28.21875" bestFit="1" customWidth="1"/>
    <col min="14" max="14" width="7.44140625" bestFit="1" customWidth="1"/>
    <col min="15" max="15" width="18.21875" bestFit="1" customWidth="1"/>
    <col min="16" max="16" width="13.77734375" bestFit="1" customWidth="1"/>
    <col min="17" max="17" width="14.6640625" bestFit="1" customWidth="1"/>
    <col min="18" max="18" width="28.88671875" bestFit="1" customWidth="1"/>
    <col min="19" max="19" width="24.77734375" bestFit="1" customWidth="1"/>
    <col min="20" max="20" width="20.109375" bestFit="1" customWidth="1"/>
    <col min="21" max="21" width="15.77734375" bestFit="1" customWidth="1"/>
    <col min="22" max="22" width="6.77734375" bestFit="1" customWidth="1"/>
    <col min="23" max="23" width="19" bestFit="1" customWidth="1"/>
    <col min="24" max="24" width="6.44140625" bestFit="1" customWidth="1"/>
    <col min="25" max="25" width="30.21875" bestFit="1" customWidth="1"/>
    <col min="26" max="26" width="14.5546875" bestFit="1" customWidth="1"/>
    <col min="27" max="27" width="20.109375" bestFit="1" customWidth="1"/>
    <col min="28" max="28" width="18.88671875" bestFit="1" customWidth="1"/>
    <col min="29" max="29" width="23.5546875" bestFit="1" customWidth="1"/>
    <col min="30" max="30" width="20.6640625" bestFit="1" customWidth="1"/>
    <col min="31" max="31" width="11.5546875" bestFit="1" customWidth="1"/>
    <col min="32" max="32" width="9" bestFit="1" customWidth="1"/>
    <col min="33" max="33" width="16.6640625" bestFit="1" customWidth="1"/>
    <col min="34" max="34" width="26.21875" bestFit="1" customWidth="1"/>
    <col min="35" max="35" width="13.44140625" bestFit="1" customWidth="1"/>
    <col min="36" max="36" width="20.44140625" bestFit="1" customWidth="1"/>
    <col min="37" max="37" width="10.21875" bestFit="1" customWidth="1"/>
    <col min="38" max="38" width="19.109375" bestFit="1" customWidth="1"/>
  </cols>
  <sheetData>
    <row r="1" spans="1:38" s="1" customFormat="1" ht="15.6" x14ac:dyDescent="0.3">
      <c r="A1" s="4" t="s">
        <v>41</v>
      </c>
      <c r="B1" s="5" t="s">
        <v>0</v>
      </c>
      <c r="C1" s="5"/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7" t="s">
        <v>6</v>
      </c>
      <c r="J1" s="7" t="s">
        <v>7</v>
      </c>
      <c r="K1" s="8" t="s">
        <v>8</v>
      </c>
      <c r="L1" s="9" t="s">
        <v>9</v>
      </c>
      <c r="M1" s="9" t="s">
        <v>10</v>
      </c>
      <c r="N1" s="6" t="s">
        <v>11</v>
      </c>
      <c r="O1" s="5" t="s">
        <v>12</v>
      </c>
      <c r="P1" s="6" t="s">
        <v>13</v>
      </c>
      <c r="Q1" s="6" t="s">
        <v>14</v>
      </c>
      <c r="R1" s="6"/>
      <c r="S1" s="6"/>
      <c r="T1" s="6"/>
      <c r="U1" s="6"/>
      <c r="V1" s="6"/>
      <c r="W1" s="10" t="s">
        <v>15</v>
      </c>
      <c r="X1" s="5" t="s">
        <v>16</v>
      </c>
      <c r="Y1" s="5"/>
      <c r="Z1" s="5"/>
      <c r="AA1" s="11" t="s">
        <v>17</v>
      </c>
      <c r="AB1" s="11" t="s">
        <v>18</v>
      </c>
      <c r="AC1" s="12" t="s">
        <v>19</v>
      </c>
      <c r="AD1" s="13" t="s">
        <v>20</v>
      </c>
      <c r="AE1" s="14"/>
      <c r="AF1" s="14"/>
      <c r="AG1" s="14"/>
      <c r="AH1" s="15" t="s">
        <v>21</v>
      </c>
      <c r="AI1" s="16" t="s">
        <v>22</v>
      </c>
      <c r="AJ1" s="16" t="s">
        <v>23</v>
      </c>
      <c r="AK1" s="17" t="s">
        <v>24</v>
      </c>
      <c r="AL1" s="18" t="s">
        <v>25</v>
      </c>
    </row>
    <row r="2" spans="1:38" s="2" customFormat="1" ht="15.6" x14ac:dyDescent="0.3">
      <c r="A2" s="19" t="s">
        <v>42</v>
      </c>
      <c r="B2" s="20" t="s">
        <v>0</v>
      </c>
      <c r="C2" s="6" t="s">
        <v>26</v>
      </c>
      <c r="D2" s="6" t="s">
        <v>1</v>
      </c>
      <c r="E2" s="6"/>
      <c r="F2" s="6" t="s">
        <v>3</v>
      </c>
      <c r="G2" s="6" t="s">
        <v>4</v>
      </c>
      <c r="H2" s="6"/>
      <c r="I2" s="6"/>
      <c r="J2" s="21" t="s">
        <v>27</v>
      </c>
      <c r="K2" s="5"/>
      <c r="L2" s="9" t="s">
        <v>28</v>
      </c>
      <c r="M2" s="9"/>
      <c r="N2" s="9"/>
      <c r="O2" s="9"/>
      <c r="P2" s="8" t="s">
        <v>29</v>
      </c>
      <c r="Q2" s="8"/>
      <c r="R2" s="8" t="s">
        <v>30</v>
      </c>
      <c r="S2" s="22" t="s">
        <v>31</v>
      </c>
      <c r="T2" s="6" t="s">
        <v>32</v>
      </c>
      <c r="U2" s="6" t="s">
        <v>33</v>
      </c>
      <c r="V2" s="6" t="s">
        <v>34</v>
      </c>
      <c r="W2" s="5" t="s">
        <v>15</v>
      </c>
      <c r="X2" s="5" t="s">
        <v>16</v>
      </c>
      <c r="Y2" s="23" t="s">
        <v>35</v>
      </c>
      <c r="Z2" s="6" t="s">
        <v>36</v>
      </c>
      <c r="AA2" s="24" t="s">
        <v>37</v>
      </c>
      <c r="AB2" s="24" t="s">
        <v>38</v>
      </c>
      <c r="AC2" s="6" t="s">
        <v>19</v>
      </c>
      <c r="AD2" s="6" t="s">
        <v>20</v>
      </c>
      <c r="AE2" s="6" t="s">
        <v>39</v>
      </c>
      <c r="AF2" s="6" t="s">
        <v>40</v>
      </c>
      <c r="AG2" s="25" t="s">
        <v>4</v>
      </c>
      <c r="AH2" s="6"/>
      <c r="AI2" s="6"/>
      <c r="AJ2" s="6"/>
      <c r="AK2" s="6"/>
      <c r="AL2" s="6"/>
    </row>
    <row r="3" spans="1:38" s="3" customFormat="1" ht="15.6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s="3" customFormat="1" ht="15.6" x14ac:dyDescent="0.3">
      <c r="A4" s="26"/>
      <c r="B4" s="26" t="s">
        <v>0</v>
      </c>
      <c r="C4" s="26" t="s">
        <v>74</v>
      </c>
      <c r="D4" s="26" t="s">
        <v>43</v>
      </c>
      <c r="E4" s="26" t="s">
        <v>48</v>
      </c>
      <c r="F4" s="26" t="s">
        <v>44</v>
      </c>
      <c r="G4" s="26" t="s">
        <v>61</v>
      </c>
      <c r="H4" s="26" t="s">
        <v>45</v>
      </c>
      <c r="I4" s="26" t="s">
        <v>46</v>
      </c>
      <c r="J4" s="26" t="s">
        <v>67</v>
      </c>
      <c r="K4" s="26" t="s">
        <v>47</v>
      </c>
      <c r="L4" s="9" t="s">
        <v>49</v>
      </c>
      <c r="M4" s="9" t="s">
        <v>50</v>
      </c>
      <c r="N4" s="26" t="s">
        <v>51</v>
      </c>
      <c r="O4" s="26" t="s">
        <v>52</v>
      </c>
      <c r="P4" s="26" t="s">
        <v>53</v>
      </c>
      <c r="Q4" s="26" t="s">
        <v>54</v>
      </c>
      <c r="R4" s="8" t="s">
        <v>55</v>
      </c>
      <c r="S4" s="22" t="s">
        <v>68</v>
      </c>
      <c r="T4" s="6" t="s">
        <v>69</v>
      </c>
      <c r="U4" s="6" t="s">
        <v>70</v>
      </c>
      <c r="V4" s="6" t="s">
        <v>34</v>
      </c>
      <c r="W4" s="5" t="s">
        <v>56</v>
      </c>
      <c r="X4" s="5" t="s">
        <v>16</v>
      </c>
      <c r="Y4" s="23" t="s">
        <v>71</v>
      </c>
      <c r="Z4" s="6" t="s">
        <v>57</v>
      </c>
      <c r="AA4" s="11" t="s">
        <v>73</v>
      </c>
      <c r="AB4" s="11" t="s">
        <v>72</v>
      </c>
      <c r="AC4" s="6" t="s">
        <v>58</v>
      </c>
      <c r="AD4" s="6" t="s">
        <v>59</v>
      </c>
      <c r="AE4" s="6" t="s">
        <v>60</v>
      </c>
      <c r="AF4" s="6" t="s">
        <v>40</v>
      </c>
      <c r="AG4" s="25" t="s">
        <v>61</v>
      </c>
      <c r="AH4" s="15" t="s">
        <v>62</v>
      </c>
      <c r="AI4" s="16" t="s">
        <v>63</v>
      </c>
      <c r="AJ4" s="16" t="s">
        <v>64</v>
      </c>
      <c r="AK4" s="17" t="s">
        <v>65</v>
      </c>
      <c r="AL4" s="18" t="s">
        <v>66</v>
      </c>
    </row>
    <row r="6" spans="1:38" x14ac:dyDescent="0.3">
      <c r="B6" t="s">
        <v>0</v>
      </c>
      <c r="C6" t="str">
        <f>B6&amp;" VARCHAR(99),"</f>
        <v>Date VARCHAR(99),</v>
      </c>
    </row>
    <row r="7" spans="1:38" x14ac:dyDescent="0.3">
      <c r="B7" t="s">
        <v>74</v>
      </c>
      <c r="C7" t="str">
        <f t="shared" ref="C7:C42" si="0">B7&amp;" VARCHAR(99),"</f>
        <v>Business_Segment VARCHAR(99),</v>
      </c>
    </row>
    <row r="8" spans="1:38" x14ac:dyDescent="0.3">
      <c r="B8" t="s">
        <v>43</v>
      </c>
      <c r="C8" t="str">
        <f t="shared" si="0"/>
        <v>Chain_GPO VARCHAR(99),</v>
      </c>
    </row>
    <row r="9" spans="1:38" x14ac:dyDescent="0.3">
      <c r="B9" t="s">
        <v>48</v>
      </c>
      <c r="C9" t="str">
        <f t="shared" si="0"/>
        <v>Rep_Name VARCHAR(99),</v>
      </c>
    </row>
    <row r="10" spans="1:38" x14ac:dyDescent="0.3">
      <c r="B10" t="s">
        <v>44</v>
      </c>
      <c r="C10" t="str">
        <f t="shared" si="0"/>
        <v>Previous_Wholesaler VARCHAR(99),</v>
      </c>
    </row>
    <row r="11" spans="1:38" x14ac:dyDescent="0.3">
      <c r="B11" t="s">
        <v>61</v>
      </c>
      <c r="C11" t="str">
        <f t="shared" si="0"/>
        <v>Customer_Name VARCHAR(99),</v>
      </c>
    </row>
    <row r="12" spans="1:38" x14ac:dyDescent="0.3">
      <c r="B12" t="s">
        <v>45</v>
      </c>
      <c r="C12" t="str">
        <f t="shared" si="0"/>
        <v>OS VARCHAR(99),</v>
      </c>
    </row>
    <row r="13" spans="1:38" x14ac:dyDescent="0.3">
      <c r="B13" t="s">
        <v>46</v>
      </c>
      <c r="C13" t="str">
        <f t="shared" si="0"/>
        <v>Start_Date_Noted VARCHAR(99),</v>
      </c>
    </row>
    <row r="14" spans="1:38" x14ac:dyDescent="0.3">
      <c r="B14" t="s">
        <v>67</v>
      </c>
      <c r="C14" t="str">
        <f t="shared" si="0"/>
        <v>Start_Date_Actual VARCHAR(99),</v>
      </c>
    </row>
    <row r="15" spans="1:38" x14ac:dyDescent="0.3">
      <c r="B15" t="s">
        <v>47</v>
      </c>
      <c r="C15" t="str">
        <f t="shared" si="0"/>
        <v>Cust_Acct_ID VARCHAR(99),</v>
      </c>
    </row>
    <row r="16" spans="1:38" x14ac:dyDescent="0.3">
      <c r="B16" t="s">
        <v>49</v>
      </c>
      <c r="C16" t="str">
        <f t="shared" si="0"/>
        <v>Estimated_Annual_Volume VARCHAR(99),</v>
      </c>
    </row>
    <row r="17" spans="2:3" x14ac:dyDescent="0.3">
      <c r="B17" t="s">
        <v>50</v>
      </c>
      <c r="C17" t="str">
        <f t="shared" si="0"/>
        <v>Estimated_Weekly_Volume VARCHAR(99),</v>
      </c>
    </row>
    <row r="18" spans="2:3" x14ac:dyDescent="0.3">
      <c r="B18" t="s">
        <v>51</v>
      </c>
      <c r="C18" t="str">
        <f t="shared" si="0"/>
        <v>Build VARCHAR(99),</v>
      </c>
    </row>
    <row r="19" spans="2:3" x14ac:dyDescent="0.3">
      <c r="B19" t="s">
        <v>52</v>
      </c>
      <c r="C19" t="str">
        <f t="shared" si="0"/>
        <v>No_Build_Reason VARCHAR(99),</v>
      </c>
    </row>
    <row r="20" spans="2:3" x14ac:dyDescent="0.3">
      <c r="B20" t="s">
        <v>53</v>
      </c>
      <c r="C20" t="str">
        <f t="shared" si="0"/>
        <v>HOME_DC_ID VARCHAR(99),</v>
      </c>
    </row>
    <row r="21" spans="2:3" x14ac:dyDescent="0.3">
      <c r="B21" t="s">
        <v>54</v>
      </c>
      <c r="C21" t="str">
        <f t="shared" si="0"/>
        <v>SL_Frequency VARCHAR(99),</v>
      </c>
    </row>
    <row r="22" spans="2:3" x14ac:dyDescent="0.3">
      <c r="B22" t="s">
        <v>55</v>
      </c>
      <c r="C22" t="str">
        <f t="shared" si="0"/>
        <v>Provided_Usage_Time_Frame VARCHAR(99),</v>
      </c>
    </row>
    <row r="23" spans="2:3" x14ac:dyDescent="0.3">
      <c r="B23" t="s">
        <v>68</v>
      </c>
      <c r="C23" t="str">
        <f t="shared" si="0"/>
        <v>Account_Manager_Name VARCHAR(99),</v>
      </c>
    </row>
    <row r="24" spans="2:3" x14ac:dyDescent="0.3">
      <c r="B24" t="s">
        <v>69</v>
      </c>
      <c r="C24" t="str">
        <f t="shared" si="0"/>
        <v>Point_Person_Name VARCHAR(99),</v>
      </c>
    </row>
    <row r="25" spans="2:3" x14ac:dyDescent="0.3">
      <c r="B25" t="s">
        <v>70</v>
      </c>
      <c r="C25" t="str">
        <f t="shared" si="0"/>
        <v>Holdout_Ref_ID VARCHAR(99),</v>
      </c>
    </row>
    <row r="26" spans="2:3" x14ac:dyDescent="0.3">
      <c r="B26" t="s">
        <v>34</v>
      </c>
      <c r="C26" t="str">
        <f t="shared" si="0"/>
        <v>Status VARCHAR(99),</v>
      </c>
    </row>
    <row r="27" spans="2:3" x14ac:dyDescent="0.3">
      <c r="B27" t="s">
        <v>56</v>
      </c>
      <c r="C27" t="str">
        <f t="shared" si="0"/>
        <v>Next_Change_Date VARCHAR(99),</v>
      </c>
    </row>
    <row r="28" spans="2:3" x14ac:dyDescent="0.3">
      <c r="B28" t="s">
        <v>16</v>
      </c>
      <c r="C28" t="str">
        <f t="shared" si="0"/>
        <v>Notes VARCHAR(99),</v>
      </c>
    </row>
    <row r="29" spans="2:3" x14ac:dyDescent="0.3">
      <c r="B29" t="s">
        <v>71</v>
      </c>
      <c r="C29" t="str">
        <f t="shared" si="0"/>
        <v>Date_Transitioned_To_Analyst VARCHAR(99),</v>
      </c>
    </row>
    <row r="30" spans="2:3" x14ac:dyDescent="0.3">
      <c r="B30" t="s">
        <v>57</v>
      </c>
      <c r="C30" t="str">
        <f t="shared" si="0"/>
        <v>Analyst_Name VARCHAR(99),</v>
      </c>
    </row>
    <row r="31" spans="2:3" x14ac:dyDescent="0.3">
      <c r="B31" t="s">
        <v>73</v>
      </c>
      <c r="C31" t="str">
        <f t="shared" si="0"/>
        <v>RAW_SL_Avg VARCHAR(99),</v>
      </c>
    </row>
    <row r="32" spans="2:3" x14ac:dyDescent="0.3">
      <c r="B32" t="s">
        <v>72</v>
      </c>
      <c r="C32" t="str">
        <f t="shared" si="0"/>
        <v>ADJ_SL_Avg VARCHAR(99),</v>
      </c>
    </row>
    <row r="33" spans="2:3" x14ac:dyDescent="0.3">
      <c r="B33" t="s">
        <v>58</v>
      </c>
      <c r="C33" t="str">
        <f t="shared" si="0"/>
        <v>Actual_Weekly_Volume VARCHAR(99),</v>
      </c>
    </row>
    <row r="34" spans="2:3" x14ac:dyDescent="0.3">
      <c r="B34" t="s">
        <v>59</v>
      </c>
      <c r="C34" t="str">
        <f t="shared" si="0"/>
        <v>Annualized_Volume VARCHAR(99),</v>
      </c>
    </row>
    <row r="35" spans="2:3" x14ac:dyDescent="0.3">
      <c r="B35" t="s">
        <v>60</v>
      </c>
      <c r="C35" t="str">
        <f t="shared" si="0"/>
        <v>Annual_Est VARCHAR(99),</v>
      </c>
    </row>
    <row r="36" spans="2:3" x14ac:dyDescent="0.3">
      <c r="B36" t="s">
        <v>40</v>
      </c>
      <c r="C36" t="str">
        <f t="shared" si="0"/>
        <v>Variance VARCHAR(99),</v>
      </c>
    </row>
    <row r="37" spans="2:3" x14ac:dyDescent="0.3">
      <c r="B37" t="s">
        <v>61</v>
      </c>
      <c r="C37" t="str">
        <f t="shared" si="0"/>
        <v>Customer_Name VARCHAR(99),</v>
      </c>
    </row>
    <row r="38" spans="2:3" x14ac:dyDescent="0.3">
      <c r="B38" t="s">
        <v>62</v>
      </c>
      <c r="C38" t="str">
        <f t="shared" si="0"/>
        <v>Expected_Volume_Percent VARCHAR(99),</v>
      </c>
    </row>
    <row r="39" spans="2:3" x14ac:dyDescent="0.3">
      <c r="B39" t="s">
        <v>63</v>
      </c>
      <c r="C39" t="str">
        <f t="shared" si="0"/>
        <v>Vol_Category VARCHAR(99),</v>
      </c>
    </row>
    <row r="40" spans="2:3" x14ac:dyDescent="0.3">
      <c r="B40" t="s">
        <v>64</v>
      </c>
      <c r="C40" t="str">
        <f t="shared" si="0"/>
        <v>Start_Date_Category VARCHAR(99),</v>
      </c>
    </row>
    <row r="41" spans="2:3" x14ac:dyDescent="0.3">
      <c r="B41" t="s">
        <v>65</v>
      </c>
      <c r="C41" t="str">
        <f t="shared" si="0"/>
        <v>Date_Gap VARCHAR(99),</v>
      </c>
    </row>
    <row r="42" spans="2:3" x14ac:dyDescent="0.3">
      <c r="B42" t="s">
        <v>66</v>
      </c>
      <c r="C42" t="str">
        <f t="shared" si="0"/>
        <v>Post_Trans_Review VARCHAR(99),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DAA8-70D5-402A-844D-1A5ED0B47910}">
  <dimension ref="A1:AJ51"/>
  <sheetViews>
    <sheetView workbookViewId="0">
      <selection activeCell="AA20" sqref="AA20"/>
    </sheetView>
  </sheetViews>
  <sheetFormatPr defaultRowHeight="14.4" x14ac:dyDescent="0.3"/>
  <cols>
    <col min="1" max="1" width="10.5546875" style="27" bestFit="1" customWidth="1"/>
    <col min="2" max="2" width="18.21875" bestFit="1" customWidth="1"/>
    <col min="3" max="3" width="15.109375" bestFit="1" customWidth="1"/>
    <col min="4" max="4" width="12.21875" bestFit="1" customWidth="1"/>
    <col min="5" max="5" width="20.5546875" bestFit="1" customWidth="1"/>
    <col min="6" max="6" width="44.33203125" bestFit="1" customWidth="1"/>
    <col min="7" max="7" width="5.44140625" bestFit="1" customWidth="1"/>
    <col min="8" max="9" width="18.21875" style="27" bestFit="1" customWidth="1"/>
    <col min="10" max="10" width="14.109375" bestFit="1" customWidth="1"/>
    <col min="11" max="11" width="25.44140625" bestFit="1" customWidth="1"/>
    <col min="12" max="12" width="25.88671875" bestFit="1" customWidth="1"/>
    <col min="13" max="13" width="7.21875" bestFit="1" customWidth="1"/>
    <col min="14" max="14" width="17.77734375" bestFit="1" customWidth="1"/>
    <col min="15" max="15" width="37.5546875" bestFit="1" customWidth="1"/>
    <col min="16" max="16" width="14.33203125" bestFit="1" customWidth="1"/>
    <col min="17" max="17" width="27.88671875" bestFit="1" customWidth="1"/>
    <col min="18" max="18" width="29" bestFit="1" customWidth="1"/>
    <col min="19" max="19" width="20.109375" bestFit="1" customWidth="1"/>
    <col min="20" max="20" width="22.77734375" bestFit="1" customWidth="1"/>
    <col min="21" max="21" width="25.21875" bestFit="1" customWidth="1"/>
    <col min="22" max="22" width="19.109375" style="27" bestFit="1" customWidth="1"/>
    <col min="23" max="23" width="8.109375" bestFit="1" customWidth="1"/>
    <col min="24" max="24" width="28.6640625" style="27" bestFit="1" customWidth="1"/>
    <col min="25" max="25" width="15" bestFit="1" customWidth="1"/>
    <col min="26" max="26" width="13.88671875" style="28" bestFit="1" customWidth="1"/>
    <col min="27" max="27" width="12.88671875" style="28" bestFit="1" customWidth="1"/>
    <col min="28" max="28" width="22.77734375" bestFit="1" customWidth="1"/>
    <col min="29" max="29" width="19.44140625" bestFit="1" customWidth="1"/>
    <col min="30" max="30" width="12.21875" bestFit="1" customWidth="1"/>
    <col min="31" max="31" width="10.33203125" bestFit="1" customWidth="1"/>
    <col min="32" max="32" width="25.44140625" bestFit="1" customWidth="1"/>
    <col min="33" max="33" width="14.21875" bestFit="1" customWidth="1"/>
    <col min="34" max="34" width="20.5546875" bestFit="1" customWidth="1"/>
    <col min="35" max="35" width="11.33203125" bestFit="1" customWidth="1"/>
    <col min="36" max="36" width="19.21875" bestFit="1" customWidth="1"/>
  </cols>
  <sheetData>
    <row r="1" spans="1:36" x14ac:dyDescent="0.3">
      <c r="A1" s="27" t="s">
        <v>0</v>
      </c>
      <c r="B1" t="s">
        <v>74</v>
      </c>
      <c r="C1" t="s">
        <v>43</v>
      </c>
      <c r="D1" t="s">
        <v>48</v>
      </c>
      <c r="E1" t="s">
        <v>44</v>
      </c>
      <c r="F1" t="s">
        <v>61</v>
      </c>
      <c r="G1" t="s">
        <v>45</v>
      </c>
      <c r="H1" s="27" t="s">
        <v>46</v>
      </c>
      <c r="I1" s="27" t="s">
        <v>67</v>
      </c>
      <c r="J1" t="s">
        <v>47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68</v>
      </c>
      <c r="S1" t="s">
        <v>69</v>
      </c>
      <c r="T1" t="s">
        <v>70</v>
      </c>
      <c r="U1" t="s">
        <v>34</v>
      </c>
      <c r="V1" s="27" t="s">
        <v>56</v>
      </c>
      <c r="W1" t="s">
        <v>16</v>
      </c>
      <c r="X1" s="27" t="s">
        <v>71</v>
      </c>
      <c r="Y1" t="s">
        <v>57</v>
      </c>
      <c r="Z1" s="28" t="s">
        <v>73</v>
      </c>
      <c r="AA1" s="28" t="s">
        <v>72</v>
      </c>
      <c r="AB1" t="s">
        <v>58</v>
      </c>
      <c r="AC1" t="s">
        <v>59</v>
      </c>
      <c r="AD1" t="s">
        <v>60</v>
      </c>
      <c r="AE1" t="s">
        <v>40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</row>
    <row r="2" spans="1:36" x14ac:dyDescent="0.3">
      <c r="B2" t="s">
        <v>75</v>
      </c>
      <c r="C2" t="s">
        <v>78</v>
      </c>
      <c r="E2" t="s">
        <v>85</v>
      </c>
      <c r="F2" t="s">
        <v>95</v>
      </c>
      <c r="H2" s="27">
        <v>44564</v>
      </c>
      <c r="K2">
        <v>1000000</v>
      </c>
      <c r="O2" t="s">
        <v>146</v>
      </c>
      <c r="Q2" t="s">
        <v>167</v>
      </c>
      <c r="R2" t="s">
        <v>175</v>
      </c>
      <c r="S2" t="s">
        <v>208</v>
      </c>
      <c r="U2" t="s">
        <v>252</v>
      </c>
      <c r="W2" t="s">
        <v>260</v>
      </c>
      <c r="X2" s="27">
        <v>44579</v>
      </c>
      <c r="Y2" t="s">
        <v>278</v>
      </c>
    </row>
    <row r="3" spans="1:36" x14ac:dyDescent="0.3">
      <c r="F3" t="s">
        <v>96</v>
      </c>
      <c r="H3" s="27">
        <v>44564</v>
      </c>
      <c r="R3" t="s">
        <v>176</v>
      </c>
      <c r="S3" t="s">
        <v>209</v>
      </c>
      <c r="U3" t="s">
        <v>252</v>
      </c>
      <c r="X3" s="27">
        <v>44585</v>
      </c>
      <c r="Y3" t="s">
        <v>278</v>
      </c>
    </row>
    <row r="4" spans="1:36" x14ac:dyDescent="0.3">
      <c r="B4" t="s">
        <v>76</v>
      </c>
      <c r="F4" t="s">
        <v>97</v>
      </c>
      <c r="H4" s="27">
        <v>44835</v>
      </c>
      <c r="K4">
        <v>90000000</v>
      </c>
      <c r="O4" t="s">
        <v>147</v>
      </c>
      <c r="Q4" t="s">
        <v>168</v>
      </c>
      <c r="R4" t="s">
        <v>177</v>
      </c>
      <c r="S4" t="s">
        <v>208</v>
      </c>
      <c r="T4" t="s">
        <v>213</v>
      </c>
      <c r="U4" t="s">
        <v>252</v>
      </c>
    </row>
    <row r="5" spans="1:36" x14ac:dyDescent="0.3">
      <c r="A5" s="27">
        <v>44781</v>
      </c>
      <c r="B5" t="s">
        <v>75</v>
      </c>
      <c r="C5" t="s">
        <v>78</v>
      </c>
      <c r="E5" t="s">
        <v>86</v>
      </c>
      <c r="F5" t="s">
        <v>98</v>
      </c>
      <c r="H5" s="27">
        <v>44866</v>
      </c>
      <c r="K5">
        <v>3500000</v>
      </c>
      <c r="O5" t="s">
        <v>148</v>
      </c>
      <c r="Q5" t="s">
        <v>169</v>
      </c>
      <c r="R5" t="s">
        <v>178</v>
      </c>
      <c r="S5" t="s">
        <v>208</v>
      </c>
      <c r="T5" t="s">
        <v>214</v>
      </c>
      <c r="U5" t="s">
        <v>252</v>
      </c>
      <c r="V5" s="27">
        <v>44844</v>
      </c>
      <c r="X5" s="27">
        <v>44900</v>
      </c>
      <c r="Y5" t="s">
        <v>279</v>
      </c>
    </row>
    <row r="6" spans="1:36" x14ac:dyDescent="0.3">
      <c r="A6" s="27">
        <v>44770</v>
      </c>
      <c r="B6" t="s">
        <v>75</v>
      </c>
      <c r="C6" t="s">
        <v>78</v>
      </c>
      <c r="E6" t="s">
        <v>87</v>
      </c>
      <c r="F6" t="s">
        <v>99</v>
      </c>
      <c r="H6" s="27">
        <v>44871</v>
      </c>
      <c r="K6">
        <v>166000000</v>
      </c>
      <c r="O6" t="s">
        <v>146</v>
      </c>
      <c r="Q6" t="s">
        <v>167</v>
      </c>
      <c r="R6" t="s">
        <v>175</v>
      </c>
      <c r="S6" t="s">
        <v>208</v>
      </c>
      <c r="T6" t="s">
        <v>215</v>
      </c>
      <c r="U6" t="s">
        <v>252</v>
      </c>
      <c r="V6" s="27">
        <v>44844</v>
      </c>
      <c r="W6" t="s">
        <v>261</v>
      </c>
      <c r="X6" s="27">
        <v>44900</v>
      </c>
      <c r="Y6" t="s">
        <v>279</v>
      </c>
    </row>
    <row r="7" spans="1:36" x14ac:dyDescent="0.3">
      <c r="A7" s="27">
        <v>44811</v>
      </c>
      <c r="B7" t="s">
        <v>75</v>
      </c>
      <c r="C7" t="s">
        <v>79</v>
      </c>
      <c r="F7" t="s">
        <v>100</v>
      </c>
      <c r="H7" s="27">
        <v>44872</v>
      </c>
      <c r="K7">
        <v>500000</v>
      </c>
      <c r="O7" t="s">
        <v>149</v>
      </c>
      <c r="Q7" t="s">
        <v>167</v>
      </c>
      <c r="R7" t="s">
        <v>179</v>
      </c>
      <c r="S7" t="s">
        <v>208</v>
      </c>
      <c r="T7" t="s">
        <v>216</v>
      </c>
      <c r="U7" t="s">
        <v>252</v>
      </c>
      <c r="V7" s="27">
        <v>44874</v>
      </c>
      <c r="X7" s="27">
        <v>44900</v>
      </c>
      <c r="Y7" t="s">
        <v>279</v>
      </c>
    </row>
    <row r="8" spans="1:36" x14ac:dyDescent="0.3">
      <c r="A8" s="27">
        <v>44826</v>
      </c>
      <c r="B8" t="s">
        <v>75</v>
      </c>
      <c r="C8" t="s">
        <v>79</v>
      </c>
      <c r="F8" t="s">
        <v>101</v>
      </c>
      <c r="H8" s="27">
        <v>44872</v>
      </c>
      <c r="K8">
        <v>400000</v>
      </c>
      <c r="O8" t="s">
        <v>150</v>
      </c>
      <c r="Q8" t="s">
        <v>167</v>
      </c>
      <c r="R8" t="s">
        <v>179</v>
      </c>
      <c r="S8" t="s">
        <v>208</v>
      </c>
      <c r="T8" t="s">
        <v>217</v>
      </c>
      <c r="U8" t="s">
        <v>252</v>
      </c>
      <c r="V8" s="27">
        <v>44874</v>
      </c>
      <c r="X8" s="27">
        <v>44900</v>
      </c>
      <c r="Y8" t="s">
        <v>279</v>
      </c>
    </row>
    <row r="9" spans="1:36" x14ac:dyDescent="0.3">
      <c r="A9" s="27">
        <v>44823</v>
      </c>
      <c r="B9" t="s">
        <v>77</v>
      </c>
      <c r="E9" t="s">
        <v>85</v>
      </c>
      <c r="F9" t="s">
        <v>102</v>
      </c>
      <c r="H9" s="27">
        <v>44896</v>
      </c>
      <c r="K9">
        <v>400000000</v>
      </c>
      <c r="O9" t="s">
        <v>151</v>
      </c>
      <c r="Q9" t="s">
        <v>169</v>
      </c>
      <c r="R9" t="s">
        <v>180</v>
      </c>
      <c r="S9" t="s">
        <v>210</v>
      </c>
      <c r="T9" t="s">
        <v>218</v>
      </c>
      <c r="U9" t="s">
        <v>252</v>
      </c>
      <c r="V9" s="27">
        <v>44900</v>
      </c>
      <c r="W9" t="s">
        <v>262</v>
      </c>
    </row>
    <row r="10" spans="1:36" x14ac:dyDescent="0.3">
      <c r="A10" s="27">
        <v>44879</v>
      </c>
      <c r="B10" t="s">
        <v>75</v>
      </c>
      <c r="E10" t="s">
        <v>88</v>
      </c>
      <c r="F10" t="s">
        <v>103</v>
      </c>
      <c r="H10" s="27">
        <v>44896</v>
      </c>
      <c r="K10">
        <v>26000000</v>
      </c>
      <c r="O10" t="s">
        <v>152</v>
      </c>
      <c r="Q10" t="s">
        <v>170</v>
      </c>
      <c r="R10" t="s">
        <v>181</v>
      </c>
      <c r="S10" t="s">
        <v>208</v>
      </c>
      <c r="T10" t="s">
        <v>219</v>
      </c>
      <c r="U10" t="s">
        <v>252</v>
      </c>
      <c r="V10" s="27">
        <v>44900</v>
      </c>
    </row>
    <row r="11" spans="1:36" x14ac:dyDescent="0.3">
      <c r="A11" s="27">
        <v>44879</v>
      </c>
      <c r="B11" t="s">
        <v>75</v>
      </c>
      <c r="C11" t="s">
        <v>80</v>
      </c>
      <c r="E11" t="s">
        <v>85</v>
      </c>
      <c r="F11" t="s">
        <v>104</v>
      </c>
      <c r="H11" s="27">
        <v>44896</v>
      </c>
      <c r="K11">
        <v>3000000</v>
      </c>
      <c r="O11" t="s">
        <v>150</v>
      </c>
      <c r="Q11" t="s">
        <v>171</v>
      </c>
      <c r="R11" t="s">
        <v>181</v>
      </c>
      <c r="S11" t="s">
        <v>208</v>
      </c>
      <c r="T11" t="s">
        <v>220</v>
      </c>
      <c r="U11" t="s">
        <v>252</v>
      </c>
    </row>
    <row r="12" spans="1:36" x14ac:dyDescent="0.3">
      <c r="A12" s="27">
        <v>44873</v>
      </c>
      <c r="B12" t="s">
        <v>75</v>
      </c>
      <c r="C12" t="s">
        <v>79</v>
      </c>
      <c r="F12" t="s">
        <v>105</v>
      </c>
      <c r="H12" s="27">
        <v>44907</v>
      </c>
      <c r="K12">
        <v>3000000</v>
      </c>
      <c r="O12" t="s">
        <v>153</v>
      </c>
      <c r="Q12" t="s">
        <v>167</v>
      </c>
      <c r="R12" t="s">
        <v>182</v>
      </c>
      <c r="S12" t="s">
        <v>208</v>
      </c>
      <c r="T12" t="s">
        <v>221</v>
      </c>
      <c r="U12" t="s">
        <v>252</v>
      </c>
      <c r="V12" s="27">
        <v>44909</v>
      </c>
    </row>
    <row r="13" spans="1:36" x14ac:dyDescent="0.3">
      <c r="A13" s="27">
        <v>44896</v>
      </c>
      <c r="B13" t="s">
        <v>75</v>
      </c>
      <c r="C13" t="s">
        <v>79</v>
      </c>
      <c r="E13" t="s">
        <v>89</v>
      </c>
      <c r="F13" t="s">
        <v>106</v>
      </c>
      <c r="H13" s="27">
        <v>44907</v>
      </c>
      <c r="K13">
        <v>186000</v>
      </c>
      <c r="O13" t="s">
        <v>154</v>
      </c>
      <c r="Q13" t="s">
        <v>167</v>
      </c>
      <c r="R13" t="s">
        <v>182</v>
      </c>
      <c r="S13" t="s">
        <v>208</v>
      </c>
      <c r="T13" t="s">
        <v>222</v>
      </c>
      <c r="U13" t="s">
        <v>252</v>
      </c>
    </row>
    <row r="14" spans="1:36" x14ac:dyDescent="0.3">
      <c r="A14" s="27">
        <v>44880</v>
      </c>
      <c r="B14" t="s">
        <v>75</v>
      </c>
      <c r="C14" t="s">
        <v>78</v>
      </c>
      <c r="E14" t="s">
        <v>85</v>
      </c>
      <c r="F14" t="s">
        <v>107</v>
      </c>
      <c r="H14" s="27">
        <v>44922</v>
      </c>
      <c r="K14">
        <v>3000000</v>
      </c>
      <c r="O14" t="s">
        <v>155</v>
      </c>
      <c r="Q14" t="s">
        <v>169</v>
      </c>
      <c r="R14" t="s">
        <v>183</v>
      </c>
      <c r="S14" t="s">
        <v>208</v>
      </c>
      <c r="T14" t="s">
        <v>223</v>
      </c>
      <c r="U14" t="s">
        <v>252</v>
      </c>
      <c r="V14" s="27">
        <v>44907</v>
      </c>
      <c r="W14" t="s">
        <v>263</v>
      </c>
    </row>
    <row r="15" spans="1:36" x14ac:dyDescent="0.3">
      <c r="A15" s="27">
        <v>44915</v>
      </c>
      <c r="B15" t="s">
        <v>75</v>
      </c>
      <c r="C15" t="s">
        <v>79</v>
      </c>
      <c r="F15" t="s">
        <v>108</v>
      </c>
      <c r="H15" s="27">
        <v>44956</v>
      </c>
      <c r="O15">
        <v>8162</v>
      </c>
      <c r="Q15" t="s">
        <v>167</v>
      </c>
      <c r="R15" t="s">
        <v>184</v>
      </c>
      <c r="S15" t="s">
        <v>208</v>
      </c>
      <c r="T15" t="s">
        <v>224</v>
      </c>
      <c r="U15" t="s">
        <v>252</v>
      </c>
      <c r="V15" s="27">
        <v>44958</v>
      </c>
    </row>
    <row r="16" spans="1:36" x14ac:dyDescent="0.3">
      <c r="A16" s="27">
        <v>44908</v>
      </c>
      <c r="B16" t="s">
        <v>75</v>
      </c>
      <c r="C16" t="s">
        <v>78</v>
      </c>
      <c r="E16" t="s">
        <v>90</v>
      </c>
      <c r="F16" t="s">
        <v>109</v>
      </c>
      <c r="H16" s="27">
        <v>44958</v>
      </c>
      <c r="K16">
        <v>6000000</v>
      </c>
      <c r="O16" t="s">
        <v>156</v>
      </c>
      <c r="Q16" t="s">
        <v>170</v>
      </c>
      <c r="R16" t="s">
        <v>185</v>
      </c>
      <c r="S16" t="s">
        <v>208</v>
      </c>
      <c r="T16" t="s">
        <v>225</v>
      </c>
      <c r="U16" t="s">
        <v>252</v>
      </c>
      <c r="V16" s="27">
        <v>44960</v>
      </c>
    </row>
    <row r="17" spans="1:23" x14ac:dyDescent="0.3">
      <c r="A17" s="27">
        <v>44960</v>
      </c>
      <c r="B17" t="s">
        <v>75</v>
      </c>
      <c r="C17" t="s">
        <v>79</v>
      </c>
      <c r="E17" t="s">
        <v>88</v>
      </c>
      <c r="F17" t="s">
        <v>110</v>
      </c>
      <c r="H17" s="27">
        <v>44958</v>
      </c>
      <c r="K17">
        <v>500000</v>
      </c>
      <c r="O17" t="s">
        <v>157</v>
      </c>
      <c r="Q17" t="s">
        <v>167</v>
      </c>
      <c r="R17" t="s">
        <v>186</v>
      </c>
      <c r="S17" t="s">
        <v>208</v>
      </c>
      <c r="U17" t="s">
        <v>252</v>
      </c>
      <c r="W17" t="s">
        <v>264</v>
      </c>
    </row>
    <row r="18" spans="1:23" x14ac:dyDescent="0.3">
      <c r="A18" s="27">
        <v>44936</v>
      </c>
      <c r="B18" t="s">
        <v>75</v>
      </c>
      <c r="C18" t="s">
        <v>81</v>
      </c>
      <c r="F18" t="s">
        <v>111</v>
      </c>
      <c r="H18" s="27">
        <v>44958</v>
      </c>
      <c r="O18" t="s">
        <v>147</v>
      </c>
      <c r="Q18" t="s">
        <v>169</v>
      </c>
      <c r="R18" t="s">
        <v>187</v>
      </c>
      <c r="S18" t="s">
        <v>208</v>
      </c>
      <c r="T18" t="s">
        <v>226</v>
      </c>
      <c r="U18" t="s">
        <v>252</v>
      </c>
    </row>
    <row r="19" spans="1:23" x14ac:dyDescent="0.3">
      <c r="A19" s="27">
        <v>44883</v>
      </c>
      <c r="B19" t="s">
        <v>75</v>
      </c>
      <c r="C19" t="s">
        <v>82</v>
      </c>
      <c r="E19" t="s">
        <v>88</v>
      </c>
      <c r="F19" t="s">
        <v>112</v>
      </c>
      <c r="H19" s="27">
        <v>44986</v>
      </c>
      <c r="K19">
        <v>1500000000</v>
      </c>
      <c r="O19" t="s">
        <v>147</v>
      </c>
      <c r="Q19" t="s">
        <v>169</v>
      </c>
      <c r="R19" t="s">
        <v>144</v>
      </c>
      <c r="S19" t="s">
        <v>208</v>
      </c>
      <c r="T19" t="s">
        <v>227</v>
      </c>
      <c r="U19" t="s">
        <v>252</v>
      </c>
    </row>
    <row r="20" spans="1:23" x14ac:dyDescent="0.3">
      <c r="A20" s="27">
        <v>45272</v>
      </c>
      <c r="B20" t="s">
        <v>75</v>
      </c>
      <c r="E20" t="s">
        <v>85</v>
      </c>
      <c r="F20" t="s">
        <v>113</v>
      </c>
      <c r="H20" s="27">
        <v>44986</v>
      </c>
      <c r="K20">
        <v>400000000</v>
      </c>
      <c r="O20" t="s">
        <v>147</v>
      </c>
      <c r="Q20" t="s">
        <v>170</v>
      </c>
      <c r="R20" t="s">
        <v>188</v>
      </c>
      <c r="S20" t="s">
        <v>209</v>
      </c>
      <c r="T20" t="s">
        <v>228</v>
      </c>
      <c r="U20" t="s">
        <v>252</v>
      </c>
      <c r="V20" s="27">
        <v>44987</v>
      </c>
    </row>
    <row r="21" spans="1:23" x14ac:dyDescent="0.3">
      <c r="A21" s="27">
        <v>44880</v>
      </c>
      <c r="B21" t="s">
        <v>75</v>
      </c>
      <c r="C21" t="s">
        <v>78</v>
      </c>
      <c r="E21" t="s">
        <v>85</v>
      </c>
      <c r="F21" t="s">
        <v>114</v>
      </c>
      <c r="H21" s="27">
        <v>44986</v>
      </c>
      <c r="K21">
        <v>120000000</v>
      </c>
      <c r="O21" t="s">
        <v>155</v>
      </c>
      <c r="Q21" t="s">
        <v>169</v>
      </c>
      <c r="R21" t="s">
        <v>183</v>
      </c>
      <c r="S21" t="s">
        <v>208</v>
      </c>
      <c r="T21" t="s">
        <v>229</v>
      </c>
      <c r="U21" t="s">
        <v>252</v>
      </c>
      <c r="V21" s="27">
        <v>44979</v>
      </c>
    </row>
    <row r="22" spans="1:23" x14ac:dyDescent="0.3">
      <c r="A22" s="27">
        <v>44960</v>
      </c>
      <c r="B22" t="s">
        <v>75</v>
      </c>
      <c r="C22" t="s">
        <v>82</v>
      </c>
      <c r="E22" t="s">
        <v>91</v>
      </c>
      <c r="F22" t="s">
        <v>115</v>
      </c>
      <c r="H22" s="27">
        <v>45017</v>
      </c>
      <c r="K22">
        <v>11400000</v>
      </c>
      <c r="O22" t="s">
        <v>158</v>
      </c>
      <c r="Q22" t="s">
        <v>167</v>
      </c>
      <c r="R22" t="s">
        <v>189</v>
      </c>
      <c r="S22" t="s">
        <v>209</v>
      </c>
      <c r="T22" t="s">
        <v>230</v>
      </c>
      <c r="U22" t="s">
        <v>252</v>
      </c>
      <c r="V22" s="27">
        <v>44987</v>
      </c>
      <c r="W22" t="s">
        <v>265</v>
      </c>
    </row>
    <row r="23" spans="1:23" x14ac:dyDescent="0.3">
      <c r="A23" s="27">
        <v>44944</v>
      </c>
      <c r="B23" t="s">
        <v>75</v>
      </c>
      <c r="C23" t="s">
        <v>78</v>
      </c>
      <c r="E23" t="s">
        <v>85</v>
      </c>
      <c r="F23" t="s">
        <v>116</v>
      </c>
      <c r="H23" s="27">
        <v>45017</v>
      </c>
      <c r="K23">
        <v>8000000</v>
      </c>
      <c r="O23" t="s">
        <v>159</v>
      </c>
      <c r="Q23" t="s">
        <v>167</v>
      </c>
      <c r="R23" t="s">
        <v>187</v>
      </c>
      <c r="S23" t="s">
        <v>208</v>
      </c>
      <c r="U23" t="s">
        <v>252</v>
      </c>
    </row>
    <row r="24" spans="1:23" x14ac:dyDescent="0.3">
      <c r="A24" s="27">
        <v>45002</v>
      </c>
      <c r="B24" t="s">
        <v>77</v>
      </c>
      <c r="E24" t="s">
        <v>92</v>
      </c>
      <c r="F24" t="s">
        <v>117</v>
      </c>
      <c r="H24" s="27">
        <v>45017</v>
      </c>
      <c r="O24" t="s">
        <v>152</v>
      </c>
      <c r="Q24" t="s">
        <v>172</v>
      </c>
      <c r="R24" t="s">
        <v>190</v>
      </c>
      <c r="S24" t="s">
        <v>211</v>
      </c>
      <c r="T24" t="s">
        <v>231</v>
      </c>
      <c r="U24" t="s">
        <v>252</v>
      </c>
    </row>
    <row r="25" spans="1:23" x14ac:dyDescent="0.3">
      <c r="A25" s="27">
        <v>45024</v>
      </c>
      <c r="B25" t="s">
        <v>75</v>
      </c>
      <c r="C25" t="s">
        <v>78</v>
      </c>
      <c r="E25" t="s">
        <v>85</v>
      </c>
      <c r="F25" t="s">
        <v>118</v>
      </c>
      <c r="H25" s="27">
        <v>45046</v>
      </c>
      <c r="K25">
        <v>15000000</v>
      </c>
      <c r="O25" t="s">
        <v>160</v>
      </c>
      <c r="Q25" t="s">
        <v>169</v>
      </c>
      <c r="R25" t="s">
        <v>191</v>
      </c>
      <c r="S25" t="s">
        <v>209</v>
      </c>
      <c r="U25" t="s">
        <v>252</v>
      </c>
    </row>
    <row r="26" spans="1:23" x14ac:dyDescent="0.3">
      <c r="A26" s="27">
        <v>45096</v>
      </c>
      <c r="B26" t="s">
        <v>77</v>
      </c>
      <c r="C26" t="s">
        <v>83</v>
      </c>
      <c r="E26" t="s">
        <v>92</v>
      </c>
      <c r="F26" t="s">
        <v>119</v>
      </c>
      <c r="H26" s="27">
        <v>45108</v>
      </c>
      <c r="K26">
        <v>12200000</v>
      </c>
      <c r="O26" t="s">
        <v>161</v>
      </c>
      <c r="Q26" t="s">
        <v>170</v>
      </c>
      <c r="R26" t="s">
        <v>192</v>
      </c>
      <c r="S26" t="s">
        <v>208</v>
      </c>
      <c r="T26" t="s">
        <v>232</v>
      </c>
      <c r="U26" t="s">
        <v>252</v>
      </c>
      <c r="W26" t="s">
        <v>266</v>
      </c>
    </row>
    <row r="27" spans="1:23" x14ac:dyDescent="0.3">
      <c r="A27" s="27">
        <v>45097</v>
      </c>
      <c r="B27" t="s">
        <v>77</v>
      </c>
      <c r="C27" t="s">
        <v>78</v>
      </c>
      <c r="E27" t="s">
        <v>85</v>
      </c>
      <c r="F27" t="s">
        <v>120</v>
      </c>
      <c r="H27" s="27">
        <v>45108</v>
      </c>
      <c r="K27">
        <v>1000000</v>
      </c>
      <c r="O27">
        <v>8148</v>
      </c>
      <c r="Q27" t="s">
        <v>170</v>
      </c>
      <c r="R27" t="s">
        <v>193</v>
      </c>
      <c r="S27" t="s">
        <v>208</v>
      </c>
      <c r="T27" t="s">
        <v>233</v>
      </c>
      <c r="U27" t="s">
        <v>252</v>
      </c>
      <c r="W27" t="s">
        <v>266</v>
      </c>
    </row>
    <row r="28" spans="1:23" x14ac:dyDescent="0.3">
      <c r="A28" s="27">
        <v>45120</v>
      </c>
      <c r="B28" t="s">
        <v>75</v>
      </c>
      <c r="C28" t="s">
        <v>79</v>
      </c>
      <c r="F28" t="s">
        <v>121</v>
      </c>
      <c r="H28" s="27">
        <v>45108</v>
      </c>
      <c r="O28" t="s">
        <v>154</v>
      </c>
      <c r="Q28" t="s">
        <v>167</v>
      </c>
      <c r="R28" t="s">
        <v>194</v>
      </c>
      <c r="S28" t="s">
        <v>209</v>
      </c>
      <c r="T28" t="s">
        <v>234</v>
      </c>
      <c r="U28" t="s">
        <v>252</v>
      </c>
      <c r="W28" t="s">
        <v>266</v>
      </c>
    </row>
    <row r="29" spans="1:23" x14ac:dyDescent="0.3">
      <c r="A29" s="27">
        <v>45131</v>
      </c>
      <c r="B29" t="s">
        <v>75</v>
      </c>
      <c r="C29" t="s">
        <v>83</v>
      </c>
      <c r="E29" t="s">
        <v>93</v>
      </c>
      <c r="F29" t="s">
        <v>122</v>
      </c>
      <c r="H29" s="27">
        <v>45139</v>
      </c>
      <c r="K29">
        <v>7800000</v>
      </c>
      <c r="O29" t="s">
        <v>155</v>
      </c>
      <c r="Q29" t="s">
        <v>173</v>
      </c>
      <c r="R29" t="s">
        <v>195</v>
      </c>
      <c r="S29" t="s">
        <v>208</v>
      </c>
      <c r="U29" t="s">
        <v>253</v>
      </c>
      <c r="W29" t="s">
        <v>267</v>
      </c>
    </row>
    <row r="30" spans="1:23" x14ac:dyDescent="0.3">
      <c r="A30" s="27">
        <v>45123</v>
      </c>
      <c r="B30" t="s">
        <v>75</v>
      </c>
      <c r="F30" t="s">
        <v>123</v>
      </c>
      <c r="H30" s="27">
        <v>45154</v>
      </c>
      <c r="K30">
        <v>12000000</v>
      </c>
      <c r="O30" t="s">
        <v>161</v>
      </c>
      <c r="Q30" t="s">
        <v>174</v>
      </c>
      <c r="R30" t="s">
        <v>196</v>
      </c>
      <c r="S30" t="s">
        <v>209</v>
      </c>
      <c r="U30" t="s">
        <v>252</v>
      </c>
      <c r="V30" s="27" t="s">
        <v>259</v>
      </c>
      <c r="W30" t="s">
        <v>268</v>
      </c>
    </row>
    <row r="31" spans="1:23" x14ac:dyDescent="0.3">
      <c r="A31" s="27">
        <v>45069</v>
      </c>
      <c r="B31" t="s">
        <v>75</v>
      </c>
      <c r="C31" t="s">
        <v>78</v>
      </c>
      <c r="E31" t="s">
        <v>85</v>
      </c>
      <c r="F31" t="s">
        <v>124</v>
      </c>
      <c r="H31" s="27">
        <v>45160</v>
      </c>
      <c r="K31">
        <v>4500000</v>
      </c>
      <c r="O31" t="s">
        <v>146</v>
      </c>
      <c r="Q31" t="s">
        <v>167</v>
      </c>
      <c r="R31" t="s">
        <v>175</v>
      </c>
      <c r="S31" t="s">
        <v>208</v>
      </c>
      <c r="T31" t="s">
        <v>235</v>
      </c>
      <c r="U31" t="s">
        <v>254</v>
      </c>
      <c r="W31" t="s">
        <v>269</v>
      </c>
    </row>
    <row r="32" spans="1:23" x14ac:dyDescent="0.3">
      <c r="A32" s="27">
        <v>45215</v>
      </c>
      <c r="B32" t="s">
        <v>75</v>
      </c>
      <c r="C32" t="s">
        <v>78</v>
      </c>
      <c r="E32" t="s">
        <v>85</v>
      </c>
      <c r="F32" t="s">
        <v>125</v>
      </c>
      <c r="H32" s="27">
        <v>45170</v>
      </c>
      <c r="K32">
        <v>5000000</v>
      </c>
      <c r="O32" t="s">
        <v>146</v>
      </c>
      <c r="Q32" t="s">
        <v>170</v>
      </c>
      <c r="R32" t="s">
        <v>187</v>
      </c>
      <c r="S32" t="s">
        <v>208</v>
      </c>
      <c r="T32" t="s">
        <v>236</v>
      </c>
      <c r="U32" t="s">
        <v>252</v>
      </c>
      <c r="W32" t="s">
        <v>270</v>
      </c>
    </row>
    <row r="33" spans="1:31" x14ac:dyDescent="0.3">
      <c r="A33" s="27">
        <v>45161</v>
      </c>
      <c r="B33" t="s">
        <v>75</v>
      </c>
      <c r="C33" t="s">
        <v>79</v>
      </c>
      <c r="F33" t="s">
        <v>126</v>
      </c>
      <c r="H33" s="27">
        <v>45166</v>
      </c>
      <c r="K33">
        <v>365000</v>
      </c>
      <c r="O33" t="s">
        <v>152</v>
      </c>
      <c r="Q33" t="s">
        <v>167</v>
      </c>
      <c r="R33" t="s">
        <v>184</v>
      </c>
      <c r="S33" t="s">
        <v>208</v>
      </c>
      <c r="T33" t="s">
        <v>237</v>
      </c>
      <c r="U33" t="s">
        <v>252</v>
      </c>
      <c r="W33" t="s">
        <v>271</v>
      </c>
    </row>
    <row r="34" spans="1:31" x14ac:dyDescent="0.3">
      <c r="A34" s="27">
        <v>45056</v>
      </c>
      <c r="B34" t="s">
        <v>75</v>
      </c>
      <c r="C34" t="s">
        <v>78</v>
      </c>
      <c r="E34" t="s">
        <v>88</v>
      </c>
      <c r="F34" t="s">
        <v>127</v>
      </c>
      <c r="H34" s="27">
        <v>45231</v>
      </c>
      <c r="K34">
        <v>550000000</v>
      </c>
      <c r="O34" t="s">
        <v>158</v>
      </c>
      <c r="Q34" t="s">
        <v>167</v>
      </c>
      <c r="R34" t="s">
        <v>197</v>
      </c>
      <c r="S34" t="s">
        <v>208</v>
      </c>
      <c r="T34" t="s">
        <v>238</v>
      </c>
      <c r="U34" t="s">
        <v>252</v>
      </c>
      <c r="V34" s="27" t="s">
        <v>259</v>
      </c>
      <c r="X34" s="27">
        <v>45271</v>
      </c>
      <c r="Y34" t="s">
        <v>279</v>
      </c>
      <c r="Z34" s="28">
        <v>0.88601180274409197</v>
      </c>
      <c r="AA34" s="28">
        <v>0.98609425519496796</v>
      </c>
      <c r="AB34">
        <v>2738114</v>
      </c>
      <c r="AC34">
        <v>142381928</v>
      </c>
      <c r="AD34">
        <v>550000000</v>
      </c>
      <c r="AE34">
        <v>-2.8628497852620733</v>
      </c>
    </row>
    <row r="35" spans="1:31" x14ac:dyDescent="0.3">
      <c r="A35" s="27">
        <v>45056</v>
      </c>
      <c r="B35" t="s">
        <v>75</v>
      </c>
      <c r="C35" t="s">
        <v>81</v>
      </c>
      <c r="E35" t="s">
        <v>88</v>
      </c>
      <c r="F35" t="s">
        <v>128</v>
      </c>
      <c r="H35" s="27">
        <v>45231</v>
      </c>
      <c r="K35">
        <v>550000000</v>
      </c>
      <c r="O35" t="s">
        <v>162</v>
      </c>
      <c r="Q35" t="s">
        <v>167</v>
      </c>
      <c r="R35" t="s">
        <v>198</v>
      </c>
      <c r="S35" t="s">
        <v>208</v>
      </c>
      <c r="T35" t="s">
        <v>239</v>
      </c>
      <c r="U35" t="s">
        <v>252</v>
      </c>
      <c r="V35" s="27" t="s">
        <v>259</v>
      </c>
      <c r="X35" s="27">
        <v>45271</v>
      </c>
      <c r="Y35" t="s">
        <v>280</v>
      </c>
      <c r="Z35" s="28">
        <v>0.89755220513061595</v>
      </c>
      <c r="AA35" s="28">
        <v>0.98274909808806399</v>
      </c>
      <c r="AB35">
        <v>6391886</v>
      </c>
      <c r="AC35">
        <v>332378072</v>
      </c>
      <c r="AD35">
        <v>550000000</v>
      </c>
      <c r="AE35">
        <v>-0.65474213353039723</v>
      </c>
    </row>
    <row r="36" spans="1:31" x14ac:dyDescent="0.3">
      <c r="A36" s="27">
        <v>45138</v>
      </c>
      <c r="B36" t="s">
        <v>75</v>
      </c>
      <c r="C36" t="s">
        <v>84</v>
      </c>
      <c r="E36" t="s">
        <v>85</v>
      </c>
      <c r="F36" t="s">
        <v>129</v>
      </c>
      <c r="H36" s="27">
        <v>45231</v>
      </c>
      <c r="K36">
        <v>24000000</v>
      </c>
      <c r="O36" t="s">
        <v>158</v>
      </c>
      <c r="Q36" t="s">
        <v>167</v>
      </c>
      <c r="R36" t="s">
        <v>199</v>
      </c>
      <c r="S36" t="s">
        <v>209</v>
      </c>
      <c r="T36" t="s">
        <v>240</v>
      </c>
      <c r="U36" t="s">
        <v>252</v>
      </c>
      <c r="V36" s="27" t="s">
        <v>259</v>
      </c>
      <c r="W36" t="s">
        <v>272</v>
      </c>
      <c r="X36" s="27">
        <v>45264</v>
      </c>
      <c r="Y36" t="s">
        <v>281</v>
      </c>
      <c r="Z36" s="28">
        <v>0.95</v>
      </c>
      <c r="AA36" s="28">
        <v>0.99099999999999999</v>
      </c>
      <c r="AB36">
        <v>197748.21249999999</v>
      </c>
      <c r="AC36">
        <v>10282907.049999999</v>
      </c>
      <c r="AD36">
        <v>24000000</v>
      </c>
      <c r="AE36">
        <v>-1.3339703338075006</v>
      </c>
    </row>
    <row r="37" spans="1:31" x14ac:dyDescent="0.3">
      <c r="A37" s="27">
        <v>45138</v>
      </c>
      <c r="B37" t="s">
        <v>75</v>
      </c>
      <c r="C37" t="s">
        <v>81</v>
      </c>
      <c r="E37" t="s">
        <v>85</v>
      </c>
      <c r="F37" t="s">
        <v>130</v>
      </c>
      <c r="H37" s="27">
        <v>45231</v>
      </c>
      <c r="K37">
        <v>420000000</v>
      </c>
      <c r="O37" t="s">
        <v>163</v>
      </c>
      <c r="Q37" t="s">
        <v>167</v>
      </c>
      <c r="R37" t="s">
        <v>200</v>
      </c>
      <c r="S37" t="s">
        <v>209</v>
      </c>
      <c r="T37" t="s">
        <v>241</v>
      </c>
      <c r="U37" t="s">
        <v>252</v>
      </c>
      <c r="V37" s="27" t="s">
        <v>259</v>
      </c>
      <c r="W37" t="s">
        <v>273</v>
      </c>
      <c r="X37" s="27">
        <v>45261</v>
      </c>
      <c r="Y37" t="s">
        <v>280</v>
      </c>
      <c r="Z37" s="28">
        <v>0.91700000000000004</v>
      </c>
      <c r="AA37" s="28">
        <v>0.99399999999999999</v>
      </c>
      <c r="AB37">
        <v>4822967.3099999996</v>
      </c>
      <c r="AC37">
        <v>250794300.11999997</v>
      </c>
      <c r="AD37">
        <v>420000000</v>
      </c>
      <c r="AE37">
        <v>-0.67467920841517748</v>
      </c>
    </row>
    <row r="38" spans="1:31" x14ac:dyDescent="0.3">
      <c r="A38" s="27">
        <v>45191</v>
      </c>
      <c r="B38" t="s">
        <v>75</v>
      </c>
      <c r="C38" t="s">
        <v>82</v>
      </c>
      <c r="E38" t="s">
        <v>85</v>
      </c>
      <c r="F38" t="s">
        <v>131</v>
      </c>
      <c r="H38" s="27">
        <v>45231</v>
      </c>
      <c r="K38">
        <v>4200000</v>
      </c>
      <c r="O38" t="s">
        <v>164</v>
      </c>
      <c r="Q38" t="s">
        <v>167</v>
      </c>
      <c r="R38" t="s">
        <v>201</v>
      </c>
      <c r="S38" t="s">
        <v>208</v>
      </c>
      <c r="T38" t="s">
        <v>242</v>
      </c>
      <c r="U38" t="s">
        <v>252</v>
      </c>
      <c r="V38" s="27" t="s">
        <v>259</v>
      </c>
      <c r="X38" s="27">
        <v>45271</v>
      </c>
      <c r="Y38" t="s">
        <v>282</v>
      </c>
      <c r="AB38">
        <v>215109</v>
      </c>
      <c r="AC38">
        <v>11185668</v>
      </c>
      <c r="AD38">
        <v>4200000</v>
      </c>
      <c r="AE38">
        <v>0.62451951908460002</v>
      </c>
    </row>
    <row r="39" spans="1:31" x14ac:dyDescent="0.3">
      <c r="B39" t="s">
        <v>75</v>
      </c>
      <c r="C39" t="s">
        <v>78</v>
      </c>
      <c r="E39" t="s">
        <v>85</v>
      </c>
      <c r="F39" t="s">
        <v>132</v>
      </c>
      <c r="H39" s="27">
        <v>45231</v>
      </c>
      <c r="K39">
        <v>14500000</v>
      </c>
      <c r="O39" t="s">
        <v>165</v>
      </c>
      <c r="Q39" t="s">
        <v>167</v>
      </c>
      <c r="R39" t="s">
        <v>202</v>
      </c>
      <c r="S39" t="s">
        <v>209</v>
      </c>
      <c r="T39" t="s">
        <v>243</v>
      </c>
      <c r="U39" t="s">
        <v>255</v>
      </c>
      <c r="V39" s="27" t="s">
        <v>259</v>
      </c>
      <c r="W39" t="s">
        <v>274</v>
      </c>
      <c r="X39" s="27">
        <v>45264</v>
      </c>
      <c r="Y39" t="s">
        <v>279</v>
      </c>
      <c r="Z39" s="28">
        <v>0.93700000000000006</v>
      </c>
      <c r="AA39" s="28">
        <v>0.99299999999999999</v>
      </c>
      <c r="AB39">
        <v>194518.67</v>
      </c>
      <c r="AC39">
        <v>10114970.84</v>
      </c>
      <c r="AD39">
        <v>14500000</v>
      </c>
      <c r="AE39">
        <v>-0.43351871491900418</v>
      </c>
    </row>
    <row r="40" spans="1:31" x14ac:dyDescent="0.3">
      <c r="A40" s="27">
        <v>45194</v>
      </c>
      <c r="B40" t="s">
        <v>75</v>
      </c>
      <c r="C40" t="s">
        <v>79</v>
      </c>
      <c r="F40" t="s">
        <v>133</v>
      </c>
      <c r="H40" s="27" t="s">
        <v>144</v>
      </c>
      <c r="O40" t="s">
        <v>156</v>
      </c>
      <c r="Q40" t="s">
        <v>167</v>
      </c>
      <c r="R40" t="s">
        <v>203</v>
      </c>
      <c r="S40" t="s">
        <v>208</v>
      </c>
      <c r="T40" t="s">
        <v>244</v>
      </c>
      <c r="U40" t="s">
        <v>252</v>
      </c>
      <c r="V40" s="27">
        <v>45289</v>
      </c>
      <c r="W40" t="s">
        <v>275</v>
      </c>
    </row>
    <row r="41" spans="1:31" x14ac:dyDescent="0.3">
      <c r="A41" s="27">
        <v>45205</v>
      </c>
      <c r="B41" t="s">
        <v>75</v>
      </c>
      <c r="C41" t="s">
        <v>78</v>
      </c>
      <c r="F41" t="s">
        <v>134</v>
      </c>
      <c r="H41" s="27">
        <v>45245</v>
      </c>
      <c r="K41">
        <v>6500000</v>
      </c>
      <c r="O41" t="s">
        <v>161</v>
      </c>
      <c r="Q41" t="s">
        <v>167</v>
      </c>
      <c r="R41" t="s">
        <v>187</v>
      </c>
      <c r="S41" t="s">
        <v>208</v>
      </c>
      <c r="U41" t="s">
        <v>255</v>
      </c>
      <c r="V41" s="27" t="s">
        <v>259</v>
      </c>
      <c r="W41" t="s">
        <v>276</v>
      </c>
      <c r="X41" s="27">
        <v>45296</v>
      </c>
      <c r="Y41" t="s">
        <v>279</v>
      </c>
      <c r="Z41" s="28">
        <v>0.88649999999999995</v>
      </c>
      <c r="AA41" s="28">
        <v>0.98599999999999999</v>
      </c>
      <c r="AB41">
        <v>87878</v>
      </c>
      <c r="AC41">
        <v>4569656</v>
      </c>
      <c r="AD41">
        <v>6500000</v>
      </c>
      <c r="AE41">
        <v>-0.42242654589317008</v>
      </c>
    </row>
    <row r="42" spans="1:31" x14ac:dyDescent="0.3">
      <c r="A42" s="27">
        <v>45231</v>
      </c>
      <c r="B42" t="s">
        <v>75</v>
      </c>
      <c r="C42" t="s">
        <v>79</v>
      </c>
      <c r="F42" t="s">
        <v>135</v>
      </c>
      <c r="H42" s="27">
        <v>45261</v>
      </c>
      <c r="K42">
        <v>0</v>
      </c>
      <c r="O42" t="s">
        <v>154</v>
      </c>
      <c r="Q42" t="s">
        <v>167</v>
      </c>
      <c r="R42" t="s">
        <v>203</v>
      </c>
      <c r="S42" t="s">
        <v>208</v>
      </c>
      <c r="T42" t="s">
        <v>245</v>
      </c>
      <c r="U42" t="s">
        <v>255</v>
      </c>
      <c r="V42" s="27" t="s">
        <v>259</v>
      </c>
      <c r="W42" t="s">
        <v>270</v>
      </c>
      <c r="X42" s="27">
        <v>45296</v>
      </c>
      <c r="Y42" t="s">
        <v>279</v>
      </c>
      <c r="Z42" s="28">
        <v>0.94299999999999995</v>
      </c>
      <c r="AA42" s="28">
        <v>1</v>
      </c>
      <c r="AB42">
        <v>2905</v>
      </c>
      <c r="AC42">
        <v>151060</v>
      </c>
      <c r="AD42">
        <v>0</v>
      </c>
      <c r="AE42">
        <v>1</v>
      </c>
    </row>
    <row r="43" spans="1:31" x14ac:dyDescent="0.3">
      <c r="A43" s="27">
        <v>45247</v>
      </c>
      <c r="B43" t="s">
        <v>75</v>
      </c>
      <c r="C43" t="s">
        <v>81</v>
      </c>
      <c r="E43" t="s">
        <v>85</v>
      </c>
      <c r="F43" t="s">
        <v>136</v>
      </c>
      <c r="H43" s="27">
        <v>45282</v>
      </c>
      <c r="K43">
        <v>800000</v>
      </c>
      <c r="O43" t="s">
        <v>165</v>
      </c>
      <c r="Q43" t="s">
        <v>169</v>
      </c>
      <c r="R43" t="s">
        <v>189</v>
      </c>
      <c r="S43" t="s">
        <v>212</v>
      </c>
      <c r="U43" t="s">
        <v>255</v>
      </c>
      <c r="V43" s="27">
        <v>45313</v>
      </c>
      <c r="W43" t="s">
        <v>277</v>
      </c>
    </row>
    <row r="44" spans="1:31" x14ac:dyDescent="0.3">
      <c r="A44" s="27">
        <v>45225</v>
      </c>
      <c r="B44" t="s">
        <v>75</v>
      </c>
      <c r="C44" t="s">
        <v>78</v>
      </c>
      <c r="E44" t="s">
        <v>88</v>
      </c>
      <c r="F44" t="s">
        <v>137</v>
      </c>
      <c r="H44" s="27">
        <v>45292</v>
      </c>
      <c r="K44">
        <v>3000000</v>
      </c>
      <c r="O44" t="s">
        <v>154</v>
      </c>
      <c r="Q44" t="s">
        <v>167</v>
      </c>
      <c r="R44" t="s">
        <v>204</v>
      </c>
      <c r="S44" t="s">
        <v>212</v>
      </c>
      <c r="T44" t="s">
        <v>246</v>
      </c>
      <c r="U44" t="s">
        <v>256</v>
      </c>
      <c r="V44" s="27">
        <v>45294</v>
      </c>
    </row>
    <row r="45" spans="1:31" x14ac:dyDescent="0.3">
      <c r="A45" s="27">
        <v>45231</v>
      </c>
      <c r="B45" t="s">
        <v>75</v>
      </c>
      <c r="C45" t="s">
        <v>81</v>
      </c>
      <c r="E45" t="s">
        <v>88</v>
      </c>
      <c r="F45" t="s">
        <v>138</v>
      </c>
      <c r="H45" s="27">
        <v>45292</v>
      </c>
      <c r="K45">
        <v>15000000</v>
      </c>
      <c r="O45" t="s">
        <v>161</v>
      </c>
      <c r="Q45" t="s">
        <v>167</v>
      </c>
      <c r="R45" t="s">
        <v>205</v>
      </c>
      <c r="S45" t="s">
        <v>212</v>
      </c>
      <c r="T45" t="s">
        <v>247</v>
      </c>
      <c r="U45" t="s">
        <v>255</v>
      </c>
      <c r="V45" s="27">
        <v>45294</v>
      </c>
    </row>
    <row r="46" spans="1:31" x14ac:dyDescent="0.3">
      <c r="A46" s="27">
        <v>45295</v>
      </c>
      <c r="B46" t="s">
        <v>75</v>
      </c>
      <c r="C46" t="s">
        <v>79</v>
      </c>
      <c r="F46" t="s">
        <v>139</v>
      </c>
      <c r="H46" s="27">
        <v>45306</v>
      </c>
      <c r="K46">
        <v>151600</v>
      </c>
      <c r="O46" t="s">
        <v>153</v>
      </c>
      <c r="Q46" t="s">
        <v>167</v>
      </c>
      <c r="R46" t="s">
        <v>203</v>
      </c>
      <c r="S46" t="s">
        <v>212</v>
      </c>
      <c r="U46" t="s">
        <v>255</v>
      </c>
      <c r="V46" s="27">
        <v>45308</v>
      </c>
      <c r="W46" t="s">
        <v>270</v>
      </c>
    </row>
    <row r="47" spans="1:31" x14ac:dyDescent="0.3">
      <c r="A47" s="27">
        <v>45307</v>
      </c>
      <c r="B47" t="s">
        <v>75</v>
      </c>
      <c r="F47" t="s">
        <v>140</v>
      </c>
      <c r="H47" s="27">
        <v>45322</v>
      </c>
      <c r="O47" t="s">
        <v>166</v>
      </c>
      <c r="Q47" t="s">
        <v>170</v>
      </c>
      <c r="S47" t="s">
        <v>212</v>
      </c>
      <c r="T47" t="s">
        <v>248</v>
      </c>
      <c r="U47" t="s">
        <v>257</v>
      </c>
      <c r="V47" s="27">
        <v>45324</v>
      </c>
      <c r="W47" t="s">
        <v>270</v>
      </c>
    </row>
    <row r="48" spans="1:31" x14ac:dyDescent="0.3">
      <c r="A48" s="27">
        <v>45231</v>
      </c>
      <c r="B48" t="s">
        <v>75</v>
      </c>
      <c r="C48" t="s">
        <v>78</v>
      </c>
      <c r="E48" t="s">
        <v>85</v>
      </c>
      <c r="F48" t="s">
        <v>124</v>
      </c>
      <c r="H48" s="27">
        <v>45323</v>
      </c>
      <c r="K48">
        <v>4500000</v>
      </c>
      <c r="O48" t="s">
        <v>146</v>
      </c>
      <c r="Q48" t="s">
        <v>169</v>
      </c>
      <c r="R48" t="s">
        <v>175</v>
      </c>
      <c r="S48" t="s">
        <v>212</v>
      </c>
      <c r="T48" t="s">
        <v>249</v>
      </c>
      <c r="U48" t="s">
        <v>257</v>
      </c>
      <c r="V48" s="27">
        <v>45327</v>
      </c>
    </row>
    <row r="49" spans="1:22" x14ac:dyDescent="0.3">
      <c r="A49" s="27">
        <v>45260</v>
      </c>
      <c r="B49" t="s">
        <v>75</v>
      </c>
      <c r="C49" t="s">
        <v>78</v>
      </c>
      <c r="E49" t="s">
        <v>85</v>
      </c>
      <c r="F49" t="s">
        <v>141</v>
      </c>
      <c r="H49" s="27">
        <v>45323</v>
      </c>
      <c r="K49">
        <v>8000000</v>
      </c>
      <c r="O49" t="s">
        <v>150</v>
      </c>
      <c r="Q49" t="s">
        <v>169</v>
      </c>
      <c r="R49" t="s">
        <v>206</v>
      </c>
      <c r="S49" t="s">
        <v>212</v>
      </c>
      <c r="T49" t="s">
        <v>250</v>
      </c>
      <c r="U49" t="s">
        <v>257</v>
      </c>
      <c r="V49" s="27">
        <v>45327</v>
      </c>
    </row>
    <row r="50" spans="1:22" x14ac:dyDescent="0.3">
      <c r="A50" s="27">
        <v>45259</v>
      </c>
      <c r="B50" t="s">
        <v>75</v>
      </c>
      <c r="C50" t="s">
        <v>78</v>
      </c>
      <c r="E50" t="s">
        <v>94</v>
      </c>
      <c r="F50" t="s">
        <v>142</v>
      </c>
      <c r="H50" s="27">
        <v>45334</v>
      </c>
      <c r="K50">
        <v>15000000</v>
      </c>
      <c r="O50" t="s">
        <v>158</v>
      </c>
      <c r="Q50" t="s">
        <v>172</v>
      </c>
      <c r="R50" t="s">
        <v>207</v>
      </c>
      <c r="S50" t="s">
        <v>212</v>
      </c>
      <c r="T50" t="s">
        <v>251</v>
      </c>
      <c r="U50" t="s">
        <v>257</v>
      </c>
      <c r="V50" s="27">
        <v>45336</v>
      </c>
    </row>
    <row r="51" spans="1:22" x14ac:dyDescent="0.3">
      <c r="A51" s="27">
        <v>45309</v>
      </c>
      <c r="B51" t="s">
        <v>75</v>
      </c>
      <c r="E51" t="s">
        <v>85</v>
      </c>
      <c r="F51" t="s">
        <v>143</v>
      </c>
      <c r="H51" s="27">
        <v>45352</v>
      </c>
      <c r="K51">
        <v>10000000</v>
      </c>
      <c r="O51" t="s">
        <v>156</v>
      </c>
      <c r="Q51" t="s">
        <v>167</v>
      </c>
      <c r="R51" t="s">
        <v>187</v>
      </c>
      <c r="S51" t="s">
        <v>212</v>
      </c>
      <c r="U51" t="s">
        <v>258</v>
      </c>
      <c r="V51" s="27">
        <v>45322</v>
      </c>
    </row>
  </sheetData>
  <autoFilter ref="A1:AJ51" xr:uid="{79BDDAA8-70D5-402A-844D-1A5ED0B4791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0B38-57D6-4DEF-8E9A-811A208781B7}">
  <dimension ref="A1:AJ725"/>
  <sheetViews>
    <sheetView tabSelected="1" topLeftCell="X1" workbookViewId="0">
      <selection activeCell="Q1" sqref="Q1"/>
    </sheetView>
  </sheetViews>
  <sheetFormatPr defaultRowHeight="14.4" x14ac:dyDescent="0.3"/>
  <cols>
    <col min="1" max="1" width="10.5546875" bestFit="1" customWidth="1"/>
    <col min="2" max="2" width="18.21875" bestFit="1" customWidth="1"/>
    <col min="3" max="3" width="14.77734375" bestFit="1" customWidth="1"/>
    <col min="4" max="4" width="22" bestFit="1" customWidth="1"/>
    <col min="5" max="5" width="20.5546875" bestFit="1" customWidth="1"/>
    <col min="6" max="6" width="33.33203125" bestFit="1" customWidth="1"/>
    <col min="7" max="7" width="5.44140625" bestFit="1" customWidth="1"/>
    <col min="8" max="9" width="18.21875" style="27" bestFit="1" customWidth="1"/>
    <col min="10" max="10" width="42.33203125" bestFit="1" customWidth="1"/>
    <col min="11" max="11" width="25.44140625" bestFit="1" customWidth="1"/>
    <col min="12" max="12" width="25.88671875" bestFit="1" customWidth="1"/>
    <col min="13" max="13" width="7.21875" bestFit="1" customWidth="1"/>
    <col min="14" max="14" width="17.77734375" bestFit="1" customWidth="1"/>
    <col min="15" max="15" width="14.5546875" bestFit="1" customWidth="1"/>
    <col min="16" max="16" width="18.109375" bestFit="1" customWidth="1"/>
    <col min="17" max="17" width="27.88671875" bestFit="1" customWidth="1"/>
    <col min="18" max="18" width="24.33203125" bestFit="1" customWidth="1"/>
    <col min="19" max="19" width="20.109375" bestFit="1" customWidth="1"/>
    <col min="20" max="20" width="16.44140625" bestFit="1" customWidth="1"/>
    <col min="21" max="21" width="8.21875" bestFit="1" customWidth="1"/>
    <col min="22" max="22" width="19.109375" style="27" bestFit="1" customWidth="1"/>
    <col min="23" max="23" width="113.44140625" bestFit="1" customWidth="1"/>
    <col min="24" max="24" width="28.6640625" bestFit="1" customWidth="1"/>
    <col min="25" max="25" width="15" bestFit="1" customWidth="1"/>
    <col min="26" max="26" width="13.88671875" bestFit="1" customWidth="1"/>
    <col min="27" max="27" width="12.88671875" bestFit="1" customWidth="1"/>
    <col min="28" max="28" width="22.77734375" bestFit="1" customWidth="1"/>
    <col min="29" max="29" width="19.44140625" bestFit="1" customWidth="1"/>
    <col min="30" max="30" width="12.21875" bestFit="1" customWidth="1"/>
    <col min="31" max="31" width="10.33203125" bestFit="1" customWidth="1"/>
    <col min="32" max="32" width="25.44140625" bestFit="1" customWidth="1"/>
    <col min="33" max="33" width="14.21875" bestFit="1" customWidth="1"/>
    <col min="34" max="34" width="20.5546875" bestFit="1" customWidth="1"/>
    <col min="35" max="35" width="11.33203125" bestFit="1" customWidth="1"/>
    <col min="36" max="36" width="19.21875" style="27" bestFit="1" customWidth="1"/>
  </cols>
  <sheetData>
    <row r="1" spans="1:36" x14ac:dyDescent="0.3">
      <c r="A1" s="27" t="s">
        <v>0</v>
      </c>
      <c r="B1" t="s">
        <v>74</v>
      </c>
      <c r="C1" t="s">
        <v>43</v>
      </c>
      <c r="D1" t="s">
        <v>48</v>
      </c>
      <c r="E1" t="s">
        <v>44</v>
      </c>
      <c r="F1" t="s">
        <v>61</v>
      </c>
      <c r="G1" t="s">
        <v>45</v>
      </c>
      <c r="H1" s="27" t="s">
        <v>46</v>
      </c>
      <c r="I1" s="27" t="s">
        <v>67</v>
      </c>
      <c r="J1" t="s">
        <v>47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68</v>
      </c>
      <c r="S1" t="s">
        <v>69</v>
      </c>
      <c r="T1" t="s">
        <v>70</v>
      </c>
      <c r="U1" t="s">
        <v>34</v>
      </c>
      <c r="V1" s="27" t="s">
        <v>56</v>
      </c>
      <c r="W1" t="s">
        <v>16</v>
      </c>
      <c r="X1" s="27" t="s">
        <v>71</v>
      </c>
      <c r="Y1" t="s">
        <v>57</v>
      </c>
      <c r="Z1" t="s">
        <v>73</v>
      </c>
      <c r="AA1" t="s">
        <v>72</v>
      </c>
      <c r="AB1" t="s">
        <v>58</v>
      </c>
      <c r="AC1" t="s">
        <v>59</v>
      </c>
      <c r="AD1" t="s">
        <v>60</v>
      </c>
      <c r="AE1" t="s">
        <v>40</v>
      </c>
      <c r="AF1" t="s">
        <v>62</v>
      </c>
      <c r="AG1" t="s">
        <v>63</v>
      </c>
      <c r="AH1" t="s">
        <v>64</v>
      </c>
      <c r="AI1" t="s">
        <v>65</v>
      </c>
      <c r="AJ1" s="27" t="s">
        <v>66</v>
      </c>
    </row>
    <row r="2" spans="1:36" x14ac:dyDescent="0.3">
      <c r="A2" s="27">
        <v>44868</v>
      </c>
      <c r="D2" t="s">
        <v>307</v>
      </c>
      <c r="E2" t="s">
        <v>434</v>
      </c>
      <c r="F2" t="s">
        <v>455</v>
      </c>
      <c r="G2" t="s">
        <v>1165</v>
      </c>
      <c r="H2" s="27">
        <v>44866</v>
      </c>
      <c r="I2" s="27">
        <v>44875</v>
      </c>
      <c r="J2" t="s">
        <v>1166</v>
      </c>
      <c r="K2">
        <v>54000000</v>
      </c>
      <c r="L2">
        <v>1038461.5384615385</v>
      </c>
      <c r="M2" t="s">
        <v>1167</v>
      </c>
      <c r="O2">
        <v>8115</v>
      </c>
      <c r="P2" t="s">
        <v>252</v>
      </c>
      <c r="V2" s="27" t="s">
        <v>1912</v>
      </c>
      <c r="W2" t="s">
        <v>1913</v>
      </c>
      <c r="Z2">
        <v>0.91100000000000003</v>
      </c>
      <c r="AA2">
        <v>0.98199999999999998</v>
      </c>
      <c r="AB2">
        <v>1292071.6100000001</v>
      </c>
      <c r="AC2">
        <v>67187723.719999999</v>
      </c>
      <c r="AF2">
        <v>1.2442171059259259</v>
      </c>
      <c r="AG2" t="s">
        <v>2019</v>
      </c>
      <c r="AH2" t="s">
        <v>2020</v>
      </c>
      <c r="AI2">
        <v>9</v>
      </c>
      <c r="AJ2" s="27">
        <v>44931</v>
      </c>
    </row>
    <row r="3" spans="1:36" x14ac:dyDescent="0.3">
      <c r="A3" s="27">
        <v>44859</v>
      </c>
      <c r="D3" t="s">
        <v>308</v>
      </c>
      <c r="E3" t="s">
        <v>435</v>
      </c>
      <c r="F3" t="s">
        <v>456</v>
      </c>
      <c r="G3" t="s">
        <v>1165</v>
      </c>
      <c r="H3" s="27">
        <v>44866</v>
      </c>
      <c r="J3" t="s">
        <v>1168</v>
      </c>
      <c r="K3">
        <v>6000000</v>
      </c>
      <c r="L3">
        <v>115384.61538461539</v>
      </c>
      <c r="M3" t="s">
        <v>1167</v>
      </c>
      <c r="O3">
        <v>8115</v>
      </c>
      <c r="P3" t="s">
        <v>252</v>
      </c>
      <c r="V3" s="27" t="s">
        <v>1912</v>
      </c>
      <c r="W3" t="s">
        <v>1914</v>
      </c>
      <c r="AC3">
        <v>0</v>
      </c>
      <c r="AF3">
        <v>0</v>
      </c>
      <c r="AG3" t="s">
        <v>2021</v>
      </c>
      <c r="AJ3" s="27">
        <v>44931</v>
      </c>
    </row>
    <row r="4" spans="1:36" x14ac:dyDescent="0.3">
      <c r="A4" s="27">
        <v>44859</v>
      </c>
      <c r="D4" t="s">
        <v>308</v>
      </c>
      <c r="E4" t="s">
        <v>435</v>
      </c>
      <c r="F4" t="s">
        <v>457</v>
      </c>
      <c r="G4" t="s">
        <v>1165</v>
      </c>
      <c r="H4" s="27">
        <v>44866</v>
      </c>
      <c r="J4" t="s">
        <v>1169</v>
      </c>
      <c r="K4">
        <v>4200000</v>
      </c>
      <c r="L4">
        <v>80769.230769230766</v>
      </c>
      <c r="M4" t="s">
        <v>1167</v>
      </c>
      <c r="O4">
        <v>8115</v>
      </c>
      <c r="P4" t="s">
        <v>252</v>
      </c>
      <c r="V4" s="27" t="s">
        <v>1912</v>
      </c>
      <c r="W4" t="s">
        <v>1914</v>
      </c>
      <c r="AC4">
        <v>0</v>
      </c>
      <c r="AF4">
        <v>0</v>
      </c>
      <c r="AG4" t="s">
        <v>2021</v>
      </c>
      <c r="AJ4" s="27">
        <v>44931</v>
      </c>
    </row>
    <row r="5" spans="1:36" x14ac:dyDescent="0.3">
      <c r="A5" s="27">
        <v>44840</v>
      </c>
      <c r="D5" t="s">
        <v>309</v>
      </c>
      <c r="E5" t="s">
        <v>86</v>
      </c>
      <c r="F5" t="s">
        <v>458</v>
      </c>
      <c r="G5" t="s">
        <v>1165</v>
      </c>
      <c r="H5" s="27">
        <v>44866</v>
      </c>
      <c r="I5" s="27">
        <v>44883</v>
      </c>
      <c r="J5" t="s">
        <v>1170</v>
      </c>
      <c r="K5">
        <v>2160000</v>
      </c>
      <c r="L5">
        <v>41538.461538461539</v>
      </c>
      <c r="M5" t="s">
        <v>1171</v>
      </c>
      <c r="N5" t="s">
        <v>1172</v>
      </c>
      <c r="O5" t="s">
        <v>148</v>
      </c>
      <c r="P5" t="s">
        <v>252</v>
      </c>
      <c r="V5" s="27" t="s">
        <v>1912</v>
      </c>
      <c r="W5" t="s">
        <v>1915</v>
      </c>
      <c r="Z5">
        <v>0.92200000000000004</v>
      </c>
      <c r="AA5">
        <v>0.995</v>
      </c>
      <c r="AB5">
        <v>15855.22</v>
      </c>
      <c r="AC5">
        <v>824471.44</v>
      </c>
      <c r="AF5">
        <v>0.3816997407407407</v>
      </c>
      <c r="AG5" t="s">
        <v>2021</v>
      </c>
      <c r="AH5" t="s">
        <v>2022</v>
      </c>
      <c r="AI5">
        <v>17</v>
      </c>
      <c r="AJ5" s="27">
        <v>44931</v>
      </c>
    </row>
    <row r="6" spans="1:36" x14ac:dyDescent="0.3">
      <c r="A6" s="27">
        <v>44868</v>
      </c>
      <c r="D6" t="s">
        <v>310</v>
      </c>
      <c r="E6" t="s">
        <v>85</v>
      </c>
      <c r="F6" t="s">
        <v>459</v>
      </c>
      <c r="G6" t="s">
        <v>1165</v>
      </c>
      <c r="H6" s="27">
        <v>44866</v>
      </c>
      <c r="J6" t="s">
        <v>1173</v>
      </c>
      <c r="K6">
        <v>1200000</v>
      </c>
      <c r="L6">
        <v>23076.923076923078</v>
      </c>
      <c r="M6" t="s">
        <v>1171</v>
      </c>
      <c r="N6" t="s">
        <v>1174</v>
      </c>
      <c r="O6" t="s">
        <v>156</v>
      </c>
      <c r="P6" t="s">
        <v>252</v>
      </c>
      <c r="V6" s="27" t="s">
        <v>1912</v>
      </c>
      <c r="W6" t="s">
        <v>1914</v>
      </c>
      <c r="AC6">
        <v>0</v>
      </c>
      <c r="AF6">
        <v>0</v>
      </c>
      <c r="AG6" t="s">
        <v>2021</v>
      </c>
      <c r="AJ6" s="27">
        <v>44931</v>
      </c>
    </row>
    <row r="7" spans="1:36" x14ac:dyDescent="0.3">
      <c r="A7" s="27">
        <v>44845</v>
      </c>
      <c r="D7" t="s">
        <v>311</v>
      </c>
      <c r="E7" t="s">
        <v>85</v>
      </c>
      <c r="F7" t="s">
        <v>460</v>
      </c>
      <c r="G7" t="s">
        <v>1165</v>
      </c>
      <c r="H7" s="27">
        <v>44866</v>
      </c>
      <c r="I7" s="27">
        <v>44883</v>
      </c>
      <c r="J7" t="s">
        <v>1175</v>
      </c>
      <c r="K7">
        <v>900000</v>
      </c>
      <c r="L7">
        <v>17307.692307692309</v>
      </c>
      <c r="M7" t="s">
        <v>1171</v>
      </c>
      <c r="N7" t="s">
        <v>1172</v>
      </c>
      <c r="O7" t="s">
        <v>1176</v>
      </c>
      <c r="P7" t="s">
        <v>252</v>
      </c>
      <c r="V7" s="27" t="s">
        <v>1912</v>
      </c>
      <c r="W7" t="s">
        <v>1916</v>
      </c>
      <c r="Z7">
        <v>0.97099999999999997</v>
      </c>
      <c r="AA7">
        <v>0.97099999999999997</v>
      </c>
      <c r="AB7">
        <v>78.08</v>
      </c>
      <c r="AC7">
        <v>4060.16</v>
      </c>
      <c r="AF7">
        <v>4.5112888888888883E-3</v>
      </c>
      <c r="AG7" t="s">
        <v>2021</v>
      </c>
      <c r="AH7" t="s">
        <v>2022</v>
      </c>
      <c r="AI7">
        <v>17</v>
      </c>
      <c r="AJ7" s="27">
        <v>44931</v>
      </c>
    </row>
    <row r="8" spans="1:36" x14ac:dyDescent="0.3">
      <c r="A8" s="27">
        <v>44858</v>
      </c>
      <c r="D8" t="s">
        <v>312</v>
      </c>
      <c r="E8" t="s">
        <v>88</v>
      </c>
      <c r="F8" t="s">
        <v>461</v>
      </c>
      <c r="G8" t="s">
        <v>1165</v>
      </c>
      <c r="H8" s="27">
        <v>44866</v>
      </c>
      <c r="I8" s="27">
        <v>44889</v>
      </c>
      <c r="J8" t="s">
        <v>1177</v>
      </c>
      <c r="K8">
        <v>900000</v>
      </c>
      <c r="L8">
        <v>17307.692307692309</v>
      </c>
      <c r="M8" t="s">
        <v>1171</v>
      </c>
      <c r="N8" t="s">
        <v>1172</v>
      </c>
      <c r="O8">
        <v>8160</v>
      </c>
      <c r="P8" t="s">
        <v>252</v>
      </c>
      <c r="V8" s="27" t="s">
        <v>1912</v>
      </c>
      <c r="W8" t="s">
        <v>1917</v>
      </c>
      <c r="Z8">
        <v>0.92900000000000005</v>
      </c>
      <c r="AA8">
        <v>1</v>
      </c>
      <c r="AB8">
        <v>2707.09</v>
      </c>
      <c r="AC8">
        <v>140768.68</v>
      </c>
      <c r="AF8">
        <v>0.15640964444444444</v>
      </c>
      <c r="AG8" t="s">
        <v>2021</v>
      </c>
      <c r="AH8" t="s">
        <v>2022</v>
      </c>
      <c r="AI8">
        <v>23</v>
      </c>
      <c r="AJ8" s="27">
        <v>44935</v>
      </c>
    </row>
    <row r="9" spans="1:36" x14ac:dyDescent="0.3">
      <c r="A9" s="27">
        <v>44851</v>
      </c>
      <c r="D9" t="s">
        <v>313</v>
      </c>
      <c r="E9" t="s">
        <v>436</v>
      </c>
      <c r="F9" t="s">
        <v>462</v>
      </c>
      <c r="G9" t="s">
        <v>1165</v>
      </c>
      <c r="H9" s="27">
        <v>44866</v>
      </c>
      <c r="I9" s="27">
        <v>44883</v>
      </c>
      <c r="J9" t="s">
        <v>1178</v>
      </c>
      <c r="K9">
        <v>900000</v>
      </c>
      <c r="L9">
        <v>17307.692307692309</v>
      </c>
      <c r="M9" t="s">
        <v>1171</v>
      </c>
      <c r="N9" t="s">
        <v>1172</v>
      </c>
      <c r="O9" t="s">
        <v>1176</v>
      </c>
      <c r="P9" t="s">
        <v>252</v>
      </c>
      <c r="V9" s="27" t="s">
        <v>1912</v>
      </c>
      <c r="W9" t="s">
        <v>1918</v>
      </c>
      <c r="Z9">
        <v>0.85899999999999999</v>
      </c>
      <c r="AA9">
        <v>1</v>
      </c>
      <c r="AB9">
        <v>8582.41</v>
      </c>
      <c r="AC9">
        <v>446285.32</v>
      </c>
      <c r="AF9">
        <v>0.49587257777777777</v>
      </c>
      <c r="AG9" t="s">
        <v>2021</v>
      </c>
      <c r="AH9" t="s">
        <v>2022</v>
      </c>
      <c r="AI9">
        <v>17</v>
      </c>
      <c r="AJ9" s="27">
        <v>44931</v>
      </c>
    </row>
    <row r="10" spans="1:36" x14ac:dyDescent="0.3">
      <c r="A10" s="27">
        <v>44876</v>
      </c>
      <c r="D10" t="s">
        <v>309</v>
      </c>
      <c r="E10" t="s">
        <v>86</v>
      </c>
      <c r="F10" t="s">
        <v>463</v>
      </c>
      <c r="G10" t="s">
        <v>1165</v>
      </c>
      <c r="H10" s="27">
        <v>44866</v>
      </c>
      <c r="I10" s="27">
        <v>44868</v>
      </c>
      <c r="J10" t="s">
        <v>1179</v>
      </c>
      <c r="K10">
        <v>600000</v>
      </c>
      <c r="L10">
        <v>11538.461538461539</v>
      </c>
      <c r="M10" t="s">
        <v>1171</v>
      </c>
      <c r="N10" t="s">
        <v>1172</v>
      </c>
      <c r="O10" t="s">
        <v>148</v>
      </c>
      <c r="P10" t="s">
        <v>252</v>
      </c>
      <c r="V10" s="27" t="s">
        <v>1912</v>
      </c>
      <c r="W10" t="s">
        <v>1919</v>
      </c>
      <c r="Z10">
        <v>0.91500000000000004</v>
      </c>
      <c r="AA10">
        <v>1</v>
      </c>
      <c r="AB10">
        <v>20500.38</v>
      </c>
      <c r="AC10">
        <v>1066019.76</v>
      </c>
      <c r="AF10">
        <v>1.7766995999999999</v>
      </c>
      <c r="AG10" t="s">
        <v>2019</v>
      </c>
      <c r="AH10" t="s">
        <v>2020</v>
      </c>
      <c r="AI10">
        <v>2</v>
      </c>
      <c r="AJ10" s="27">
        <v>44931</v>
      </c>
    </row>
    <row r="11" spans="1:36" x14ac:dyDescent="0.3">
      <c r="A11" s="27">
        <v>44845</v>
      </c>
      <c r="D11" t="s">
        <v>310</v>
      </c>
      <c r="E11" t="s">
        <v>145</v>
      </c>
      <c r="F11" t="s">
        <v>464</v>
      </c>
      <c r="G11" t="s">
        <v>1165</v>
      </c>
      <c r="H11" s="27">
        <v>44866</v>
      </c>
      <c r="I11" s="27">
        <v>44925</v>
      </c>
      <c r="J11" t="s">
        <v>1180</v>
      </c>
      <c r="K11">
        <v>600000</v>
      </c>
      <c r="L11">
        <v>11538.461538461539</v>
      </c>
      <c r="M11" t="s">
        <v>1181</v>
      </c>
      <c r="N11" t="s">
        <v>1172</v>
      </c>
      <c r="O11" t="s">
        <v>156</v>
      </c>
      <c r="P11" t="s">
        <v>252</v>
      </c>
      <c r="V11" s="27" t="s">
        <v>1912</v>
      </c>
      <c r="W11" t="s">
        <v>1920</v>
      </c>
      <c r="Z11">
        <v>1</v>
      </c>
      <c r="AA11">
        <v>1</v>
      </c>
      <c r="AB11">
        <v>38.97</v>
      </c>
      <c r="AC11">
        <v>2026.44</v>
      </c>
      <c r="AF11">
        <v>3.3773999999999996E-3</v>
      </c>
      <c r="AG11" t="s">
        <v>2021</v>
      </c>
      <c r="AH11" t="s">
        <v>2023</v>
      </c>
      <c r="AI11">
        <v>59</v>
      </c>
      <c r="AJ11" s="27">
        <v>44971</v>
      </c>
    </row>
    <row r="12" spans="1:36" x14ac:dyDescent="0.3">
      <c r="A12" s="27">
        <v>44840</v>
      </c>
      <c r="D12" t="s">
        <v>309</v>
      </c>
      <c r="E12" t="s">
        <v>86</v>
      </c>
      <c r="F12" t="s">
        <v>465</v>
      </c>
      <c r="G12" t="s">
        <v>1165</v>
      </c>
      <c r="H12" s="27">
        <v>44866</v>
      </c>
      <c r="I12" s="27">
        <v>44911</v>
      </c>
      <c r="J12" t="s">
        <v>1182</v>
      </c>
      <c r="K12">
        <v>600000</v>
      </c>
      <c r="L12">
        <v>11538.461538461539</v>
      </c>
      <c r="M12" t="s">
        <v>1171</v>
      </c>
      <c r="N12" t="s">
        <v>1172</v>
      </c>
      <c r="O12" t="s">
        <v>148</v>
      </c>
      <c r="P12" t="s">
        <v>252</v>
      </c>
      <c r="V12" s="27" t="s">
        <v>1912</v>
      </c>
      <c r="W12" t="s">
        <v>1921</v>
      </c>
      <c r="Z12">
        <v>0.97799999999999998</v>
      </c>
      <c r="AA12">
        <v>1</v>
      </c>
      <c r="AB12">
        <v>608.12</v>
      </c>
      <c r="AC12">
        <v>31622.240000000002</v>
      </c>
      <c r="AF12">
        <v>5.2703733333333329E-2</v>
      </c>
      <c r="AG12" t="s">
        <v>2021</v>
      </c>
      <c r="AH12" t="s">
        <v>2023</v>
      </c>
      <c r="AI12">
        <v>45</v>
      </c>
      <c r="AJ12" s="27">
        <v>44992</v>
      </c>
    </row>
    <row r="13" spans="1:36" x14ac:dyDescent="0.3">
      <c r="A13" s="27">
        <v>44845</v>
      </c>
      <c r="D13" t="s">
        <v>314</v>
      </c>
      <c r="E13" t="s">
        <v>86</v>
      </c>
      <c r="F13" t="s">
        <v>466</v>
      </c>
      <c r="G13" t="s">
        <v>1165</v>
      </c>
      <c r="H13" s="27">
        <v>44866</v>
      </c>
      <c r="I13" s="27">
        <v>44889</v>
      </c>
      <c r="J13" t="s">
        <v>1183</v>
      </c>
      <c r="K13">
        <v>600000</v>
      </c>
      <c r="L13">
        <v>11538.461538461539</v>
      </c>
      <c r="M13" t="s">
        <v>1171</v>
      </c>
      <c r="N13" t="s">
        <v>1172</v>
      </c>
      <c r="O13" t="s">
        <v>157</v>
      </c>
      <c r="P13" t="s">
        <v>252</v>
      </c>
      <c r="V13" s="27" t="s">
        <v>1912</v>
      </c>
      <c r="W13" t="s">
        <v>1922</v>
      </c>
      <c r="Z13">
        <v>1</v>
      </c>
      <c r="AA13">
        <v>1</v>
      </c>
      <c r="AB13">
        <v>8262.69</v>
      </c>
      <c r="AC13">
        <v>429659.88</v>
      </c>
      <c r="AF13">
        <v>0.71609980000000006</v>
      </c>
      <c r="AG13" t="s">
        <v>2021</v>
      </c>
      <c r="AH13" t="s">
        <v>2022</v>
      </c>
      <c r="AI13">
        <v>23</v>
      </c>
      <c r="AJ13" s="27">
        <v>44935</v>
      </c>
    </row>
    <row r="14" spans="1:36" x14ac:dyDescent="0.3">
      <c r="A14" s="27">
        <v>44851</v>
      </c>
      <c r="D14" t="s">
        <v>310</v>
      </c>
      <c r="E14" t="s">
        <v>86</v>
      </c>
      <c r="F14" t="s">
        <v>467</v>
      </c>
      <c r="G14" t="s">
        <v>1165</v>
      </c>
      <c r="H14" s="27">
        <v>44866</v>
      </c>
      <c r="I14" s="27">
        <v>44868</v>
      </c>
      <c r="J14" t="s">
        <v>1184</v>
      </c>
      <c r="K14">
        <v>600000</v>
      </c>
      <c r="L14">
        <v>11538.461538461539</v>
      </c>
      <c r="M14" t="s">
        <v>1171</v>
      </c>
      <c r="N14" t="s">
        <v>1172</v>
      </c>
      <c r="O14" t="s">
        <v>156</v>
      </c>
      <c r="P14" t="s">
        <v>252</v>
      </c>
      <c r="V14" s="27" t="s">
        <v>1912</v>
      </c>
      <c r="W14" t="s">
        <v>1918</v>
      </c>
      <c r="Z14">
        <v>0.94099999999999995</v>
      </c>
      <c r="AA14">
        <v>0.99299999999999999</v>
      </c>
      <c r="AB14">
        <v>2805.08</v>
      </c>
      <c r="AC14">
        <v>145864.16</v>
      </c>
      <c r="AF14">
        <v>0.2431069333333333</v>
      </c>
      <c r="AG14" t="s">
        <v>2021</v>
      </c>
      <c r="AH14" t="s">
        <v>2020</v>
      </c>
      <c r="AI14">
        <v>2</v>
      </c>
      <c r="AJ14" s="27">
        <v>44931</v>
      </c>
    </row>
    <row r="15" spans="1:36" x14ac:dyDescent="0.3">
      <c r="A15" s="27">
        <v>44844</v>
      </c>
      <c r="D15" t="s">
        <v>315</v>
      </c>
      <c r="E15" t="s">
        <v>145</v>
      </c>
      <c r="F15" t="s">
        <v>468</v>
      </c>
      <c r="G15" t="s">
        <v>1165</v>
      </c>
      <c r="H15" s="27">
        <v>44866</v>
      </c>
      <c r="J15" t="s">
        <v>1185</v>
      </c>
      <c r="K15">
        <v>600000</v>
      </c>
      <c r="L15">
        <v>11538.461538461539</v>
      </c>
      <c r="M15" t="s">
        <v>1171</v>
      </c>
      <c r="N15" t="s">
        <v>1172</v>
      </c>
      <c r="O15" t="s">
        <v>153</v>
      </c>
      <c r="P15" t="s">
        <v>252</v>
      </c>
      <c r="V15" s="27" t="s">
        <v>1912</v>
      </c>
      <c r="W15" t="s">
        <v>1914</v>
      </c>
      <c r="AC15">
        <v>0</v>
      </c>
      <c r="AF15">
        <v>0</v>
      </c>
      <c r="AG15" t="s">
        <v>2021</v>
      </c>
      <c r="AJ15" s="27">
        <v>44950</v>
      </c>
    </row>
    <row r="16" spans="1:36" x14ac:dyDescent="0.3">
      <c r="A16" s="27">
        <v>44851</v>
      </c>
      <c r="D16" t="s">
        <v>313</v>
      </c>
      <c r="E16" t="s">
        <v>86</v>
      </c>
      <c r="F16" t="s">
        <v>469</v>
      </c>
      <c r="G16" t="s">
        <v>1165</v>
      </c>
      <c r="H16" s="27">
        <v>44866</v>
      </c>
      <c r="I16" s="27">
        <v>44869</v>
      </c>
      <c r="J16" t="s">
        <v>1186</v>
      </c>
      <c r="K16">
        <v>600000</v>
      </c>
      <c r="L16">
        <v>11538.461538461539</v>
      </c>
      <c r="M16" t="s">
        <v>1171</v>
      </c>
      <c r="N16" t="s">
        <v>1172</v>
      </c>
      <c r="O16" t="s">
        <v>1176</v>
      </c>
      <c r="P16" t="s">
        <v>252</v>
      </c>
      <c r="V16" s="27" t="s">
        <v>1912</v>
      </c>
      <c r="W16" t="s">
        <v>1918</v>
      </c>
      <c r="Z16">
        <v>0.89</v>
      </c>
      <c r="AA16">
        <v>1</v>
      </c>
      <c r="AB16">
        <v>3193.04</v>
      </c>
      <c r="AC16">
        <v>166038.07999999999</v>
      </c>
      <c r="AF16">
        <v>0.27673013333333329</v>
      </c>
      <c r="AG16" t="s">
        <v>2021</v>
      </c>
      <c r="AH16" t="s">
        <v>2020</v>
      </c>
      <c r="AI16">
        <v>3</v>
      </c>
      <c r="AJ16" s="27">
        <v>44931</v>
      </c>
    </row>
    <row r="17" spans="1:36" x14ac:dyDescent="0.3">
      <c r="A17" s="27">
        <v>44692</v>
      </c>
      <c r="D17" t="s">
        <v>310</v>
      </c>
      <c r="E17" t="s">
        <v>86</v>
      </c>
      <c r="F17" t="s">
        <v>470</v>
      </c>
      <c r="G17" t="s">
        <v>1165</v>
      </c>
      <c r="H17" s="27">
        <v>44866</v>
      </c>
      <c r="J17" t="s">
        <v>1187</v>
      </c>
      <c r="K17">
        <v>580000</v>
      </c>
      <c r="L17">
        <v>11153.846153846154</v>
      </c>
      <c r="M17" t="s">
        <v>1171</v>
      </c>
      <c r="N17" t="s">
        <v>1172</v>
      </c>
      <c r="O17" t="s">
        <v>156</v>
      </c>
      <c r="P17" t="s">
        <v>252</v>
      </c>
      <c r="V17" s="27" t="s">
        <v>1912</v>
      </c>
      <c r="W17" t="s">
        <v>1914</v>
      </c>
      <c r="AC17">
        <v>0</v>
      </c>
      <c r="AF17">
        <v>0</v>
      </c>
      <c r="AG17" t="s">
        <v>2021</v>
      </c>
      <c r="AJ17" s="27">
        <v>44931</v>
      </c>
    </row>
    <row r="18" spans="1:36" x14ac:dyDescent="0.3">
      <c r="A18" s="27">
        <v>44845</v>
      </c>
      <c r="D18" t="s">
        <v>316</v>
      </c>
      <c r="E18" t="s">
        <v>85</v>
      </c>
      <c r="F18" t="s">
        <v>471</v>
      </c>
      <c r="G18" t="s">
        <v>1165</v>
      </c>
      <c r="H18" s="27">
        <v>44866</v>
      </c>
      <c r="I18" s="27">
        <v>44925</v>
      </c>
      <c r="J18" t="s">
        <v>1188</v>
      </c>
      <c r="K18">
        <v>60000</v>
      </c>
      <c r="L18">
        <v>1153.8461538461538</v>
      </c>
      <c r="M18" t="s">
        <v>1171</v>
      </c>
      <c r="N18" t="s">
        <v>1172</v>
      </c>
      <c r="O18" t="s">
        <v>1189</v>
      </c>
      <c r="P18" t="s">
        <v>252</v>
      </c>
      <c r="V18" s="27" t="s">
        <v>1912</v>
      </c>
      <c r="W18" t="s">
        <v>1923</v>
      </c>
      <c r="Z18">
        <v>0.93300000000000005</v>
      </c>
      <c r="AA18">
        <v>1</v>
      </c>
      <c r="AB18">
        <v>13503.41</v>
      </c>
      <c r="AC18">
        <v>702177.32</v>
      </c>
      <c r="AF18">
        <v>11.702955333333334</v>
      </c>
      <c r="AG18" t="s">
        <v>2019</v>
      </c>
      <c r="AH18" t="s">
        <v>2023</v>
      </c>
      <c r="AI18">
        <v>59</v>
      </c>
      <c r="AJ18" s="27">
        <v>44971</v>
      </c>
    </row>
    <row r="19" spans="1:36" x14ac:dyDescent="0.3">
      <c r="A19" s="27">
        <v>44873</v>
      </c>
      <c r="D19" t="s">
        <v>314</v>
      </c>
      <c r="E19" t="s">
        <v>86</v>
      </c>
      <c r="F19" t="s">
        <v>472</v>
      </c>
      <c r="G19" t="s">
        <v>1165</v>
      </c>
      <c r="H19" s="27">
        <v>44866</v>
      </c>
      <c r="J19" t="s">
        <v>1190</v>
      </c>
      <c r="K19">
        <v>50000</v>
      </c>
      <c r="L19">
        <v>961.53846153846155</v>
      </c>
      <c r="M19" t="s">
        <v>1171</v>
      </c>
      <c r="N19" t="s">
        <v>1172</v>
      </c>
      <c r="O19">
        <v>8115</v>
      </c>
      <c r="P19" t="s">
        <v>252</v>
      </c>
      <c r="V19" s="27" t="s">
        <v>1912</v>
      </c>
      <c r="W19" t="s">
        <v>1914</v>
      </c>
      <c r="AF19">
        <v>0</v>
      </c>
      <c r="AG19" t="s">
        <v>2021</v>
      </c>
      <c r="AJ19" s="27">
        <v>44931</v>
      </c>
    </row>
    <row r="20" spans="1:36" x14ac:dyDescent="0.3">
      <c r="A20" s="27">
        <v>44802</v>
      </c>
      <c r="D20" t="s">
        <v>317</v>
      </c>
      <c r="E20" t="s">
        <v>85</v>
      </c>
      <c r="F20" t="s">
        <v>473</v>
      </c>
      <c r="G20" t="s">
        <v>1165</v>
      </c>
      <c r="H20" s="27">
        <v>44867</v>
      </c>
      <c r="I20" s="27">
        <v>44861</v>
      </c>
      <c r="J20" t="s">
        <v>1191</v>
      </c>
      <c r="K20">
        <v>660000</v>
      </c>
      <c r="L20">
        <v>12692.307692307691</v>
      </c>
      <c r="M20" t="s">
        <v>1171</v>
      </c>
      <c r="N20" t="s">
        <v>1172</v>
      </c>
      <c r="O20" t="s">
        <v>165</v>
      </c>
      <c r="P20" t="s">
        <v>252</v>
      </c>
      <c r="V20" s="27" t="s">
        <v>1912</v>
      </c>
      <c r="W20" t="s">
        <v>1918</v>
      </c>
      <c r="Z20">
        <v>0.98499999999999999</v>
      </c>
      <c r="AA20">
        <v>1</v>
      </c>
      <c r="AB20">
        <v>1301.6300000000001</v>
      </c>
      <c r="AC20">
        <v>67684.760000000009</v>
      </c>
      <c r="AF20">
        <v>0.10255266666666668</v>
      </c>
      <c r="AG20" t="s">
        <v>2021</v>
      </c>
      <c r="AH20" t="s">
        <v>2020</v>
      </c>
      <c r="AI20">
        <v>-5</v>
      </c>
      <c r="AJ20" s="27">
        <v>44931</v>
      </c>
    </row>
    <row r="21" spans="1:36" x14ac:dyDescent="0.3">
      <c r="A21" s="27">
        <v>44868</v>
      </c>
      <c r="D21" t="s">
        <v>310</v>
      </c>
      <c r="E21" t="s">
        <v>437</v>
      </c>
      <c r="F21" t="s">
        <v>474</v>
      </c>
      <c r="G21" t="s">
        <v>1165</v>
      </c>
      <c r="H21" s="27">
        <v>44872</v>
      </c>
      <c r="J21" t="s">
        <v>1192</v>
      </c>
      <c r="K21">
        <v>1200000</v>
      </c>
      <c r="L21">
        <v>23076.923076923078</v>
      </c>
      <c r="M21" t="s">
        <v>1181</v>
      </c>
      <c r="N21" t="s">
        <v>1174</v>
      </c>
      <c r="O21" t="s">
        <v>156</v>
      </c>
      <c r="P21" t="s">
        <v>252</v>
      </c>
      <c r="V21" s="27" t="s">
        <v>1912</v>
      </c>
      <c r="W21" t="s">
        <v>1914</v>
      </c>
      <c r="AC21">
        <v>0</v>
      </c>
      <c r="AF21">
        <v>0</v>
      </c>
      <c r="AG21" t="s">
        <v>2021</v>
      </c>
      <c r="AJ21" s="27">
        <v>44950</v>
      </c>
    </row>
    <row r="22" spans="1:36" x14ac:dyDescent="0.3">
      <c r="A22" s="27">
        <v>44859</v>
      </c>
      <c r="D22" t="s">
        <v>318</v>
      </c>
      <c r="E22" t="s">
        <v>86</v>
      </c>
      <c r="F22" t="s">
        <v>475</v>
      </c>
      <c r="G22" t="s">
        <v>1165</v>
      </c>
      <c r="H22" s="27">
        <v>44872</v>
      </c>
      <c r="J22" t="s">
        <v>1193</v>
      </c>
      <c r="K22">
        <v>600000</v>
      </c>
      <c r="L22">
        <v>11538.461538461539</v>
      </c>
      <c r="M22" t="s">
        <v>1171</v>
      </c>
      <c r="N22" t="s">
        <v>1172</v>
      </c>
      <c r="O22">
        <v>8148</v>
      </c>
      <c r="P22" t="s">
        <v>252</v>
      </c>
      <c r="V22" s="27" t="s">
        <v>1912</v>
      </c>
      <c r="W22" t="s">
        <v>1914</v>
      </c>
      <c r="AC22">
        <v>0</v>
      </c>
      <c r="AF22">
        <v>0</v>
      </c>
      <c r="AG22" t="s">
        <v>2021</v>
      </c>
      <c r="AJ22" s="27">
        <v>44950</v>
      </c>
    </row>
    <row r="23" spans="1:36" x14ac:dyDescent="0.3">
      <c r="A23" s="27">
        <v>44872</v>
      </c>
      <c r="D23" t="s">
        <v>307</v>
      </c>
      <c r="E23" t="s">
        <v>85</v>
      </c>
      <c r="F23" t="s">
        <v>476</v>
      </c>
      <c r="G23" t="s">
        <v>1165</v>
      </c>
      <c r="H23" s="27">
        <v>44875</v>
      </c>
      <c r="I23" s="27">
        <v>44897</v>
      </c>
      <c r="J23" t="s">
        <v>1194</v>
      </c>
      <c r="K23">
        <v>900000</v>
      </c>
      <c r="L23">
        <v>17307.692307692309</v>
      </c>
      <c r="M23" t="s">
        <v>1171</v>
      </c>
      <c r="N23" t="s">
        <v>1172</v>
      </c>
      <c r="O23" t="s">
        <v>156</v>
      </c>
      <c r="P23" t="s">
        <v>252</v>
      </c>
      <c r="V23" s="27" t="s">
        <v>1912</v>
      </c>
      <c r="W23" t="s">
        <v>1924</v>
      </c>
      <c r="Z23">
        <v>0.84899999999999998</v>
      </c>
      <c r="AA23">
        <v>1</v>
      </c>
      <c r="AB23">
        <v>2981.01</v>
      </c>
      <c r="AC23">
        <v>155012.52000000002</v>
      </c>
      <c r="AF23">
        <v>0.17223613333333335</v>
      </c>
      <c r="AG23" t="s">
        <v>2021</v>
      </c>
      <c r="AH23" t="s">
        <v>2022</v>
      </c>
      <c r="AI23">
        <v>22</v>
      </c>
      <c r="AJ23" s="27">
        <v>44935</v>
      </c>
    </row>
    <row r="24" spans="1:36" x14ac:dyDescent="0.3">
      <c r="A24" s="27">
        <v>44876</v>
      </c>
      <c r="D24" t="s">
        <v>319</v>
      </c>
      <c r="E24" t="s">
        <v>86</v>
      </c>
      <c r="F24" t="s">
        <v>477</v>
      </c>
      <c r="G24" t="s">
        <v>1165</v>
      </c>
      <c r="H24" s="27">
        <v>44876</v>
      </c>
      <c r="I24" s="27">
        <v>44881</v>
      </c>
      <c r="J24" t="s">
        <v>1195</v>
      </c>
      <c r="K24">
        <v>800000</v>
      </c>
      <c r="L24">
        <v>15384.615384615385</v>
      </c>
      <c r="M24" t="s">
        <v>1171</v>
      </c>
      <c r="N24" t="s">
        <v>1172</v>
      </c>
      <c r="O24">
        <v>8126</v>
      </c>
      <c r="P24" t="s">
        <v>252</v>
      </c>
      <c r="V24" s="27" t="s">
        <v>1912</v>
      </c>
      <c r="W24" t="s">
        <v>1923</v>
      </c>
      <c r="Z24">
        <v>0.97</v>
      </c>
      <c r="AA24">
        <v>0.99399999999999999</v>
      </c>
      <c r="AB24">
        <v>1781.64</v>
      </c>
      <c r="AC24">
        <v>92645.28</v>
      </c>
      <c r="AF24">
        <v>0.11580660000000001</v>
      </c>
      <c r="AG24" t="s">
        <v>2021</v>
      </c>
      <c r="AH24" t="s">
        <v>2020</v>
      </c>
      <c r="AI24">
        <v>5</v>
      </c>
      <c r="AJ24" s="27">
        <v>44946</v>
      </c>
    </row>
    <row r="25" spans="1:36" x14ac:dyDescent="0.3">
      <c r="A25" s="27">
        <v>44860</v>
      </c>
      <c r="D25" t="s">
        <v>195</v>
      </c>
      <c r="E25" t="s">
        <v>85</v>
      </c>
      <c r="F25" t="s">
        <v>478</v>
      </c>
      <c r="G25" t="s">
        <v>1165</v>
      </c>
      <c r="H25" s="27">
        <v>44880</v>
      </c>
      <c r="I25" s="27">
        <v>44889</v>
      </c>
      <c r="J25" t="s">
        <v>1196</v>
      </c>
      <c r="K25">
        <v>3600000</v>
      </c>
      <c r="L25">
        <v>69230.769230769234</v>
      </c>
      <c r="M25" t="s">
        <v>1167</v>
      </c>
      <c r="O25">
        <v>8113</v>
      </c>
      <c r="P25" t="s">
        <v>252</v>
      </c>
      <c r="V25" s="27" t="s">
        <v>1912</v>
      </c>
      <c r="W25" t="s">
        <v>1925</v>
      </c>
      <c r="Z25">
        <v>0.91600000000000004</v>
      </c>
      <c r="AA25">
        <v>0.752</v>
      </c>
      <c r="AB25">
        <v>70682.63</v>
      </c>
      <c r="AC25">
        <v>3675496.7600000002</v>
      </c>
      <c r="AF25">
        <v>1.0209713222222223</v>
      </c>
      <c r="AG25" t="s">
        <v>2024</v>
      </c>
      <c r="AH25" t="s">
        <v>2020</v>
      </c>
      <c r="AI25">
        <v>9</v>
      </c>
      <c r="AJ25" s="27">
        <v>44946</v>
      </c>
    </row>
    <row r="26" spans="1:36" x14ac:dyDescent="0.3">
      <c r="A26" s="27">
        <v>44868</v>
      </c>
      <c r="D26" t="s">
        <v>320</v>
      </c>
      <c r="E26" t="s">
        <v>168</v>
      </c>
      <c r="F26" t="s">
        <v>479</v>
      </c>
      <c r="G26" t="s">
        <v>1165</v>
      </c>
      <c r="H26" s="27">
        <v>44880</v>
      </c>
      <c r="J26" t="s">
        <v>1197</v>
      </c>
      <c r="K26">
        <v>1200000</v>
      </c>
      <c r="L26">
        <v>23076.923076923078</v>
      </c>
      <c r="M26" t="s">
        <v>1171</v>
      </c>
      <c r="N26" t="s">
        <v>1174</v>
      </c>
      <c r="O26" t="s">
        <v>1198</v>
      </c>
      <c r="P26" t="s">
        <v>252</v>
      </c>
      <c r="V26" s="27" t="s">
        <v>1912</v>
      </c>
      <c r="W26" t="s">
        <v>1914</v>
      </c>
      <c r="AC26">
        <v>0</v>
      </c>
      <c r="AF26">
        <v>0</v>
      </c>
      <c r="AG26" t="s">
        <v>2021</v>
      </c>
      <c r="AJ26" s="27">
        <v>44950</v>
      </c>
    </row>
    <row r="27" spans="1:36" x14ac:dyDescent="0.3">
      <c r="A27" s="27">
        <v>44865</v>
      </c>
      <c r="D27" t="s">
        <v>321</v>
      </c>
      <c r="E27" t="s">
        <v>438</v>
      </c>
      <c r="F27" t="s">
        <v>480</v>
      </c>
      <c r="G27" t="s">
        <v>1165</v>
      </c>
      <c r="H27" s="27">
        <v>44880</v>
      </c>
      <c r="I27" s="27">
        <v>44910</v>
      </c>
      <c r="J27" t="s">
        <v>1199</v>
      </c>
      <c r="K27">
        <v>1200000</v>
      </c>
      <c r="L27">
        <v>23076.923076923078</v>
      </c>
      <c r="M27" t="s">
        <v>1171</v>
      </c>
      <c r="N27" t="s">
        <v>1172</v>
      </c>
      <c r="O27" t="s">
        <v>148</v>
      </c>
      <c r="P27" t="s">
        <v>252</v>
      </c>
      <c r="V27" s="27" t="s">
        <v>1912</v>
      </c>
      <c r="W27" t="s">
        <v>1920</v>
      </c>
      <c r="Z27">
        <v>1</v>
      </c>
      <c r="AA27">
        <v>1</v>
      </c>
      <c r="AB27">
        <v>1704</v>
      </c>
      <c r="AC27">
        <v>88608</v>
      </c>
      <c r="AF27">
        <v>7.3840000000000003E-2</v>
      </c>
      <c r="AG27" t="s">
        <v>2021</v>
      </c>
      <c r="AH27" t="s">
        <v>2022</v>
      </c>
      <c r="AI27">
        <v>30</v>
      </c>
      <c r="AJ27" s="27">
        <v>44971</v>
      </c>
    </row>
    <row r="28" spans="1:36" x14ac:dyDescent="0.3">
      <c r="A28" s="27">
        <v>44842</v>
      </c>
      <c r="D28" t="s">
        <v>322</v>
      </c>
      <c r="E28" t="s">
        <v>439</v>
      </c>
      <c r="F28" t="s">
        <v>481</v>
      </c>
      <c r="G28" t="s">
        <v>1165</v>
      </c>
      <c r="H28" s="27">
        <v>44882</v>
      </c>
      <c r="J28" t="s">
        <v>1200</v>
      </c>
      <c r="K28">
        <v>2400000</v>
      </c>
      <c r="L28">
        <v>46153.846153846156</v>
      </c>
      <c r="M28" t="s">
        <v>1167</v>
      </c>
      <c r="O28">
        <v>8195</v>
      </c>
      <c r="P28" t="s">
        <v>252</v>
      </c>
      <c r="V28" s="27" t="s">
        <v>1912</v>
      </c>
      <c r="W28" t="s">
        <v>1914</v>
      </c>
      <c r="AF28">
        <v>0</v>
      </c>
      <c r="AG28" t="s">
        <v>2021</v>
      </c>
      <c r="AJ28" s="27">
        <v>44950</v>
      </c>
    </row>
    <row r="29" spans="1:36" x14ac:dyDescent="0.3">
      <c r="A29" s="27">
        <v>44819</v>
      </c>
      <c r="D29" t="s">
        <v>317</v>
      </c>
      <c r="E29" t="s">
        <v>86</v>
      </c>
      <c r="F29" t="s">
        <v>482</v>
      </c>
      <c r="G29" t="s">
        <v>1165</v>
      </c>
      <c r="H29" s="27">
        <v>44885</v>
      </c>
      <c r="I29" s="27">
        <v>44925</v>
      </c>
      <c r="J29" t="s">
        <v>1201</v>
      </c>
      <c r="K29">
        <v>600000</v>
      </c>
      <c r="L29">
        <v>11538.461538461539</v>
      </c>
      <c r="M29" t="s">
        <v>1171</v>
      </c>
      <c r="N29" t="s">
        <v>1172</v>
      </c>
      <c r="O29" t="s">
        <v>165</v>
      </c>
      <c r="P29" t="s">
        <v>252</v>
      </c>
      <c r="V29" s="27" t="s">
        <v>1912</v>
      </c>
      <c r="W29" t="s">
        <v>1923</v>
      </c>
      <c r="Z29">
        <v>0.9</v>
      </c>
      <c r="AA29">
        <v>0.97499999999999998</v>
      </c>
      <c r="AB29">
        <v>539.75</v>
      </c>
      <c r="AC29">
        <v>28067</v>
      </c>
      <c r="AF29">
        <v>4.6778333333333331E-2</v>
      </c>
      <c r="AG29" t="s">
        <v>2021</v>
      </c>
      <c r="AH29" t="s">
        <v>2023</v>
      </c>
      <c r="AI29">
        <v>40</v>
      </c>
      <c r="AJ29" s="27">
        <v>44971</v>
      </c>
    </row>
    <row r="30" spans="1:36" x14ac:dyDescent="0.3">
      <c r="A30" s="27">
        <v>44858</v>
      </c>
      <c r="D30" t="s">
        <v>323</v>
      </c>
      <c r="E30" t="s">
        <v>434</v>
      </c>
      <c r="F30" t="s">
        <v>483</v>
      </c>
      <c r="G30" t="s">
        <v>1165</v>
      </c>
      <c r="H30" s="27">
        <v>44886</v>
      </c>
      <c r="J30" t="s">
        <v>1202</v>
      </c>
      <c r="K30">
        <v>600000</v>
      </c>
      <c r="L30">
        <v>11538.461538461539</v>
      </c>
      <c r="M30" t="s">
        <v>1171</v>
      </c>
      <c r="N30" t="s">
        <v>1172</v>
      </c>
      <c r="O30">
        <v>8195</v>
      </c>
      <c r="P30" t="s">
        <v>252</v>
      </c>
      <c r="V30" s="27" t="s">
        <v>1912</v>
      </c>
      <c r="W30" t="s">
        <v>1914</v>
      </c>
      <c r="AC30">
        <v>0</v>
      </c>
      <c r="AF30">
        <v>0</v>
      </c>
      <c r="AG30" t="s">
        <v>2021</v>
      </c>
      <c r="AJ30" s="27">
        <v>44950</v>
      </c>
    </row>
    <row r="31" spans="1:36" x14ac:dyDescent="0.3">
      <c r="A31" s="27">
        <v>44867</v>
      </c>
      <c r="D31" t="s">
        <v>315</v>
      </c>
      <c r="E31" t="s">
        <v>85</v>
      </c>
      <c r="F31" t="s">
        <v>484</v>
      </c>
      <c r="G31" t="s">
        <v>1165</v>
      </c>
      <c r="H31" s="27">
        <v>44893</v>
      </c>
      <c r="J31" t="s">
        <v>1203</v>
      </c>
      <c r="K31">
        <v>4500000</v>
      </c>
      <c r="L31">
        <v>86538.461538461532</v>
      </c>
      <c r="M31" t="s">
        <v>1167</v>
      </c>
      <c r="O31" t="s">
        <v>154</v>
      </c>
      <c r="P31" t="s">
        <v>252</v>
      </c>
      <c r="V31" s="27" t="s">
        <v>1912</v>
      </c>
      <c r="W31" t="s">
        <v>1914</v>
      </c>
      <c r="AC31">
        <v>0</v>
      </c>
      <c r="AF31">
        <v>0</v>
      </c>
      <c r="AG31" t="s">
        <v>2021</v>
      </c>
      <c r="AJ31" s="27">
        <v>44929</v>
      </c>
    </row>
    <row r="32" spans="1:36" x14ac:dyDescent="0.3">
      <c r="A32" s="27">
        <v>44873</v>
      </c>
      <c r="D32" t="s">
        <v>324</v>
      </c>
      <c r="E32" t="s">
        <v>440</v>
      </c>
      <c r="F32" t="s">
        <v>485</v>
      </c>
      <c r="G32" t="s">
        <v>1165</v>
      </c>
      <c r="H32" s="27">
        <v>44894</v>
      </c>
      <c r="J32" t="s">
        <v>1204</v>
      </c>
      <c r="K32">
        <v>600000</v>
      </c>
      <c r="L32">
        <v>11538.461538461539</v>
      </c>
      <c r="M32" t="s">
        <v>1171</v>
      </c>
      <c r="N32" t="s">
        <v>1172</v>
      </c>
      <c r="O32">
        <v>8131</v>
      </c>
      <c r="P32" t="s">
        <v>252</v>
      </c>
      <c r="V32" s="27" t="s">
        <v>1912</v>
      </c>
      <c r="W32" t="s">
        <v>1914</v>
      </c>
      <c r="AC32">
        <v>0</v>
      </c>
      <c r="AF32">
        <v>0</v>
      </c>
      <c r="AG32" t="s">
        <v>2021</v>
      </c>
      <c r="AJ32" s="27">
        <v>44929</v>
      </c>
    </row>
    <row r="33" spans="1:36" x14ac:dyDescent="0.3">
      <c r="A33" s="27">
        <v>44881</v>
      </c>
      <c r="D33" t="s">
        <v>325</v>
      </c>
      <c r="E33" t="s">
        <v>86</v>
      </c>
      <c r="F33" t="s">
        <v>486</v>
      </c>
      <c r="G33" t="s">
        <v>1165</v>
      </c>
      <c r="H33" s="27">
        <v>44895</v>
      </c>
      <c r="I33" s="27">
        <v>44896</v>
      </c>
      <c r="J33" t="s">
        <v>1205</v>
      </c>
      <c r="K33">
        <v>900000</v>
      </c>
      <c r="L33">
        <v>17307.692307692309</v>
      </c>
      <c r="M33" t="s">
        <v>1171</v>
      </c>
      <c r="N33" t="s">
        <v>1174</v>
      </c>
      <c r="O33" t="s">
        <v>1176</v>
      </c>
      <c r="P33" t="s">
        <v>252</v>
      </c>
      <c r="V33" s="27" t="s">
        <v>1912</v>
      </c>
      <c r="W33" t="s">
        <v>1918</v>
      </c>
      <c r="Z33">
        <v>0.91900000000000004</v>
      </c>
      <c r="AA33">
        <v>0.98799999999999999</v>
      </c>
      <c r="AB33">
        <v>6097.2</v>
      </c>
      <c r="AC33">
        <v>317054.39999999997</v>
      </c>
      <c r="AF33">
        <v>0.35228266666666663</v>
      </c>
      <c r="AG33" t="s">
        <v>2021</v>
      </c>
      <c r="AH33" t="s">
        <v>2020</v>
      </c>
      <c r="AI33">
        <v>1</v>
      </c>
      <c r="AJ33" s="27">
        <v>44946</v>
      </c>
    </row>
    <row r="34" spans="1:36" x14ac:dyDescent="0.3">
      <c r="A34" s="27">
        <v>44851</v>
      </c>
      <c r="D34" t="s">
        <v>326</v>
      </c>
      <c r="E34" t="s">
        <v>86</v>
      </c>
      <c r="F34" t="s">
        <v>487</v>
      </c>
      <c r="G34" t="s">
        <v>1165</v>
      </c>
      <c r="H34" s="27">
        <v>44895</v>
      </c>
      <c r="I34" s="27">
        <v>44939</v>
      </c>
      <c r="J34" t="s">
        <v>1206</v>
      </c>
      <c r="K34">
        <v>600000</v>
      </c>
      <c r="L34">
        <v>11538.461538461539</v>
      </c>
      <c r="M34" t="s">
        <v>1171</v>
      </c>
      <c r="N34" t="s">
        <v>1172</v>
      </c>
      <c r="O34" t="s">
        <v>160</v>
      </c>
      <c r="P34" t="s">
        <v>252</v>
      </c>
      <c r="V34" s="27" t="s">
        <v>1912</v>
      </c>
      <c r="W34" t="s">
        <v>1923</v>
      </c>
      <c r="Z34">
        <v>0.86</v>
      </c>
      <c r="AA34">
        <v>0.98499999999999999</v>
      </c>
      <c r="AB34">
        <v>10226.1</v>
      </c>
      <c r="AC34">
        <v>531757.20000000007</v>
      </c>
      <c r="AF34">
        <v>0.88626199999999999</v>
      </c>
      <c r="AG34" t="s">
        <v>2024</v>
      </c>
      <c r="AH34" t="s">
        <v>2023</v>
      </c>
      <c r="AI34">
        <v>44</v>
      </c>
      <c r="AJ34" s="27">
        <v>44992</v>
      </c>
    </row>
    <row r="35" spans="1:36" x14ac:dyDescent="0.3">
      <c r="A35" s="27">
        <v>44860</v>
      </c>
      <c r="D35" t="s">
        <v>192</v>
      </c>
      <c r="E35" t="s">
        <v>86</v>
      </c>
      <c r="F35" t="s">
        <v>488</v>
      </c>
      <c r="G35" t="s">
        <v>1165</v>
      </c>
      <c r="H35" s="27">
        <v>44896</v>
      </c>
      <c r="J35" t="s">
        <v>1207</v>
      </c>
      <c r="K35">
        <v>6000000</v>
      </c>
      <c r="L35">
        <v>115384.61538461539</v>
      </c>
      <c r="M35" t="s">
        <v>1171</v>
      </c>
      <c r="N35" t="s">
        <v>1208</v>
      </c>
      <c r="O35">
        <v>8163</v>
      </c>
      <c r="P35" t="s">
        <v>252</v>
      </c>
      <c r="V35" s="27" t="s">
        <v>1912</v>
      </c>
      <c r="W35" t="s">
        <v>1914</v>
      </c>
      <c r="AC35">
        <v>0</v>
      </c>
      <c r="AF35">
        <v>0</v>
      </c>
      <c r="AG35" t="s">
        <v>2021</v>
      </c>
      <c r="AJ35" s="27">
        <v>44956</v>
      </c>
    </row>
    <row r="36" spans="1:36" x14ac:dyDescent="0.3">
      <c r="A36" s="27">
        <v>44851</v>
      </c>
      <c r="D36" t="s">
        <v>327</v>
      </c>
      <c r="E36" t="s">
        <v>85</v>
      </c>
      <c r="F36" t="s">
        <v>489</v>
      </c>
      <c r="G36" t="s">
        <v>1165</v>
      </c>
      <c r="H36" s="27">
        <v>44896</v>
      </c>
      <c r="J36" t="s">
        <v>1209</v>
      </c>
      <c r="K36">
        <v>3000000</v>
      </c>
      <c r="L36">
        <v>57692.307692307695</v>
      </c>
      <c r="M36" t="s">
        <v>1167</v>
      </c>
      <c r="O36" t="s">
        <v>153</v>
      </c>
      <c r="P36" t="s">
        <v>252</v>
      </c>
      <c r="V36" s="27" t="s">
        <v>1912</v>
      </c>
      <c r="W36" t="s">
        <v>1914</v>
      </c>
      <c r="AC36">
        <v>0</v>
      </c>
      <c r="AF36">
        <v>0</v>
      </c>
      <c r="AG36" t="s">
        <v>2021</v>
      </c>
      <c r="AJ36" s="27">
        <v>44956</v>
      </c>
    </row>
    <row r="37" spans="1:36" x14ac:dyDescent="0.3">
      <c r="A37" s="27">
        <v>44838</v>
      </c>
      <c r="D37" t="s">
        <v>328</v>
      </c>
      <c r="E37" t="s">
        <v>86</v>
      </c>
      <c r="F37" t="s">
        <v>490</v>
      </c>
      <c r="G37" t="s">
        <v>1165</v>
      </c>
      <c r="H37" s="27">
        <v>44896</v>
      </c>
      <c r="I37" s="27">
        <v>44900</v>
      </c>
      <c r="J37" t="s">
        <v>1210</v>
      </c>
      <c r="K37">
        <v>828000</v>
      </c>
      <c r="L37">
        <v>15923.076923076924</v>
      </c>
      <c r="M37" t="s">
        <v>1181</v>
      </c>
      <c r="N37" t="s">
        <v>1172</v>
      </c>
      <c r="O37" t="s">
        <v>165</v>
      </c>
      <c r="P37" t="s">
        <v>252</v>
      </c>
      <c r="V37" s="27" t="s">
        <v>1912</v>
      </c>
      <c r="W37" t="s">
        <v>1926</v>
      </c>
      <c r="Z37">
        <v>1</v>
      </c>
      <c r="AA37">
        <v>1</v>
      </c>
      <c r="AB37">
        <v>331.45</v>
      </c>
      <c r="AC37">
        <v>17235.399999999998</v>
      </c>
      <c r="AF37">
        <v>2.0815700483091785E-2</v>
      </c>
      <c r="AG37" t="s">
        <v>2021</v>
      </c>
      <c r="AH37" t="s">
        <v>2020</v>
      </c>
      <c r="AI37">
        <v>4</v>
      </c>
      <c r="AJ37" s="27">
        <v>44946</v>
      </c>
    </row>
    <row r="38" spans="1:36" x14ac:dyDescent="0.3">
      <c r="A38" s="27">
        <v>44867</v>
      </c>
      <c r="D38" t="s">
        <v>329</v>
      </c>
      <c r="E38" t="s">
        <v>86</v>
      </c>
      <c r="F38" t="s">
        <v>491</v>
      </c>
      <c r="G38" t="s">
        <v>1165</v>
      </c>
      <c r="H38" s="27">
        <v>44896</v>
      </c>
      <c r="I38" s="27">
        <v>44900</v>
      </c>
      <c r="J38" t="s">
        <v>1211</v>
      </c>
      <c r="K38">
        <v>750000</v>
      </c>
      <c r="L38">
        <v>14423.076923076924</v>
      </c>
      <c r="M38" t="s">
        <v>1171</v>
      </c>
      <c r="N38" t="s">
        <v>1172</v>
      </c>
      <c r="O38" t="s">
        <v>1212</v>
      </c>
      <c r="P38" t="s">
        <v>252</v>
      </c>
      <c r="V38" s="27" t="s">
        <v>1912</v>
      </c>
      <c r="W38" t="s">
        <v>1918</v>
      </c>
      <c r="Z38">
        <v>1</v>
      </c>
      <c r="AA38">
        <v>1</v>
      </c>
      <c r="AB38">
        <v>1811.82</v>
      </c>
      <c r="AC38">
        <v>94214.64</v>
      </c>
      <c r="AF38">
        <v>0.12561951999999998</v>
      </c>
      <c r="AG38" t="s">
        <v>2021</v>
      </c>
      <c r="AH38" t="s">
        <v>2020</v>
      </c>
      <c r="AI38">
        <v>4</v>
      </c>
      <c r="AJ38" s="27">
        <v>44946</v>
      </c>
    </row>
    <row r="39" spans="1:36" x14ac:dyDescent="0.3">
      <c r="A39" s="27">
        <v>44858</v>
      </c>
      <c r="D39" t="s">
        <v>309</v>
      </c>
      <c r="E39" t="s">
        <v>86</v>
      </c>
      <c r="F39" t="s">
        <v>492</v>
      </c>
      <c r="G39" t="s">
        <v>1165</v>
      </c>
      <c r="H39" s="27">
        <v>44896</v>
      </c>
      <c r="I39" s="27">
        <v>44925</v>
      </c>
      <c r="J39" t="s">
        <v>1213</v>
      </c>
      <c r="K39">
        <v>600000</v>
      </c>
      <c r="L39">
        <v>11538.461538461539</v>
      </c>
      <c r="M39" t="s">
        <v>1171</v>
      </c>
      <c r="N39" t="s">
        <v>1172</v>
      </c>
      <c r="O39">
        <v>8195</v>
      </c>
      <c r="P39" t="s">
        <v>252</v>
      </c>
      <c r="V39" s="27" t="s">
        <v>1912</v>
      </c>
      <c r="W39" t="s">
        <v>1923</v>
      </c>
      <c r="Z39">
        <v>0.94299999999999995</v>
      </c>
      <c r="AA39">
        <v>0.999</v>
      </c>
      <c r="AB39">
        <v>14551.55</v>
      </c>
      <c r="AC39">
        <v>756680.6</v>
      </c>
      <c r="AF39">
        <v>1.2611343333333331</v>
      </c>
      <c r="AG39" t="s">
        <v>2019</v>
      </c>
      <c r="AH39" t="s">
        <v>2022</v>
      </c>
      <c r="AI39">
        <v>29</v>
      </c>
      <c r="AJ39" s="27">
        <v>44971</v>
      </c>
    </row>
    <row r="40" spans="1:36" x14ac:dyDescent="0.3">
      <c r="A40" s="27">
        <v>44858</v>
      </c>
      <c r="D40" t="s">
        <v>326</v>
      </c>
      <c r="E40" t="s">
        <v>86</v>
      </c>
      <c r="F40" t="s">
        <v>493</v>
      </c>
      <c r="G40" t="s">
        <v>1165</v>
      </c>
      <c r="H40" s="27">
        <v>44896</v>
      </c>
      <c r="J40" t="s">
        <v>1214</v>
      </c>
      <c r="K40">
        <v>600000</v>
      </c>
      <c r="L40">
        <v>11538.461538461539</v>
      </c>
      <c r="M40" t="s">
        <v>1171</v>
      </c>
      <c r="N40" t="s">
        <v>1172</v>
      </c>
      <c r="O40">
        <v>8160</v>
      </c>
      <c r="P40" t="s">
        <v>252</v>
      </c>
      <c r="V40" s="27" t="s">
        <v>1912</v>
      </c>
      <c r="W40" t="s">
        <v>1914</v>
      </c>
      <c r="AC40">
        <v>0</v>
      </c>
      <c r="AF40">
        <v>0</v>
      </c>
      <c r="AG40" t="s">
        <v>2021</v>
      </c>
      <c r="AJ40" s="27">
        <v>44956</v>
      </c>
    </row>
    <row r="41" spans="1:36" x14ac:dyDescent="0.3">
      <c r="A41" s="27">
        <v>44873</v>
      </c>
      <c r="D41" t="s">
        <v>330</v>
      </c>
      <c r="E41" t="s">
        <v>86</v>
      </c>
      <c r="F41" t="s">
        <v>494</v>
      </c>
      <c r="G41" t="s">
        <v>1165</v>
      </c>
      <c r="H41" s="27">
        <v>44896</v>
      </c>
      <c r="I41" s="27">
        <v>44938</v>
      </c>
      <c r="J41" t="s">
        <v>1215</v>
      </c>
      <c r="K41">
        <v>150000</v>
      </c>
      <c r="L41">
        <v>2884.6153846153848</v>
      </c>
      <c r="M41" t="s">
        <v>1171</v>
      </c>
      <c r="N41" t="s">
        <v>1172</v>
      </c>
      <c r="O41">
        <v>8148</v>
      </c>
      <c r="P41" t="s">
        <v>252</v>
      </c>
      <c r="V41" s="27" t="s">
        <v>1912</v>
      </c>
      <c r="W41" t="s">
        <v>1927</v>
      </c>
      <c r="Z41">
        <v>0.81399999999999995</v>
      </c>
      <c r="AA41">
        <v>0.96099999999999997</v>
      </c>
      <c r="AB41">
        <v>8805.58</v>
      </c>
      <c r="AC41">
        <v>457890.16</v>
      </c>
      <c r="AF41">
        <v>3.0526010666666665</v>
      </c>
      <c r="AG41" t="s">
        <v>2019</v>
      </c>
      <c r="AH41" t="s">
        <v>2023</v>
      </c>
      <c r="AI41">
        <v>42</v>
      </c>
      <c r="AJ41" s="27">
        <v>44992</v>
      </c>
    </row>
    <row r="42" spans="1:36" x14ac:dyDescent="0.3">
      <c r="A42" s="27">
        <v>44897</v>
      </c>
      <c r="D42" t="s">
        <v>331</v>
      </c>
      <c r="E42" t="s">
        <v>86</v>
      </c>
      <c r="F42" t="s">
        <v>495</v>
      </c>
      <c r="G42" t="s">
        <v>1165</v>
      </c>
      <c r="H42" s="27">
        <v>44900</v>
      </c>
      <c r="I42" s="27">
        <v>44909</v>
      </c>
      <c r="J42" t="s">
        <v>1216</v>
      </c>
      <c r="K42">
        <v>600000</v>
      </c>
      <c r="L42">
        <v>11538.461538461539</v>
      </c>
      <c r="M42" t="s">
        <v>1171</v>
      </c>
      <c r="N42" t="s">
        <v>1174</v>
      </c>
      <c r="O42" t="s">
        <v>148</v>
      </c>
      <c r="P42" t="s">
        <v>252</v>
      </c>
      <c r="V42" s="27" t="s">
        <v>1912</v>
      </c>
      <c r="W42" t="s">
        <v>1928</v>
      </c>
      <c r="Z42">
        <v>0.95799999999999996</v>
      </c>
      <c r="AA42">
        <v>0.99299999999999999</v>
      </c>
      <c r="AB42">
        <v>8679.58</v>
      </c>
      <c r="AC42">
        <v>451338.16</v>
      </c>
      <c r="AF42">
        <v>0.75223026666666659</v>
      </c>
      <c r="AG42" t="s">
        <v>2021</v>
      </c>
      <c r="AH42" t="s">
        <v>2020</v>
      </c>
      <c r="AI42">
        <v>9</v>
      </c>
      <c r="AJ42" s="27">
        <v>44949</v>
      </c>
    </row>
    <row r="43" spans="1:36" x14ac:dyDescent="0.3">
      <c r="A43" s="27">
        <v>44872</v>
      </c>
      <c r="D43" t="s">
        <v>315</v>
      </c>
      <c r="E43" t="s">
        <v>88</v>
      </c>
      <c r="F43" t="s">
        <v>496</v>
      </c>
      <c r="G43" t="s">
        <v>1165</v>
      </c>
      <c r="H43" s="27">
        <v>44907</v>
      </c>
      <c r="J43" t="s">
        <v>1217</v>
      </c>
      <c r="K43">
        <v>480000</v>
      </c>
      <c r="L43">
        <v>9230.7692307692305</v>
      </c>
      <c r="M43" t="s">
        <v>1171</v>
      </c>
      <c r="N43" t="s">
        <v>1172</v>
      </c>
      <c r="O43" t="s">
        <v>154</v>
      </c>
      <c r="P43" t="s">
        <v>252</v>
      </c>
      <c r="V43" s="27" t="s">
        <v>1912</v>
      </c>
      <c r="W43" t="s">
        <v>1914</v>
      </c>
      <c r="AC43">
        <v>0</v>
      </c>
      <c r="AF43">
        <v>0</v>
      </c>
      <c r="AG43" t="s">
        <v>2021</v>
      </c>
      <c r="AJ43" s="27">
        <v>44956</v>
      </c>
    </row>
    <row r="44" spans="1:36" x14ac:dyDescent="0.3">
      <c r="A44" s="27">
        <v>44867</v>
      </c>
      <c r="D44" t="s">
        <v>315</v>
      </c>
      <c r="E44" t="s">
        <v>85</v>
      </c>
      <c r="F44" t="s">
        <v>497</v>
      </c>
      <c r="G44" t="s">
        <v>1165</v>
      </c>
      <c r="H44" s="27">
        <v>44914</v>
      </c>
      <c r="J44" t="s">
        <v>1218</v>
      </c>
      <c r="K44">
        <v>2400000</v>
      </c>
      <c r="L44">
        <v>46153.846153846156</v>
      </c>
      <c r="M44" t="s">
        <v>1171</v>
      </c>
      <c r="N44" t="s">
        <v>1172</v>
      </c>
      <c r="O44" t="s">
        <v>154</v>
      </c>
      <c r="P44" t="s">
        <v>252</v>
      </c>
      <c r="V44" s="27" t="s">
        <v>1912</v>
      </c>
      <c r="W44" t="s">
        <v>1914</v>
      </c>
      <c r="AC44">
        <v>0</v>
      </c>
      <c r="AF44">
        <v>0</v>
      </c>
      <c r="AG44" t="s">
        <v>2021</v>
      </c>
      <c r="AJ44" s="27">
        <v>44992</v>
      </c>
    </row>
    <row r="45" spans="1:36" x14ac:dyDescent="0.3">
      <c r="A45" s="27">
        <v>44914</v>
      </c>
      <c r="D45" t="s">
        <v>332</v>
      </c>
      <c r="E45" t="s">
        <v>86</v>
      </c>
      <c r="F45" t="s">
        <v>498</v>
      </c>
      <c r="G45" t="s">
        <v>1165</v>
      </c>
      <c r="H45" s="27">
        <v>44914</v>
      </c>
      <c r="I45" s="27">
        <v>44932</v>
      </c>
      <c r="J45" t="s">
        <v>1219</v>
      </c>
      <c r="K45">
        <v>876000</v>
      </c>
      <c r="L45">
        <v>16846.153846153848</v>
      </c>
      <c r="M45" t="s">
        <v>1171</v>
      </c>
      <c r="N45" t="s">
        <v>1220</v>
      </c>
      <c r="O45" t="s">
        <v>1221</v>
      </c>
      <c r="P45" t="s">
        <v>252</v>
      </c>
      <c r="V45" s="27" t="s">
        <v>1912</v>
      </c>
      <c r="W45" t="s">
        <v>1923</v>
      </c>
      <c r="Z45">
        <v>0.996</v>
      </c>
      <c r="AA45">
        <v>1</v>
      </c>
      <c r="AB45">
        <v>13171.7</v>
      </c>
      <c r="AC45">
        <v>684928.4</v>
      </c>
      <c r="AF45">
        <v>0.78188173515981729</v>
      </c>
      <c r="AG45" t="s">
        <v>2021</v>
      </c>
      <c r="AH45" t="s">
        <v>2022</v>
      </c>
      <c r="AI45">
        <v>18</v>
      </c>
      <c r="AJ45" s="27">
        <v>44971</v>
      </c>
    </row>
    <row r="46" spans="1:36" x14ac:dyDescent="0.3">
      <c r="A46" s="27">
        <v>44922</v>
      </c>
      <c r="D46" t="s">
        <v>327</v>
      </c>
      <c r="E46" t="s">
        <v>86</v>
      </c>
      <c r="F46" t="s">
        <v>499</v>
      </c>
      <c r="G46" t="s">
        <v>1165</v>
      </c>
      <c r="H46" s="27">
        <v>44923</v>
      </c>
      <c r="I46" s="27">
        <v>44932</v>
      </c>
      <c r="J46" t="s">
        <v>1222</v>
      </c>
      <c r="K46">
        <v>1300000</v>
      </c>
      <c r="L46">
        <v>25000</v>
      </c>
      <c r="M46" t="s">
        <v>1171</v>
      </c>
      <c r="N46" t="s">
        <v>1220</v>
      </c>
      <c r="O46" t="s">
        <v>153</v>
      </c>
      <c r="P46" t="s">
        <v>252</v>
      </c>
      <c r="V46" s="27" t="s">
        <v>1912</v>
      </c>
      <c r="W46" t="s">
        <v>1929</v>
      </c>
      <c r="Z46">
        <v>1</v>
      </c>
      <c r="AA46">
        <v>1</v>
      </c>
      <c r="AB46">
        <v>293.68</v>
      </c>
      <c r="AC46">
        <v>15271.36</v>
      </c>
      <c r="AF46">
        <v>1.1747200000000001E-2</v>
      </c>
      <c r="AG46" t="s">
        <v>2021</v>
      </c>
      <c r="AH46" t="s">
        <v>2020</v>
      </c>
      <c r="AI46">
        <v>9</v>
      </c>
      <c r="AJ46" s="27">
        <v>44971</v>
      </c>
    </row>
    <row r="47" spans="1:36" x14ac:dyDescent="0.3">
      <c r="A47" s="27">
        <v>45090</v>
      </c>
      <c r="D47" t="s">
        <v>333</v>
      </c>
      <c r="E47" t="s">
        <v>85</v>
      </c>
      <c r="F47" t="s">
        <v>500</v>
      </c>
      <c r="G47" t="s">
        <v>1165</v>
      </c>
      <c r="H47" s="27">
        <v>44927</v>
      </c>
      <c r="J47" t="s">
        <v>1223</v>
      </c>
      <c r="K47">
        <v>12000000</v>
      </c>
      <c r="L47">
        <v>230769.23076923078</v>
      </c>
      <c r="M47" t="s">
        <v>1171</v>
      </c>
      <c r="N47" t="s">
        <v>1224</v>
      </c>
      <c r="O47" t="s">
        <v>161</v>
      </c>
      <c r="P47" t="s">
        <v>252</v>
      </c>
      <c r="V47" s="27" t="s">
        <v>1912</v>
      </c>
      <c r="W47" t="s">
        <v>1914</v>
      </c>
      <c r="AC47">
        <v>0</v>
      </c>
      <c r="AF47">
        <v>0</v>
      </c>
      <c r="AG47" t="s">
        <v>2021</v>
      </c>
    </row>
    <row r="48" spans="1:36" x14ac:dyDescent="0.3">
      <c r="A48" s="27">
        <v>45090</v>
      </c>
      <c r="D48" t="s">
        <v>334</v>
      </c>
      <c r="E48" t="s">
        <v>441</v>
      </c>
      <c r="F48" t="s">
        <v>501</v>
      </c>
      <c r="G48" t="s">
        <v>1165</v>
      </c>
      <c r="H48" s="27">
        <v>44927</v>
      </c>
      <c r="I48" s="27">
        <v>45016</v>
      </c>
      <c r="J48" t="s">
        <v>1225</v>
      </c>
      <c r="K48">
        <v>7200000</v>
      </c>
      <c r="L48">
        <v>138461.53846153847</v>
      </c>
      <c r="M48" t="s">
        <v>1171</v>
      </c>
      <c r="N48" t="s">
        <v>1224</v>
      </c>
      <c r="O48" t="s">
        <v>157</v>
      </c>
      <c r="P48" t="s">
        <v>252</v>
      </c>
      <c r="V48" s="27" t="s">
        <v>1912</v>
      </c>
      <c r="W48" t="s">
        <v>1930</v>
      </c>
      <c r="Z48">
        <v>0.95899999999999996</v>
      </c>
      <c r="AA48">
        <v>0.995</v>
      </c>
      <c r="AB48">
        <v>5869.71</v>
      </c>
      <c r="AC48">
        <v>305224.92</v>
      </c>
      <c r="AF48">
        <v>4.2392349999999995E-2</v>
      </c>
      <c r="AG48" t="s">
        <v>2021</v>
      </c>
      <c r="AH48" t="s">
        <v>2023</v>
      </c>
      <c r="AI48">
        <v>89</v>
      </c>
    </row>
    <row r="49" spans="1:36" x14ac:dyDescent="0.3">
      <c r="A49" s="27">
        <v>45090</v>
      </c>
      <c r="D49" t="s">
        <v>335</v>
      </c>
      <c r="E49" t="s">
        <v>436</v>
      </c>
      <c r="F49" t="s">
        <v>502</v>
      </c>
      <c r="G49" t="s">
        <v>1165</v>
      </c>
      <c r="H49" s="27">
        <v>44927</v>
      </c>
      <c r="I49" s="27">
        <v>45016</v>
      </c>
      <c r="J49" t="s">
        <v>1226</v>
      </c>
      <c r="K49">
        <v>1200000</v>
      </c>
      <c r="L49">
        <v>23076.923076923078</v>
      </c>
      <c r="M49" t="s">
        <v>1181</v>
      </c>
      <c r="N49" t="s">
        <v>1224</v>
      </c>
      <c r="O49" t="s">
        <v>1176</v>
      </c>
      <c r="P49" t="s">
        <v>252</v>
      </c>
      <c r="V49" s="27" t="s">
        <v>1912</v>
      </c>
      <c r="W49" t="s">
        <v>1931</v>
      </c>
      <c r="Z49">
        <v>1</v>
      </c>
      <c r="AA49">
        <v>1</v>
      </c>
      <c r="AB49">
        <v>1309.0999999999999</v>
      </c>
      <c r="AC49">
        <v>68073.2</v>
      </c>
      <c r="AF49">
        <v>5.6727666666666662E-2</v>
      </c>
      <c r="AG49" t="s">
        <v>2021</v>
      </c>
      <c r="AH49" t="s">
        <v>2023</v>
      </c>
      <c r="AI49">
        <v>89</v>
      </c>
    </row>
    <row r="50" spans="1:36" x14ac:dyDescent="0.3">
      <c r="A50" s="27">
        <v>45090</v>
      </c>
      <c r="D50" t="s">
        <v>336</v>
      </c>
      <c r="E50" t="s">
        <v>86</v>
      </c>
      <c r="F50" t="s">
        <v>503</v>
      </c>
      <c r="G50" t="s">
        <v>1165</v>
      </c>
      <c r="H50" s="27">
        <v>44927</v>
      </c>
      <c r="I50" s="27">
        <v>45051</v>
      </c>
      <c r="J50" t="s">
        <v>1227</v>
      </c>
      <c r="K50">
        <v>1200000</v>
      </c>
      <c r="L50">
        <v>23076.923076923078</v>
      </c>
      <c r="M50" t="s">
        <v>1171</v>
      </c>
      <c r="N50" t="s">
        <v>1224</v>
      </c>
      <c r="O50" t="s">
        <v>1228</v>
      </c>
      <c r="P50" t="s">
        <v>252</v>
      </c>
      <c r="V50" s="27" t="s">
        <v>1912</v>
      </c>
      <c r="W50" t="s">
        <v>1930</v>
      </c>
      <c r="Z50">
        <v>0.92100000000000004</v>
      </c>
      <c r="AA50">
        <v>0.98699999999999999</v>
      </c>
      <c r="AB50">
        <v>4592.49</v>
      </c>
      <c r="AC50">
        <v>238809.47999999998</v>
      </c>
      <c r="AF50">
        <v>0.19900789999999999</v>
      </c>
      <c r="AG50" t="s">
        <v>2021</v>
      </c>
      <c r="AH50" t="s">
        <v>2023</v>
      </c>
      <c r="AI50">
        <v>124</v>
      </c>
    </row>
    <row r="51" spans="1:36" x14ac:dyDescent="0.3">
      <c r="A51" s="27">
        <v>45090</v>
      </c>
      <c r="D51" t="s">
        <v>337</v>
      </c>
      <c r="E51" t="s">
        <v>441</v>
      </c>
      <c r="F51" t="s">
        <v>504</v>
      </c>
      <c r="G51" t="s">
        <v>1165</v>
      </c>
      <c r="H51" s="27">
        <v>44927</v>
      </c>
      <c r="I51" s="27">
        <v>44988</v>
      </c>
      <c r="J51" t="s">
        <v>1229</v>
      </c>
      <c r="K51">
        <v>1200000</v>
      </c>
      <c r="L51">
        <v>23076.923076923078</v>
      </c>
      <c r="M51" t="s">
        <v>1181</v>
      </c>
      <c r="N51" t="s">
        <v>1224</v>
      </c>
      <c r="O51" t="s">
        <v>146</v>
      </c>
      <c r="P51" t="s">
        <v>252</v>
      </c>
      <c r="V51" s="27" t="s">
        <v>1912</v>
      </c>
      <c r="W51" t="s">
        <v>1930</v>
      </c>
      <c r="Z51">
        <v>0.97599999999999998</v>
      </c>
      <c r="AA51">
        <v>0.997</v>
      </c>
      <c r="AB51">
        <v>32029.51</v>
      </c>
      <c r="AC51">
        <v>1665534.52</v>
      </c>
      <c r="AF51">
        <v>1.3879454333333332</v>
      </c>
      <c r="AG51" t="s">
        <v>2019</v>
      </c>
      <c r="AH51" t="s">
        <v>2023</v>
      </c>
      <c r="AI51">
        <v>61</v>
      </c>
    </row>
    <row r="52" spans="1:36" x14ac:dyDescent="0.3">
      <c r="A52" s="27">
        <v>45090</v>
      </c>
      <c r="D52" t="s">
        <v>333</v>
      </c>
      <c r="E52" t="s">
        <v>88</v>
      </c>
      <c r="F52" t="s">
        <v>505</v>
      </c>
      <c r="G52" t="s">
        <v>1165</v>
      </c>
      <c r="H52" s="27">
        <v>44927</v>
      </c>
      <c r="I52" s="27">
        <v>44981</v>
      </c>
      <c r="J52" t="s">
        <v>1230</v>
      </c>
      <c r="K52">
        <v>1000000</v>
      </c>
      <c r="L52">
        <v>19230.76923076923</v>
      </c>
      <c r="M52" t="s">
        <v>1171</v>
      </c>
      <c r="N52" t="s">
        <v>1224</v>
      </c>
      <c r="O52" t="s">
        <v>161</v>
      </c>
      <c r="P52" t="s">
        <v>252</v>
      </c>
      <c r="V52" s="27" t="s">
        <v>1912</v>
      </c>
      <c r="W52" t="s">
        <v>1932</v>
      </c>
      <c r="Z52">
        <v>0.98</v>
      </c>
      <c r="AA52">
        <v>0.99199999999999999</v>
      </c>
      <c r="AB52">
        <v>357577.97</v>
      </c>
      <c r="AC52">
        <v>18594054.439999998</v>
      </c>
      <c r="AF52">
        <v>18.594054439999997</v>
      </c>
      <c r="AG52" t="s">
        <v>2019</v>
      </c>
      <c r="AH52" t="s">
        <v>2023</v>
      </c>
      <c r="AI52">
        <v>54</v>
      </c>
    </row>
    <row r="53" spans="1:36" x14ac:dyDescent="0.3">
      <c r="A53" s="27">
        <v>45090</v>
      </c>
      <c r="D53" t="s">
        <v>338</v>
      </c>
      <c r="E53" t="s">
        <v>441</v>
      </c>
      <c r="F53" t="s">
        <v>506</v>
      </c>
      <c r="G53" t="s">
        <v>1165</v>
      </c>
      <c r="H53" s="27">
        <v>44927</v>
      </c>
      <c r="I53" s="27">
        <v>44995</v>
      </c>
      <c r="J53" t="s">
        <v>1231</v>
      </c>
      <c r="K53">
        <v>1000000</v>
      </c>
      <c r="L53">
        <v>19230.76923076923</v>
      </c>
      <c r="M53" t="s">
        <v>1181</v>
      </c>
      <c r="N53" t="s">
        <v>1224</v>
      </c>
      <c r="O53" t="s">
        <v>146</v>
      </c>
      <c r="P53" t="s">
        <v>252</v>
      </c>
      <c r="V53" s="27" t="s">
        <v>1912</v>
      </c>
      <c r="W53" t="s">
        <v>1923</v>
      </c>
      <c r="Z53">
        <v>0.97399999999999998</v>
      </c>
      <c r="AA53">
        <v>0.998</v>
      </c>
      <c r="AB53">
        <v>19273.759999999998</v>
      </c>
      <c r="AC53">
        <v>1002235.5199999999</v>
      </c>
      <c r="AF53">
        <v>1.0022355199999999</v>
      </c>
      <c r="AG53" t="s">
        <v>2024</v>
      </c>
      <c r="AH53" t="s">
        <v>2023</v>
      </c>
      <c r="AI53">
        <v>68</v>
      </c>
    </row>
    <row r="54" spans="1:36" x14ac:dyDescent="0.3">
      <c r="A54" s="27">
        <v>45090</v>
      </c>
      <c r="D54" t="s">
        <v>339</v>
      </c>
      <c r="E54" t="s">
        <v>86</v>
      </c>
      <c r="F54" t="s">
        <v>507</v>
      </c>
      <c r="G54" t="s">
        <v>1165</v>
      </c>
      <c r="H54" s="27">
        <v>44927</v>
      </c>
      <c r="I54" s="27">
        <v>44960</v>
      </c>
      <c r="J54" t="s">
        <v>1232</v>
      </c>
      <c r="K54">
        <v>744000</v>
      </c>
      <c r="L54">
        <v>14307.692307692309</v>
      </c>
      <c r="M54" t="s">
        <v>1171</v>
      </c>
      <c r="N54" t="s">
        <v>1224</v>
      </c>
      <c r="O54" t="s">
        <v>156</v>
      </c>
      <c r="P54" t="s">
        <v>252</v>
      </c>
      <c r="V54" s="27" t="s">
        <v>1912</v>
      </c>
      <c r="W54" t="s">
        <v>1930</v>
      </c>
      <c r="Z54">
        <v>0.93799999999999994</v>
      </c>
      <c r="AA54">
        <v>0.99099999999999999</v>
      </c>
      <c r="AB54">
        <v>859.37</v>
      </c>
      <c r="AC54">
        <v>44687.24</v>
      </c>
      <c r="AF54">
        <v>6.0063494623655914E-2</v>
      </c>
      <c r="AG54" t="s">
        <v>2021</v>
      </c>
      <c r="AH54" t="s">
        <v>2023</v>
      </c>
      <c r="AI54">
        <v>33</v>
      </c>
    </row>
    <row r="55" spans="1:36" x14ac:dyDescent="0.3">
      <c r="A55" s="27">
        <v>45090</v>
      </c>
      <c r="D55" t="s">
        <v>340</v>
      </c>
      <c r="E55" t="s">
        <v>442</v>
      </c>
      <c r="F55" t="s">
        <v>508</v>
      </c>
      <c r="G55" t="s">
        <v>1165</v>
      </c>
      <c r="H55" s="27">
        <v>44927</v>
      </c>
      <c r="I55" s="27">
        <v>44967</v>
      </c>
      <c r="J55" t="s">
        <v>1233</v>
      </c>
      <c r="K55">
        <v>600000</v>
      </c>
      <c r="L55">
        <v>11538.461538461539</v>
      </c>
      <c r="M55" t="s">
        <v>1171</v>
      </c>
      <c r="N55" t="s">
        <v>1224</v>
      </c>
      <c r="O55" t="s">
        <v>160</v>
      </c>
      <c r="P55" t="s">
        <v>252</v>
      </c>
      <c r="V55" s="27" t="s">
        <v>1912</v>
      </c>
      <c r="W55" t="s">
        <v>1930</v>
      </c>
      <c r="Z55">
        <v>1</v>
      </c>
      <c r="AA55">
        <v>1</v>
      </c>
      <c r="AB55">
        <v>1461.03</v>
      </c>
      <c r="AC55">
        <v>75973.56</v>
      </c>
      <c r="AF55">
        <v>0.1266226</v>
      </c>
      <c r="AG55" t="s">
        <v>2021</v>
      </c>
      <c r="AH55" t="s">
        <v>2023</v>
      </c>
      <c r="AI55">
        <v>40</v>
      </c>
    </row>
    <row r="56" spans="1:36" x14ac:dyDescent="0.3">
      <c r="A56" s="27">
        <v>45090</v>
      </c>
      <c r="D56" t="s">
        <v>341</v>
      </c>
      <c r="E56" t="s">
        <v>441</v>
      </c>
      <c r="F56" t="s">
        <v>509</v>
      </c>
      <c r="G56" t="s">
        <v>1165</v>
      </c>
      <c r="H56" s="27">
        <v>44927</v>
      </c>
      <c r="K56">
        <v>600000</v>
      </c>
      <c r="L56">
        <v>11538.461538461539</v>
      </c>
      <c r="M56" t="s">
        <v>1171</v>
      </c>
      <c r="N56" t="s">
        <v>1224</v>
      </c>
      <c r="O56" t="s">
        <v>159</v>
      </c>
      <c r="P56" t="s">
        <v>252</v>
      </c>
      <c r="V56" s="27" t="s">
        <v>1912</v>
      </c>
      <c r="W56" t="s">
        <v>1914</v>
      </c>
      <c r="AC56">
        <v>0</v>
      </c>
      <c r="AF56">
        <v>0</v>
      </c>
      <c r="AG56" t="s">
        <v>2021</v>
      </c>
    </row>
    <row r="57" spans="1:36" x14ac:dyDescent="0.3">
      <c r="A57" s="27">
        <v>44939</v>
      </c>
      <c r="D57" t="s">
        <v>342</v>
      </c>
      <c r="E57" t="s">
        <v>443</v>
      </c>
      <c r="F57" t="s">
        <v>510</v>
      </c>
      <c r="G57" t="s">
        <v>1165</v>
      </c>
      <c r="H57" s="27">
        <v>44927</v>
      </c>
      <c r="J57" t="s">
        <v>1234</v>
      </c>
      <c r="K57">
        <v>600000</v>
      </c>
      <c r="L57">
        <v>11538.461538461539</v>
      </c>
      <c r="M57" t="s">
        <v>1171</v>
      </c>
      <c r="N57" t="s">
        <v>1174</v>
      </c>
      <c r="O57" t="s">
        <v>166</v>
      </c>
      <c r="P57" t="s">
        <v>252</v>
      </c>
      <c r="V57" s="27" t="s">
        <v>1912</v>
      </c>
      <c r="W57" t="s">
        <v>1914</v>
      </c>
      <c r="AC57">
        <v>0</v>
      </c>
      <c r="AF57">
        <v>0</v>
      </c>
      <c r="AG57" t="s">
        <v>2021</v>
      </c>
      <c r="AJ57" s="27">
        <v>44992</v>
      </c>
    </row>
    <row r="58" spans="1:36" x14ac:dyDescent="0.3">
      <c r="A58" s="27">
        <v>45090</v>
      </c>
      <c r="D58" t="s">
        <v>343</v>
      </c>
      <c r="E58" t="s">
        <v>85</v>
      </c>
      <c r="F58" t="s">
        <v>511</v>
      </c>
      <c r="G58" t="s">
        <v>1165</v>
      </c>
      <c r="H58" s="27">
        <v>44927</v>
      </c>
      <c r="J58" t="s">
        <v>1235</v>
      </c>
      <c r="K58">
        <v>600000</v>
      </c>
      <c r="L58">
        <v>11538.461538461539</v>
      </c>
      <c r="M58" t="s">
        <v>1171</v>
      </c>
      <c r="N58" t="s">
        <v>1224</v>
      </c>
      <c r="O58" t="s">
        <v>1176</v>
      </c>
      <c r="P58" t="s">
        <v>252</v>
      </c>
      <c r="V58" s="27" t="s">
        <v>1912</v>
      </c>
      <c r="W58" t="s">
        <v>1914</v>
      </c>
      <c r="AC58">
        <v>0</v>
      </c>
      <c r="AF58">
        <v>0</v>
      </c>
      <c r="AG58" t="s">
        <v>2021</v>
      </c>
    </row>
    <row r="59" spans="1:36" x14ac:dyDescent="0.3">
      <c r="A59" s="27">
        <v>44894</v>
      </c>
      <c r="D59" t="s">
        <v>317</v>
      </c>
      <c r="E59" t="s">
        <v>86</v>
      </c>
      <c r="F59" t="s">
        <v>512</v>
      </c>
      <c r="G59" t="s">
        <v>1165</v>
      </c>
      <c r="H59" s="27">
        <v>44927</v>
      </c>
      <c r="I59" s="27">
        <v>44904</v>
      </c>
      <c r="J59" t="s">
        <v>1236</v>
      </c>
      <c r="K59">
        <v>600000</v>
      </c>
      <c r="L59">
        <v>11538.461538461539</v>
      </c>
      <c r="M59" t="s">
        <v>1171</v>
      </c>
      <c r="N59" t="s">
        <v>1172</v>
      </c>
      <c r="O59" t="s">
        <v>165</v>
      </c>
      <c r="P59" t="s">
        <v>252</v>
      </c>
      <c r="V59" s="27" t="s">
        <v>1912</v>
      </c>
      <c r="W59" t="s">
        <v>1933</v>
      </c>
      <c r="Z59">
        <v>1</v>
      </c>
      <c r="AA59">
        <v>1</v>
      </c>
      <c r="AB59">
        <v>7.07</v>
      </c>
      <c r="AC59">
        <v>367.64</v>
      </c>
      <c r="AF59">
        <v>6.1273333333333334E-4</v>
      </c>
      <c r="AG59" t="s">
        <v>2021</v>
      </c>
      <c r="AH59" t="s">
        <v>2025</v>
      </c>
      <c r="AJ59" s="27">
        <v>44963</v>
      </c>
    </row>
    <row r="60" spans="1:36" x14ac:dyDescent="0.3">
      <c r="A60" s="27">
        <v>45090</v>
      </c>
      <c r="D60" t="s">
        <v>343</v>
      </c>
      <c r="E60" t="s">
        <v>436</v>
      </c>
      <c r="F60" t="s">
        <v>513</v>
      </c>
      <c r="G60" t="s">
        <v>1165</v>
      </c>
      <c r="H60" s="27">
        <v>44927</v>
      </c>
      <c r="J60" t="s">
        <v>1237</v>
      </c>
      <c r="K60">
        <v>600000</v>
      </c>
      <c r="L60">
        <v>11538.461538461539</v>
      </c>
      <c r="M60" t="s">
        <v>1181</v>
      </c>
      <c r="N60" t="s">
        <v>1224</v>
      </c>
      <c r="O60" t="s">
        <v>1176</v>
      </c>
      <c r="P60" t="s">
        <v>252</v>
      </c>
      <c r="V60" s="27" t="s">
        <v>1912</v>
      </c>
      <c r="W60" t="s">
        <v>1914</v>
      </c>
      <c r="AC60">
        <v>0</v>
      </c>
      <c r="AF60">
        <v>0</v>
      </c>
      <c r="AG60" t="s">
        <v>2021</v>
      </c>
    </row>
    <row r="61" spans="1:36" x14ac:dyDescent="0.3">
      <c r="A61" s="27">
        <v>45090</v>
      </c>
      <c r="D61" t="s">
        <v>343</v>
      </c>
      <c r="E61" t="s">
        <v>88</v>
      </c>
      <c r="F61" t="s">
        <v>514</v>
      </c>
      <c r="G61" t="s">
        <v>1165</v>
      </c>
      <c r="H61" s="27">
        <v>44927</v>
      </c>
      <c r="J61" t="s">
        <v>1238</v>
      </c>
      <c r="K61">
        <v>600000</v>
      </c>
      <c r="L61">
        <v>11538.461538461539</v>
      </c>
      <c r="M61" t="s">
        <v>1171</v>
      </c>
      <c r="N61" t="s">
        <v>1224</v>
      </c>
      <c r="O61" t="s">
        <v>1176</v>
      </c>
      <c r="P61" t="s">
        <v>252</v>
      </c>
      <c r="V61" s="27" t="s">
        <v>1912</v>
      </c>
      <c r="W61" t="s">
        <v>1914</v>
      </c>
      <c r="AC61">
        <v>0</v>
      </c>
      <c r="AF61">
        <v>0</v>
      </c>
      <c r="AG61" t="s">
        <v>2021</v>
      </c>
    </row>
    <row r="62" spans="1:36" x14ac:dyDescent="0.3">
      <c r="A62" s="27">
        <v>45090</v>
      </c>
      <c r="D62" t="s">
        <v>344</v>
      </c>
      <c r="E62" t="s">
        <v>86</v>
      </c>
      <c r="F62" t="s">
        <v>515</v>
      </c>
      <c r="G62" t="s">
        <v>1165</v>
      </c>
      <c r="H62" s="27">
        <v>44927</v>
      </c>
      <c r="I62" s="27">
        <v>44946</v>
      </c>
      <c r="J62" t="s">
        <v>1239</v>
      </c>
      <c r="K62">
        <v>600000</v>
      </c>
      <c r="L62">
        <v>11538.461538461539</v>
      </c>
      <c r="M62" t="s">
        <v>1181</v>
      </c>
      <c r="N62" t="s">
        <v>1224</v>
      </c>
      <c r="O62" t="s">
        <v>161</v>
      </c>
      <c r="P62" t="s">
        <v>252</v>
      </c>
      <c r="V62" s="27" t="s">
        <v>1912</v>
      </c>
      <c r="W62" t="s">
        <v>1934</v>
      </c>
      <c r="Z62">
        <v>0.82099999999999995</v>
      </c>
      <c r="AA62">
        <v>0.97099999999999997</v>
      </c>
      <c r="AB62">
        <v>459.69</v>
      </c>
      <c r="AC62">
        <v>23903.88</v>
      </c>
      <c r="AF62">
        <v>3.9839799999999995E-2</v>
      </c>
      <c r="AG62" t="s">
        <v>2021</v>
      </c>
      <c r="AH62" t="s">
        <v>2022</v>
      </c>
      <c r="AI62">
        <v>19</v>
      </c>
    </row>
    <row r="63" spans="1:36" x14ac:dyDescent="0.3">
      <c r="A63" s="27">
        <v>45090</v>
      </c>
      <c r="D63" t="s">
        <v>344</v>
      </c>
      <c r="E63" t="s">
        <v>86</v>
      </c>
      <c r="F63" t="s">
        <v>516</v>
      </c>
      <c r="G63" t="s">
        <v>1165</v>
      </c>
      <c r="H63" s="27">
        <v>44927</v>
      </c>
      <c r="I63" s="27">
        <v>44946</v>
      </c>
      <c r="J63" t="s">
        <v>1240</v>
      </c>
      <c r="K63">
        <v>600000</v>
      </c>
      <c r="L63">
        <v>11538.461538461539</v>
      </c>
      <c r="M63" t="s">
        <v>1171</v>
      </c>
      <c r="N63" t="s">
        <v>1224</v>
      </c>
      <c r="O63" t="s">
        <v>161</v>
      </c>
      <c r="P63" t="s">
        <v>252</v>
      </c>
      <c r="V63" s="27" t="s">
        <v>1912</v>
      </c>
      <c r="W63" t="s">
        <v>1923</v>
      </c>
      <c r="Z63">
        <v>9.7899999999999991</v>
      </c>
      <c r="AA63">
        <v>1</v>
      </c>
      <c r="AB63">
        <v>25607.07</v>
      </c>
      <c r="AC63">
        <v>1331567.6399999999</v>
      </c>
      <c r="AF63">
        <v>2.2192794</v>
      </c>
      <c r="AG63" t="s">
        <v>2019</v>
      </c>
      <c r="AH63" t="s">
        <v>2022</v>
      </c>
      <c r="AI63">
        <v>19</v>
      </c>
    </row>
    <row r="64" spans="1:36" x14ac:dyDescent="0.3">
      <c r="A64" s="27">
        <v>44900</v>
      </c>
      <c r="D64" t="s">
        <v>345</v>
      </c>
      <c r="E64" t="s">
        <v>86</v>
      </c>
      <c r="F64" t="s">
        <v>517</v>
      </c>
      <c r="G64" t="s">
        <v>1165</v>
      </c>
      <c r="H64" s="27">
        <v>44927</v>
      </c>
      <c r="I64" s="27">
        <v>44960</v>
      </c>
      <c r="J64" t="s">
        <v>1241</v>
      </c>
      <c r="K64">
        <v>600000</v>
      </c>
      <c r="L64">
        <v>11538.461538461539</v>
      </c>
      <c r="M64" t="s">
        <v>1171</v>
      </c>
      <c r="N64" t="s">
        <v>1172</v>
      </c>
      <c r="O64" t="s">
        <v>157</v>
      </c>
      <c r="P64" t="s">
        <v>252</v>
      </c>
      <c r="V64" s="27" t="s">
        <v>1912</v>
      </c>
      <c r="W64" t="s">
        <v>1923</v>
      </c>
      <c r="Z64">
        <v>0.96699999999999997</v>
      </c>
      <c r="AA64">
        <v>0.99399999999999999</v>
      </c>
      <c r="AB64">
        <v>12118.11</v>
      </c>
      <c r="AC64">
        <v>630141.72</v>
      </c>
      <c r="AF64">
        <v>1.0502362000000001</v>
      </c>
      <c r="AG64" t="s">
        <v>2024</v>
      </c>
      <c r="AH64" t="s">
        <v>2023</v>
      </c>
      <c r="AI64">
        <v>33</v>
      </c>
      <c r="AJ64" s="27">
        <v>44992</v>
      </c>
    </row>
    <row r="65" spans="1:36" x14ac:dyDescent="0.3">
      <c r="A65" s="27">
        <v>45090</v>
      </c>
      <c r="D65" t="s">
        <v>346</v>
      </c>
      <c r="E65" t="s">
        <v>88</v>
      </c>
      <c r="F65" t="s">
        <v>518</v>
      </c>
      <c r="G65" t="s">
        <v>1165</v>
      </c>
      <c r="H65" s="27">
        <v>44928</v>
      </c>
      <c r="I65" s="27">
        <v>44960</v>
      </c>
      <c r="J65" t="s">
        <v>1242</v>
      </c>
      <c r="K65">
        <v>6996000</v>
      </c>
      <c r="L65">
        <v>134538.46153846153</v>
      </c>
      <c r="M65" t="s">
        <v>1171</v>
      </c>
      <c r="N65" t="s">
        <v>1224</v>
      </c>
      <c r="O65" t="s">
        <v>166</v>
      </c>
      <c r="P65" t="s">
        <v>252</v>
      </c>
      <c r="V65" s="27" t="s">
        <v>1912</v>
      </c>
      <c r="W65" t="s">
        <v>1935</v>
      </c>
      <c r="Z65">
        <v>0.85599999999999998</v>
      </c>
      <c r="AA65">
        <v>0.997</v>
      </c>
      <c r="AB65">
        <v>103935.46</v>
      </c>
      <c r="AC65">
        <v>5404643.9199999999</v>
      </c>
      <c r="AF65">
        <v>0.77253343624928539</v>
      </c>
      <c r="AG65" t="s">
        <v>2021</v>
      </c>
      <c r="AH65" t="s">
        <v>2023</v>
      </c>
      <c r="AI65">
        <v>32</v>
      </c>
    </row>
    <row r="66" spans="1:36" x14ac:dyDescent="0.3">
      <c r="A66" s="27">
        <v>45090</v>
      </c>
      <c r="D66" t="s">
        <v>347</v>
      </c>
      <c r="E66" t="s">
        <v>86</v>
      </c>
      <c r="F66" t="s">
        <v>519</v>
      </c>
      <c r="G66" t="s">
        <v>1165</v>
      </c>
      <c r="H66" s="27">
        <v>44928</v>
      </c>
      <c r="J66" t="s">
        <v>1243</v>
      </c>
      <c r="K66">
        <v>2592000</v>
      </c>
      <c r="L66">
        <v>49846.153846153844</v>
      </c>
      <c r="M66" t="s">
        <v>1171</v>
      </c>
      <c r="N66" t="s">
        <v>1224</v>
      </c>
      <c r="O66" t="s">
        <v>158</v>
      </c>
      <c r="P66" t="s">
        <v>252</v>
      </c>
      <c r="V66" s="27" t="s">
        <v>1912</v>
      </c>
      <c r="W66" t="s">
        <v>1914</v>
      </c>
      <c r="AC66">
        <v>0</v>
      </c>
      <c r="AF66">
        <v>0</v>
      </c>
      <c r="AG66" t="s">
        <v>2021</v>
      </c>
    </row>
    <row r="67" spans="1:36" x14ac:dyDescent="0.3">
      <c r="A67" s="27">
        <v>44818</v>
      </c>
      <c r="D67" t="s">
        <v>345</v>
      </c>
      <c r="E67" t="s">
        <v>86</v>
      </c>
      <c r="F67" t="s">
        <v>517</v>
      </c>
      <c r="G67" t="s">
        <v>1165</v>
      </c>
      <c r="H67" s="27">
        <v>44928</v>
      </c>
      <c r="J67" t="s">
        <v>1244</v>
      </c>
      <c r="K67">
        <v>1200000</v>
      </c>
      <c r="L67">
        <v>23076.923076923078</v>
      </c>
      <c r="M67" t="s">
        <v>1171</v>
      </c>
      <c r="N67" t="s">
        <v>1172</v>
      </c>
      <c r="O67" t="s">
        <v>157</v>
      </c>
      <c r="P67" t="s">
        <v>252</v>
      </c>
      <c r="V67" s="27" t="s">
        <v>1912</v>
      </c>
      <c r="W67" t="s">
        <v>1914</v>
      </c>
      <c r="AC67">
        <v>0</v>
      </c>
      <c r="AF67">
        <v>0</v>
      </c>
      <c r="AG67" t="s">
        <v>2021</v>
      </c>
      <c r="AJ67" s="27">
        <v>44992</v>
      </c>
    </row>
    <row r="68" spans="1:36" x14ac:dyDescent="0.3">
      <c r="A68" s="27">
        <v>45090</v>
      </c>
      <c r="D68" t="s">
        <v>348</v>
      </c>
      <c r="E68" t="s">
        <v>88</v>
      </c>
      <c r="F68" t="s">
        <v>520</v>
      </c>
      <c r="G68" t="s">
        <v>1165</v>
      </c>
      <c r="H68" s="27">
        <v>44928</v>
      </c>
      <c r="I68" s="27">
        <v>45016</v>
      </c>
      <c r="J68" t="s">
        <v>1245</v>
      </c>
      <c r="K68">
        <v>816000</v>
      </c>
      <c r="L68">
        <v>15692.307692307691</v>
      </c>
      <c r="M68" t="s">
        <v>1171</v>
      </c>
      <c r="N68" t="s">
        <v>1224</v>
      </c>
      <c r="O68" t="s">
        <v>153</v>
      </c>
      <c r="P68" t="s">
        <v>252</v>
      </c>
      <c r="V68" s="27" t="s">
        <v>1912</v>
      </c>
      <c r="W68" t="s">
        <v>1923</v>
      </c>
      <c r="Z68">
        <v>0.97899999999999998</v>
      </c>
      <c r="AA68">
        <v>0.998</v>
      </c>
      <c r="AB68">
        <v>8677.2000000000007</v>
      </c>
      <c r="AC68">
        <v>451214.4</v>
      </c>
      <c r="AF68">
        <v>0.55295882352941184</v>
      </c>
      <c r="AG68" t="s">
        <v>2021</v>
      </c>
      <c r="AH68" t="s">
        <v>2023</v>
      </c>
      <c r="AI68">
        <v>88</v>
      </c>
    </row>
    <row r="69" spans="1:36" x14ac:dyDescent="0.3">
      <c r="A69" s="27">
        <v>45090</v>
      </c>
      <c r="D69" t="s">
        <v>339</v>
      </c>
      <c r="E69" t="s">
        <v>88</v>
      </c>
      <c r="F69" t="s">
        <v>521</v>
      </c>
      <c r="G69" t="s">
        <v>1165</v>
      </c>
      <c r="H69" s="27">
        <v>44928</v>
      </c>
      <c r="I69" s="27">
        <v>44988</v>
      </c>
      <c r="J69" t="s">
        <v>1246</v>
      </c>
      <c r="K69">
        <v>720000</v>
      </c>
      <c r="L69">
        <v>13846.153846153846</v>
      </c>
      <c r="M69" t="s">
        <v>1171</v>
      </c>
      <c r="N69" t="s">
        <v>1224</v>
      </c>
      <c r="O69" t="s">
        <v>156</v>
      </c>
      <c r="P69" t="s">
        <v>252</v>
      </c>
      <c r="V69" s="27" t="s">
        <v>1912</v>
      </c>
      <c r="W69" t="s">
        <v>1923</v>
      </c>
      <c r="Z69">
        <v>0.95699999999999996</v>
      </c>
      <c r="AA69">
        <v>0.996</v>
      </c>
      <c r="AB69">
        <v>17318.27</v>
      </c>
      <c r="AC69">
        <v>900550.04</v>
      </c>
      <c r="AF69">
        <v>1.2507639444444445</v>
      </c>
      <c r="AG69" t="s">
        <v>2019</v>
      </c>
      <c r="AH69" t="s">
        <v>2023</v>
      </c>
      <c r="AI69">
        <v>60</v>
      </c>
    </row>
    <row r="70" spans="1:36" x14ac:dyDescent="0.3">
      <c r="A70" s="27">
        <v>45090</v>
      </c>
      <c r="D70" t="s">
        <v>310</v>
      </c>
      <c r="E70" t="s">
        <v>86</v>
      </c>
      <c r="F70" t="s">
        <v>522</v>
      </c>
      <c r="G70" t="s">
        <v>1165</v>
      </c>
      <c r="H70" s="27">
        <v>44928</v>
      </c>
      <c r="J70" t="s">
        <v>1247</v>
      </c>
      <c r="K70">
        <v>600000</v>
      </c>
      <c r="L70">
        <v>11538.461538461539</v>
      </c>
      <c r="M70" t="s">
        <v>1171</v>
      </c>
      <c r="N70" t="s">
        <v>1224</v>
      </c>
      <c r="O70" t="s">
        <v>156</v>
      </c>
      <c r="P70" t="s">
        <v>252</v>
      </c>
      <c r="V70" s="27" t="s">
        <v>1912</v>
      </c>
      <c r="W70" t="s">
        <v>1914</v>
      </c>
      <c r="AC70">
        <v>0</v>
      </c>
      <c r="AF70">
        <v>0</v>
      </c>
      <c r="AG70" t="s">
        <v>2021</v>
      </c>
    </row>
    <row r="71" spans="1:36" x14ac:dyDescent="0.3">
      <c r="A71" s="27">
        <v>45090</v>
      </c>
      <c r="D71" t="s">
        <v>349</v>
      </c>
      <c r="E71" t="s">
        <v>85</v>
      </c>
      <c r="F71" t="s">
        <v>523</v>
      </c>
      <c r="G71" t="s">
        <v>1165</v>
      </c>
      <c r="H71" s="27">
        <v>44928</v>
      </c>
      <c r="I71" s="27">
        <v>44960</v>
      </c>
      <c r="J71" t="s">
        <v>1248</v>
      </c>
      <c r="K71">
        <v>600</v>
      </c>
      <c r="L71">
        <v>11.538461538461538</v>
      </c>
      <c r="M71" t="s">
        <v>1171</v>
      </c>
      <c r="N71" t="s">
        <v>1224</v>
      </c>
      <c r="O71" t="s">
        <v>165</v>
      </c>
      <c r="P71" t="s">
        <v>252</v>
      </c>
      <c r="V71" s="27" t="s">
        <v>1912</v>
      </c>
      <c r="W71" t="s">
        <v>1936</v>
      </c>
      <c r="Z71">
        <v>0.93600000000000005</v>
      </c>
      <c r="AA71">
        <v>0.98499999999999999</v>
      </c>
      <c r="AB71">
        <v>16961.28</v>
      </c>
      <c r="AC71">
        <v>881986.55999999994</v>
      </c>
      <c r="AF71">
        <v>1469.9775999999999</v>
      </c>
      <c r="AG71" t="s">
        <v>2019</v>
      </c>
      <c r="AH71" t="s">
        <v>2023</v>
      </c>
      <c r="AI71">
        <v>32</v>
      </c>
    </row>
    <row r="72" spans="1:36" x14ac:dyDescent="0.3">
      <c r="A72" s="27">
        <v>45090</v>
      </c>
      <c r="D72" t="s">
        <v>350</v>
      </c>
      <c r="E72" t="s">
        <v>85</v>
      </c>
      <c r="F72" t="s">
        <v>524</v>
      </c>
      <c r="G72" t="s">
        <v>1165</v>
      </c>
      <c r="H72" s="27">
        <v>44929</v>
      </c>
      <c r="I72" s="27">
        <v>44981</v>
      </c>
      <c r="J72" t="s">
        <v>1249</v>
      </c>
      <c r="K72">
        <v>600000</v>
      </c>
      <c r="L72">
        <v>11538.461538461539</v>
      </c>
      <c r="M72" t="s">
        <v>1181</v>
      </c>
      <c r="N72" t="s">
        <v>1224</v>
      </c>
      <c r="O72" t="s">
        <v>157</v>
      </c>
      <c r="P72" t="s">
        <v>252</v>
      </c>
      <c r="V72" s="27" t="s">
        <v>1912</v>
      </c>
      <c r="W72" t="s">
        <v>1923</v>
      </c>
      <c r="Z72">
        <v>0.95499999999999996</v>
      </c>
      <c r="AA72">
        <v>0.998</v>
      </c>
      <c r="AB72">
        <v>27475.59</v>
      </c>
      <c r="AC72">
        <v>1428730.68</v>
      </c>
      <c r="AF72">
        <v>2.3812177999999999</v>
      </c>
      <c r="AG72" t="s">
        <v>2019</v>
      </c>
      <c r="AH72" t="s">
        <v>2023</v>
      </c>
      <c r="AI72">
        <v>52</v>
      </c>
    </row>
    <row r="73" spans="1:36" x14ac:dyDescent="0.3">
      <c r="A73" s="27">
        <v>45090</v>
      </c>
      <c r="D73" t="s">
        <v>350</v>
      </c>
      <c r="E73" t="s">
        <v>85</v>
      </c>
      <c r="F73" t="s">
        <v>525</v>
      </c>
      <c r="G73" t="s">
        <v>1165</v>
      </c>
      <c r="H73" s="27">
        <v>44929</v>
      </c>
      <c r="I73" s="27">
        <v>44939</v>
      </c>
      <c r="J73" t="s">
        <v>1250</v>
      </c>
      <c r="K73">
        <v>600000</v>
      </c>
      <c r="L73">
        <v>11538.461538461539</v>
      </c>
      <c r="M73" t="s">
        <v>1181</v>
      </c>
      <c r="N73" t="s">
        <v>1224</v>
      </c>
      <c r="O73" t="s">
        <v>157</v>
      </c>
      <c r="P73" t="s">
        <v>252</v>
      </c>
      <c r="V73" s="27" t="s">
        <v>1912</v>
      </c>
      <c r="W73" t="s">
        <v>1937</v>
      </c>
      <c r="Z73">
        <v>0.879</v>
      </c>
      <c r="AA73">
        <v>0.97799999999999998</v>
      </c>
      <c r="AB73">
        <v>20144.18</v>
      </c>
      <c r="AC73">
        <v>1047497.36</v>
      </c>
      <c r="AF73">
        <v>1.7458289333333332</v>
      </c>
      <c r="AG73" t="s">
        <v>2019</v>
      </c>
      <c r="AH73" t="s">
        <v>2020</v>
      </c>
      <c r="AI73">
        <v>10</v>
      </c>
    </row>
    <row r="74" spans="1:36" x14ac:dyDescent="0.3">
      <c r="A74" s="27">
        <v>44923</v>
      </c>
      <c r="D74" t="s">
        <v>328</v>
      </c>
      <c r="E74" t="s">
        <v>86</v>
      </c>
      <c r="F74" t="s">
        <v>526</v>
      </c>
      <c r="G74" t="s">
        <v>1165</v>
      </c>
      <c r="H74" s="27">
        <v>44929</v>
      </c>
      <c r="I74" s="27">
        <v>44925</v>
      </c>
      <c r="J74" t="s">
        <v>1251</v>
      </c>
      <c r="K74">
        <v>600000</v>
      </c>
      <c r="L74">
        <v>11538.461538461539</v>
      </c>
      <c r="M74" t="s">
        <v>1171</v>
      </c>
      <c r="N74" t="s">
        <v>1172</v>
      </c>
      <c r="O74" t="s">
        <v>165</v>
      </c>
      <c r="P74" t="s">
        <v>252</v>
      </c>
      <c r="V74" s="27" t="s">
        <v>1912</v>
      </c>
      <c r="W74" t="s">
        <v>1923</v>
      </c>
      <c r="Z74">
        <v>0.96499999999999997</v>
      </c>
      <c r="AA74">
        <v>1</v>
      </c>
      <c r="AB74">
        <v>288.76</v>
      </c>
      <c r="AC74">
        <v>15015.52</v>
      </c>
      <c r="AF74">
        <v>2.5025866666666664E-2</v>
      </c>
      <c r="AG74" t="s">
        <v>2021</v>
      </c>
      <c r="AH74" t="s">
        <v>2025</v>
      </c>
      <c r="AJ74" s="27">
        <v>44963</v>
      </c>
    </row>
    <row r="75" spans="1:36" x14ac:dyDescent="0.3">
      <c r="A75" s="27">
        <v>45090</v>
      </c>
      <c r="D75" t="s">
        <v>321</v>
      </c>
      <c r="E75" t="s">
        <v>444</v>
      </c>
      <c r="F75" t="s">
        <v>527</v>
      </c>
      <c r="G75" t="s">
        <v>1165</v>
      </c>
      <c r="H75" s="27">
        <v>44929</v>
      </c>
      <c r="I75" s="27">
        <v>44974</v>
      </c>
      <c r="J75" t="s">
        <v>1252</v>
      </c>
      <c r="K75">
        <v>600000</v>
      </c>
      <c r="L75">
        <v>11538.461538461539</v>
      </c>
      <c r="M75" t="s">
        <v>1181</v>
      </c>
      <c r="N75" t="s">
        <v>1224</v>
      </c>
      <c r="O75" t="s">
        <v>148</v>
      </c>
      <c r="P75" t="s">
        <v>252</v>
      </c>
      <c r="V75" s="27" t="s">
        <v>1912</v>
      </c>
      <c r="W75" t="s">
        <v>1923</v>
      </c>
      <c r="Z75">
        <v>0.98599999999999999</v>
      </c>
      <c r="AA75">
        <v>0.999</v>
      </c>
      <c r="AB75">
        <v>7529.59</v>
      </c>
      <c r="AC75">
        <v>391538.68</v>
      </c>
      <c r="AF75">
        <v>0.65256446666666668</v>
      </c>
      <c r="AG75" t="s">
        <v>2021</v>
      </c>
      <c r="AH75" t="s">
        <v>2023</v>
      </c>
      <c r="AI75">
        <v>45</v>
      </c>
    </row>
    <row r="76" spans="1:36" x14ac:dyDescent="0.3">
      <c r="A76" s="27">
        <v>45090</v>
      </c>
      <c r="D76" t="s">
        <v>351</v>
      </c>
      <c r="E76" t="s">
        <v>86</v>
      </c>
      <c r="F76" t="s">
        <v>528</v>
      </c>
      <c r="G76" t="s">
        <v>1165</v>
      </c>
      <c r="H76" s="27">
        <v>44932</v>
      </c>
      <c r="I76" s="27">
        <v>44932</v>
      </c>
      <c r="J76" t="s">
        <v>1253</v>
      </c>
      <c r="K76">
        <v>720000</v>
      </c>
      <c r="L76">
        <v>13846.153846153846</v>
      </c>
      <c r="M76" t="s">
        <v>1171</v>
      </c>
      <c r="N76" t="s">
        <v>1224</v>
      </c>
      <c r="O76" t="s">
        <v>153</v>
      </c>
      <c r="P76" t="s">
        <v>252</v>
      </c>
      <c r="V76" s="27" t="s">
        <v>1912</v>
      </c>
      <c r="W76" t="s">
        <v>1923</v>
      </c>
      <c r="Z76">
        <v>0.99099999999999999</v>
      </c>
      <c r="AA76">
        <v>0.997</v>
      </c>
      <c r="AB76">
        <v>2121.5700000000002</v>
      </c>
      <c r="AC76">
        <v>110321.64000000001</v>
      </c>
      <c r="AF76">
        <v>0.15322450000000001</v>
      </c>
      <c r="AG76" t="s">
        <v>2021</v>
      </c>
      <c r="AH76" t="s">
        <v>2020</v>
      </c>
      <c r="AI76">
        <v>0</v>
      </c>
    </row>
    <row r="77" spans="1:36" x14ac:dyDescent="0.3">
      <c r="A77" s="27">
        <v>45090</v>
      </c>
      <c r="D77" t="s">
        <v>352</v>
      </c>
      <c r="E77" t="s">
        <v>86</v>
      </c>
      <c r="F77" t="s">
        <v>529</v>
      </c>
      <c r="G77" t="s">
        <v>1165</v>
      </c>
      <c r="H77" s="27">
        <v>44932</v>
      </c>
      <c r="I77" s="27">
        <v>45016</v>
      </c>
      <c r="J77" t="s">
        <v>1254</v>
      </c>
      <c r="K77">
        <v>600000</v>
      </c>
      <c r="L77">
        <v>11538.461538461539</v>
      </c>
      <c r="M77" t="s">
        <v>1255</v>
      </c>
      <c r="N77" t="s">
        <v>1224</v>
      </c>
      <c r="O77" t="s">
        <v>161</v>
      </c>
      <c r="P77" t="s">
        <v>252</v>
      </c>
      <c r="V77" s="27" t="s">
        <v>1912</v>
      </c>
      <c r="W77" t="s">
        <v>1938</v>
      </c>
      <c r="Z77">
        <v>0.93100000000000005</v>
      </c>
      <c r="AA77">
        <v>0.97</v>
      </c>
      <c r="AB77">
        <v>1075.8399999999999</v>
      </c>
      <c r="AC77">
        <v>55943.679999999993</v>
      </c>
      <c r="AF77">
        <v>9.3239466666666659E-2</v>
      </c>
      <c r="AG77" t="s">
        <v>2021</v>
      </c>
      <c r="AH77" t="s">
        <v>2023</v>
      </c>
      <c r="AI77">
        <v>84</v>
      </c>
    </row>
    <row r="78" spans="1:36" x14ac:dyDescent="0.3">
      <c r="A78" s="27">
        <v>45090</v>
      </c>
      <c r="D78" t="s">
        <v>310</v>
      </c>
      <c r="E78" t="s">
        <v>442</v>
      </c>
      <c r="F78" t="s">
        <v>530</v>
      </c>
      <c r="G78" t="s">
        <v>1165</v>
      </c>
      <c r="H78" s="27">
        <v>44935</v>
      </c>
      <c r="J78" t="s">
        <v>1256</v>
      </c>
      <c r="K78">
        <v>1200000</v>
      </c>
      <c r="L78">
        <v>23076.923076923078</v>
      </c>
      <c r="M78" t="s">
        <v>1171</v>
      </c>
      <c r="N78" t="s">
        <v>1224</v>
      </c>
      <c r="O78" t="s">
        <v>156</v>
      </c>
      <c r="P78" t="s">
        <v>252</v>
      </c>
      <c r="V78" s="27" t="s">
        <v>1912</v>
      </c>
      <c r="W78" t="s">
        <v>1914</v>
      </c>
      <c r="AC78">
        <v>0</v>
      </c>
      <c r="AF78">
        <v>0</v>
      </c>
      <c r="AG78" t="s">
        <v>2021</v>
      </c>
    </row>
    <row r="79" spans="1:36" x14ac:dyDescent="0.3">
      <c r="A79" s="27">
        <v>45090</v>
      </c>
      <c r="D79" t="s">
        <v>310</v>
      </c>
      <c r="E79" t="s">
        <v>442</v>
      </c>
      <c r="F79" t="s">
        <v>531</v>
      </c>
      <c r="G79" t="s">
        <v>1165</v>
      </c>
      <c r="H79" s="27">
        <v>44935</v>
      </c>
      <c r="J79" t="s">
        <v>1257</v>
      </c>
      <c r="K79">
        <v>1200000</v>
      </c>
      <c r="L79">
        <v>23076.923076923078</v>
      </c>
      <c r="M79" t="s">
        <v>1171</v>
      </c>
      <c r="N79" t="s">
        <v>1224</v>
      </c>
      <c r="O79" t="s">
        <v>156</v>
      </c>
      <c r="P79" t="s">
        <v>252</v>
      </c>
      <c r="V79" s="27" t="s">
        <v>1912</v>
      </c>
      <c r="W79" t="s">
        <v>1914</v>
      </c>
      <c r="AC79">
        <v>0</v>
      </c>
      <c r="AF79">
        <v>0</v>
      </c>
      <c r="AG79" t="s">
        <v>2021</v>
      </c>
    </row>
    <row r="80" spans="1:36" x14ac:dyDescent="0.3">
      <c r="A80" s="27">
        <v>45090</v>
      </c>
      <c r="D80" t="s">
        <v>329</v>
      </c>
      <c r="E80" t="s">
        <v>442</v>
      </c>
      <c r="F80" t="s">
        <v>532</v>
      </c>
      <c r="G80" t="s">
        <v>1165</v>
      </c>
      <c r="H80" s="27">
        <v>44935</v>
      </c>
      <c r="I80" s="27">
        <v>45009</v>
      </c>
      <c r="J80" t="s">
        <v>1258</v>
      </c>
      <c r="K80">
        <v>792000</v>
      </c>
      <c r="L80">
        <v>15230.76923076923</v>
      </c>
      <c r="M80" t="s">
        <v>1171</v>
      </c>
      <c r="N80" t="s">
        <v>1224</v>
      </c>
      <c r="O80" t="s">
        <v>1212</v>
      </c>
      <c r="P80" t="s">
        <v>252</v>
      </c>
      <c r="V80" s="27" t="s">
        <v>1912</v>
      </c>
      <c r="W80" t="s">
        <v>1923</v>
      </c>
      <c r="Z80">
        <v>9.4700000000000006</v>
      </c>
      <c r="AA80">
        <v>0.996</v>
      </c>
      <c r="AB80">
        <v>11361.87</v>
      </c>
      <c r="AC80">
        <v>590817.24</v>
      </c>
      <c r="AF80">
        <v>0.74598136363636369</v>
      </c>
      <c r="AG80" t="s">
        <v>2021</v>
      </c>
      <c r="AH80" t="s">
        <v>2023</v>
      </c>
      <c r="AI80">
        <v>74</v>
      </c>
    </row>
    <row r="81" spans="1:36" x14ac:dyDescent="0.3">
      <c r="A81" s="27">
        <v>45090</v>
      </c>
      <c r="D81" t="s">
        <v>328</v>
      </c>
      <c r="E81" t="s">
        <v>442</v>
      </c>
      <c r="F81" t="s">
        <v>533</v>
      </c>
      <c r="G81" t="s">
        <v>1165</v>
      </c>
      <c r="H81" s="27">
        <v>44935</v>
      </c>
      <c r="I81" s="27">
        <v>44915</v>
      </c>
      <c r="J81" t="s">
        <v>1251</v>
      </c>
      <c r="K81">
        <v>540000</v>
      </c>
      <c r="L81">
        <v>10384.615384615385</v>
      </c>
      <c r="M81" t="s">
        <v>1171</v>
      </c>
      <c r="N81" t="s">
        <v>1224</v>
      </c>
      <c r="O81">
        <v>8147</v>
      </c>
      <c r="P81" t="s">
        <v>252</v>
      </c>
      <c r="V81" s="27" t="s">
        <v>1912</v>
      </c>
      <c r="W81" t="s">
        <v>1923</v>
      </c>
      <c r="Z81">
        <v>0.97099999999999997</v>
      </c>
      <c r="AA81">
        <v>0.997</v>
      </c>
      <c r="AB81">
        <v>466.55</v>
      </c>
      <c r="AC81">
        <v>24260.600000000002</v>
      </c>
      <c r="AF81">
        <v>4.4927037037037036E-2</v>
      </c>
      <c r="AG81" t="s">
        <v>2021</v>
      </c>
      <c r="AH81" t="s">
        <v>2025</v>
      </c>
    </row>
    <row r="82" spans="1:36" x14ac:dyDescent="0.3">
      <c r="A82" s="27">
        <v>45090</v>
      </c>
      <c r="D82" t="s">
        <v>312</v>
      </c>
      <c r="E82" t="s">
        <v>436</v>
      </c>
      <c r="F82" t="s">
        <v>534</v>
      </c>
      <c r="G82" t="s">
        <v>1165</v>
      </c>
      <c r="H82" s="27">
        <v>44936</v>
      </c>
      <c r="I82" s="27">
        <v>44967</v>
      </c>
      <c r="J82" t="s">
        <v>1259</v>
      </c>
      <c r="K82">
        <v>1200000</v>
      </c>
      <c r="L82">
        <v>23076.923076923078</v>
      </c>
      <c r="M82" t="s">
        <v>1171</v>
      </c>
      <c r="N82" t="s">
        <v>1224</v>
      </c>
      <c r="O82" t="s">
        <v>1176</v>
      </c>
      <c r="P82" t="s">
        <v>252</v>
      </c>
      <c r="V82" s="27" t="s">
        <v>1912</v>
      </c>
      <c r="W82" t="s">
        <v>1923</v>
      </c>
      <c r="Z82">
        <v>0.879</v>
      </c>
      <c r="AA82">
        <v>0.96099999999999997</v>
      </c>
      <c r="AB82">
        <v>19555.54</v>
      </c>
      <c r="AC82">
        <v>1016888.0800000001</v>
      </c>
      <c r="AF82">
        <v>0.84740673333333338</v>
      </c>
      <c r="AG82" t="s">
        <v>2024</v>
      </c>
      <c r="AH82" t="s">
        <v>2023</v>
      </c>
      <c r="AI82">
        <v>31</v>
      </c>
    </row>
    <row r="83" spans="1:36" x14ac:dyDescent="0.3">
      <c r="A83" s="27">
        <v>45090</v>
      </c>
      <c r="D83" t="s">
        <v>315</v>
      </c>
      <c r="E83" t="s">
        <v>442</v>
      </c>
      <c r="F83" t="s">
        <v>535</v>
      </c>
      <c r="G83" t="s">
        <v>1165</v>
      </c>
      <c r="H83" s="27">
        <v>44936</v>
      </c>
      <c r="I83" s="27">
        <v>44953</v>
      </c>
      <c r="J83" t="s">
        <v>1260</v>
      </c>
      <c r="K83">
        <v>600000</v>
      </c>
      <c r="L83">
        <v>11538.461538461539</v>
      </c>
      <c r="M83" t="s">
        <v>1171</v>
      </c>
      <c r="N83" t="s">
        <v>1224</v>
      </c>
      <c r="O83" t="s">
        <v>154</v>
      </c>
      <c r="P83" t="s">
        <v>252</v>
      </c>
      <c r="V83" s="27" t="s">
        <v>1912</v>
      </c>
      <c r="W83" t="s">
        <v>1923</v>
      </c>
      <c r="Z83">
        <v>0.98</v>
      </c>
      <c r="AA83">
        <v>0.996</v>
      </c>
      <c r="AB83">
        <v>22631</v>
      </c>
      <c r="AC83">
        <v>1176812</v>
      </c>
      <c r="AF83">
        <v>1.9613533333333333</v>
      </c>
      <c r="AG83" t="s">
        <v>2019</v>
      </c>
      <c r="AH83" t="s">
        <v>2022</v>
      </c>
      <c r="AI83">
        <v>17</v>
      </c>
    </row>
    <row r="84" spans="1:36" x14ac:dyDescent="0.3">
      <c r="A84" s="27">
        <v>45090</v>
      </c>
      <c r="C84" t="s">
        <v>283</v>
      </c>
      <c r="D84" t="s">
        <v>335</v>
      </c>
      <c r="E84" t="s">
        <v>86</v>
      </c>
      <c r="F84" t="s">
        <v>536</v>
      </c>
      <c r="G84" t="s">
        <v>1165</v>
      </c>
      <c r="H84" s="27">
        <v>44939</v>
      </c>
      <c r="I84" s="27">
        <v>44960</v>
      </c>
      <c r="J84" t="s">
        <v>1261</v>
      </c>
      <c r="K84">
        <v>7200000</v>
      </c>
      <c r="L84">
        <v>138461.53846153847</v>
      </c>
      <c r="M84" t="s">
        <v>1171</v>
      </c>
      <c r="N84" t="s">
        <v>1224</v>
      </c>
      <c r="O84" t="s">
        <v>1176</v>
      </c>
      <c r="P84" t="s">
        <v>252</v>
      </c>
      <c r="V84" s="27" t="s">
        <v>1912</v>
      </c>
      <c r="W84" t="s">
        <v>1923</v>
      </c>
      <c r="Z84">
        <v>0.96499999999999997</v>
      </c>
      <c r="AA84">
        <v>0.99099999999999999</v>
      </c>
      <c r="AB84">
        <v>781.75</v>
      </c>
      <c r="AC84">
        <v>40651</v>
      </c>
      <c r="AF84">
        <v>5.6459722222222224E-3</v>
      </c>
      <c r="AG84" t="s">
        <v>2021</v>
      </c>
      <c r="AH84" t="s">
        <v>2022</v>
      </c>
      <c r="AI84">
        <v>21</v>
      </c>
    </row>
    <row r="85" spans="1:36" x14ac:dyDescent="0.3">
      <c r="A85" s="27">
        <v>45090</v>
      </c>
      <c r="D85" t="s">
        <v>335</v>
      </c>
      <c r="E85" t="s">
        <v>436</v>
      </c>
      <c r="F85" t="s">
        <v>537</v>
      </c>
      <c r="G85" t="s">
        <v>1165</v>
      </c>
      <c r="H85" s="27">
        <v>44942</v>
      </c>
      <c r="I85" s="27">
        <v>44967</v>
      </c>
      <c r="J85" t="s">
        <v>1262</v>
      </c>
      <c r="K85">
        <v>1200000</v>
      </c>
      <c r="L85">
        <v>23076.923076923078</v>
      </c>
      <c r="M85" t="s">
        <v>1171</v>
      </c>
      <c r="N85" t="s">
        <v>1224</v>
      </c>
      <c r="O85" t="s">
        <v>1176</v>
      </c>
      <c r="P85" t="s">
        <v>252</v>
      </c>
      <c r="V85" s="27" t="s">
        <v>1912</v>
      </c>
      <c r="W85" t="s">
        <v>1923</v>
      </c>
      <c r="Z85">
        <v>0.84499999999999997</v>
      </c>
      <c r="AA85">
        <v>0.98399999999999999</v>
      </c>
      <c r="AB85">
        <v>14964.7</v>
      </c>
      <c r="AC85">
        <v>778164.4</v>
      </c>
      <c r="AF85">
        <v>0.64847033333333337</v>
      </c>
      <c r="AG85" t="s">
        <v>2021</v>
      </c>
      <c r="AH85" t="s">
        <v>2022</v>
      </c>
      <c r="AI85">
        <v>25</v>
      </c>
    </row>
    <row r="86" spans="1:36" x14ac:dyDescent="0.3">
      <c r="A86" s="27">
        <v>45090</v>
      </c>
      <c r="C86" t="s">
        <v>284</v>
      </c>
      <c r="D86" t="s">
        <v>317</v>
      </c>
      <c r="F86" t="s">
        <v>538</v>
      </c>
      <c r="G86" t="s">
        <v>1165</v>
      </c>
      <c r="H86" s="27">
        <v>44942</v>
      </c>
      <c r="J86" t="s">
        <v>1263</v>
      </c>
      <c r="K86">
        <v>900000</v>
      </c>
      <c r="L86">
        <v>17307.692307692309</v>
      </c>
      <c r="M86" t="s">
        <v>1171</v>
      </c>
      <c r="N86" t="s">
        <v>1224</v>
      </c>
      <c r="O86" t="s">
        <v>165</v>
      </c>
      <c r="P86" t="s">
        <v>252</v>
      </c>
      <c r="V86" s="27" t="s">
        <v>1912</v>
      </c>
      <c r="W86" t="s">
        <v>1914</v>
      </c>
      <c r="AC86">
        <v>0</v>
      </c>
      <c r="AF86">
        <v>0</v>
      </c>
      <c r="AG86" t="s">
        <v>2021</v>
      </c>
    </row>
    <row r="87" spans="1:36" x14ac:dyDescent="0.3">
      <c r="A87" s="27">
        <v>45090</v>
      </c>
      <c r="C87" t="s">
        <v>284</v>
      </c>
      <c r="D87" t="s">
        <v>307</v>
      </c>
      <c r="E87" t="s">
        <v>85</v>
      </c>
      <c r="F87" t="s">
        <v>539</v>
      </c>
      <c r="G87" t="s">
        <v>1165</v>
      </c>
      <c r="H87" s="27">
        <v>44942</v>
      </c>
      <c r="I87" s="27">
        <v>44974</v>
      </c>
      <c r="J87" t="s">
        <v>1264</v>
      </c>
      <c r="K87">
        <v>900000</v>
      </c>
      <c r="L87">
        <v>17307.692307692309</v>
      </c>
      <c r="M87" t="s">
        <v>1171</v>
      </c>
      <c r="N87" t="s">
        <v>1224</v>
      </c>
      <c r="O87" t="s">
        <v>156</v>
      </c>
      <c r="P87" t="s">
        <v>252</v>
      </c>
      <c r="V87" s="27" t="s">
        <v>1912</v>
      </c>
      <c r="W87" t="s">
        <v>1939</v>
      </c>
      <c r="Z87">
        <v>1</v>
      </c>
      <c r="AA87">
        <v>1</v>
      </c>
      <c r="AB87">
        <v>529.49</v>
      </c>
      <c r="AC87">
        <v>27533.48</v>
      </c>
      <c r="AF87">
        <v>3.0592755555555556E-2</v>
      </c>
      <c r="AG87" t="s">
        <v>2021</v>
      </c>
      <c r="AH87" t="s">
        <v>2023</v>
      </c>
      <c r="AI87">
        <v>32</v>
      </c>
    </row>
    <row r="88" spans="1:36" x14ac:dyDescent="0.3">
      <c r="A88" s="27">
        <v>45090</v>
      </c>
      <c r="C88" t="s">
        <v>284</v>
      </c>
      <c r="D88" t="s">
        <v>317</v>
      </c>
      <c r="F88" t="s">
        <v>540</v>
      </c>
      <c r="G88" t="s">
        <v>1165</v>
      </c>
      <c r="H88" s="27">
        <v>44942</v>
      </c>
      <c r="I88" s="27">
        <v>44953</v>
      </c>
      <c r="J88" t="s">
        <v>1265</v>
      </c>
      <c r="K88">
        <v>900000</v>
      </c>
      <c r="L88">
        <v>17307.692307692309</v>
      </c>
      <c r="M88" t="s">
        <v>1171</v>
      </c>
      <c r="N88" t="s">
        <v>1224</v>
      </c>
      <c r="O88" t="s">
        <v>165</v>
      </c>
      <c r="P88" t="s">
        <v>252</v>
      </c>
      <c r="V88" s="27" t="s">
        <v>1912</v>
      </c>
      <c r="W88" t="s">
        <v>1940</v>
      </c>
      <c r="Z88">
        <v>0.95799999999999996</v>
      </c>
      <c r="AA88">
        <v>0.996</v>
      </c>
      <c r="AB88">
        <v>9249.14</v>
      </c>
      <c r="AC88">
        <v>480955.27999999997</v>
      </c>
      <c r="AF88">
        <v>0.53439475555555549</v>
      </c>
      <c r="AG88" t="s">
        <v>2021</v>
      </c>
      <c r="AH88" t="s">
        <v>2020</v>
      </c>
      <c r="AI88">
        <v>11</v>
      </c>
    </row>
    <row r="89" spans="1:36" x14ac:dyDescent="0.3">
      <c r="A89" s="27">
        <v>45090</v>
      </c>
      <c r="C89" t="s">
        <v>283</v>
      </c>
      <c r="D89" t="s">
        <v>313</v>
      </c>
      <c r="E89" t="s">
        <v>442</v>
      </c>
      <c r="F89" t="s">
        <v>541</v>
      </c>
      <c r="G89" t="s">
        <v>1165</v>
      </c>
      <c r="H89" s="27">
        <v>44942</v>
      </c>
      <c r="J89" t="s">
        <v>1266</v>
      </c>
      <c r="K89">
        <v>600000</v>
      </c>
      <c r="L89">
        <v>11538.461538461539</v>
      </c>
      <c r="M89" t="s">
        <v>1171</v>
      </c>
      <c r="N89" t="s">
        <v>1224</v>
      </c>
      <c r="O89" t="s">
        <v>1176</v>
      </c>
      <c r="P89" t="s">
        <v>252</v>
      </c>
      <c r="V89" s="27" t="s">
        <v>1912</v>
      </c>
      <c r="W89" t="s">
        <v>1914</v>
      </c>
      <c r="AC89">
        <v>0</v>
      </c>
      <c r="AF89">
        <v>0</v>
      </c>
      <c r="AG89" t="s">
        <v>2021</v>
      </c>
    </row>
    <row r="90" spans="1:36" x14ac:dyDescent="0.3">
      <c r="A90" s="27">
        <v>45090</v>
      </c>
      <c r="C90" t="s">
        <v>285</v>
      </c>
      <c r="D90" t="s">
        <v>353</v>
      </c>
      <c r="E90" t="s">
        <v>442</v>
      </c>
      <c r="F90" t="s">
        <v>542</v>
      </c>
      <c r="G90" t="s">
        <v>1165</v>
      </c>
      <c r="H90" s="27">
        <v>44942</v>
      </c>
      <c r="I90" s="27">
        <v>44974</v>
      </c>
      <c r="J90" t="s">
        <v>1267</v>
      </c>
      <c r="K90">
        <v>600000</v>
      </c>
      <c r="L90">
        <v>11538.461538461539</v>
      </c>
      <c r="M90" t="s">
        <v>1171</v>
      </c>
      <c r="N90" t="s">
        <v>1224</v>
      </c>
      <c r="O90" t="s">
        <v>1228</v>
      </c>
      <c r="P90" t="s">
        <v>252</v>
      </c>
      <c r="V90" s="27" t="s">
        <v>1912</v>
      </c>
      <c r="W90" t="s">
        <v>1923</v>
      </c>
      <c r="Z90">
        <v>0.96499999999999997</v>
      </c>
      <c r="AA90">
        <v>0.99099999999999999</v>
      </c>
      <c r="AB90">
        <v>29901.72</v>
      </c>
      <c r="AC90">
        <v>1554889.44</v>
      </c>
      <c r="AF90">
        <v>2.5914823999999999</v>
      </c>
      <c r="AG90" t="s">
        <v>2019</v>
      </c>
      <c r="AH90" t="s">
        <v>2023</v>
      </c>
      <c r="AI90">
        <v>32</v>
      </c>
    </row>
    <row r="91" spans="1:36" x14ac:dyDescent="0.3">
      <c r="A91" s="27">
        <v>45090</v>
      </c>
      <c r="C91" t="s">
        <v>284</v>
      </c>
      <c r="D91" t="s">
        <v>354</v>
      </c>
      <c r="E91" t="s">
        <v>88</v>
      </c>
      <c r="F91" t="s">
        <v>543</v>
      </c>
      <c r="G91" t="s">
        <v>1165</v>
      </c>
      <c r="H91" s="27">
        <v>44942</v>
      </c>
      <c r="J91" t="s">
        <v>1268</v>
      </c>
      <c r="M91" t="s">
        <v>1171</v>
      </c>
      <c r="N91" t="s">
        <v>1224</v>
      </c>
      <c r="O91" t="s">
        <v>165</v>
      </c>
      <c r="P91" t="s">
        <v>252</v>
      </c>
      <c r="V91" s="27" t="s">
        <v>1912</v>
      </c>
      <c r="W91" t="s">
        <v>1914</v>
      </c>
      <c r="AC91">
        <v>0</v>
      </c>
    </row>
    <row r="92" spans="1:36" x14ac:dyDescent="0.3">
      <c r="A92" s="27">
        <v>45090</v>
      </c>
      <c r="C92" t="s">
        <v>284</v>
      </c>
      <c r="D92" t="s">
        <v>317</v>
      </c>
      <c r="E92" t="s">
        <v>88</v>
      </c>
      <c r="F92" t="s">
        <v>544</v>
      </c>
      <c r="G92" t="s">
        <v>1165</v>
      </c>
      <c r="H92" s="27">
        <v>44943</v>
      </c>
      <c r="J92" t="s">
        <v>1269</v>
      </c>
      <c r="K92">
        <v>900000</v>
      </c>
      <c r="L92">
        <v>17307.692307692309</v>
      </c>
      <c r="M92" t="s">
        <v>1181</v>
      </c>
      <c r="N92" t="s">
        <v>1224</v>
      </c>
      <c r="O92" t="s">
        <v>148</v>
      </c>
      <c r="P92" t="s">
        <v>252</v>
      </c>
      <c r="V92" s="27" t="s">
        <v>1912</v>
      </c>
      <c r="W92" t="s">
        <v>1914</v>
      </c>
      <c r="AC92">
        <v>0</v>
      </c>
      <c r="AF92">
        <v>0</v>
      </c>
      <c r="AG92" t="s">
        <v>2021</v>
      </c>
    </row>
    <row r="93" spans="1:36" x14ac:dyDescent="0.3">
      <c r="A93" s="27">
        <v>44943</v>
      </c>
      <c r="D93" t="s">
        <v>355</v>
      </c>
      <c r="E93" t="s">
        <v>93</v>
      </c>
      <c r="F93" t="s">
        <v>545</v>
      </c>
      <c r="G93" t="s">
        <v>1165</v>
      </c>
      <c r="H93" s="27">
        <v>44944</v>
      </c>
      <c r="I93" s="27">
        <v>44952</v>
      </c>
      <c r="J93" t="s">
        <v>1270</v>
      </c>
      <c r="K93">
        <v>3600000</v>
      </c>
      <c r="L93">
        <v>69230.769230769234</v>
      </c>
      <c r="M93" t="s">
        <v>1171</v>
      </c>
      <c r="N93" t="s">
        <v>1174</v>
      </c>
      <c r="O93" t="s">
        <v>161</v>
      </c>
      <c r="P93" t="s">
        <v>252</v>
      </c>
      <c r="V93" s="27" t="s">
        <v>1912</v>
      </c>
      <c r="W93" t="s">
        <v>1923</v>
      </c>
      <c r="Z93">
        <v>0.97299999999999998</v>
      </c>
      <c r="AA93">
        <v>0.998</v>
      </c>
      <c r="AB93">
        <v>90158.57</v>
      </c>
      <c r="AC93">
        <v>4688245.6400000006</v>
      </c>
      <c r="AF93">
        <v>1.3022904555555557</v>
      </c>
      <c r="AG93" t="s">
        <v>2019</v>
      </c>
      <c r="AH93" t="s">
        <v>2020</v>
      </c>
      <c r="AI93">
        <v>8</v>
      </c>
      <c r="AJ93" s="27">
        <v>44992</v>
      </c>
    </row>
    <row r="94" spans="1:36" x14ac:dyDescent="0.3">
      <c r="A94" s="27">
        <v>44944</v>
      </c>
      <c r="D94" t="s">
        <v>342</v>
      </c>
      <c r="E94" t="s">
        <v>85</v>
      </c>
      <c r="F94" t="s">
        <v>546</v>
      </c>
      <c r="G94" t="s">
        <v>1165</v>
      </c>
      <c r="H94" s="27">
        <v>44944</v>
      </c>
      <c r="J94" t="s">
        <v>1271</v>
      </c>
      <c r="K94">
        <v>600000</v>
      </c>
      <c r="L94">
        <v>11538.461538461539</v>
      </c>
      <c r="M94" t="s">
        <v>1171</v>
      </c>
      <c r="N94" t="s">
        <v>1172</v>
      </c>
      <c r="O94" t="s">
        <v>166</v>
      </c>
      <c r="P94" t="s">
        <v>252</v>
      </c>
      <c r="V94" s="27" t="s">
        <v>1912</v>
      </c>
      <c r="W94" t="s">
        <v>1914</v>
      </c>
      <c r="AC94">
        <v>0</v>
      </c>
      <c r="AF94">
        <v>0</v>
      </c>
      <c r="AG94" t="s">
        <v>2021</v>
      </c>
      <c r="AJ94" s="27">
        <v>44992</v>
      </c>
    </row>
    <row r="95" spans="1:36" x14ac:dyDescent="0.3">
      <c r="A95" s="27">
        <v>44946</v>
      </c>
      <c r="D95" t="s">
        <v>329</v>
      </c>
      <c r="E95" t="s">
        <v>86</v>
      </c>
      <c r="F95" t="s">
        <v>547</v>
      </c>
      <c r="G95" t="s">
        <v>1165</v>
      </c>
      <c r="H95" s="27">
        <v>44946</v>
      </c>
      <c r="I95" s="27">
        <v>44952</v>
      </c>
      <c r="J95" t="s">
        <v>1272</v>
      </c>
      <c r="K95">
        <v>600000</v>
      </c>
      <c r="L95">
        <v>11538.461538461539</v>
      </c>
      <c r="M95" t="s">
        <v>1171</v>
      </c>
      <c r="N95" t="s">
        <v>1273</v>
      </c>
      <c r="O95" t="s">
        <v>1212</v>
      </c>
      <c r="P95" t="s">
        <v>252</v>
      </c>
      <c r="V95" s="27" t="s">
        <v>1912</v>
      </c>
      <c r="W95" t="s">
        <v>1920</v>
      </c>
      <c r="Z95">
        <v>1</v>
      </c>
      <c r="AA95">
        <v>1</v>
      </c>
      <c r="AB95">
        <v>146.63</v>
      </c>
      <c r="AC95">
        <v>7624.76</v>
      </c>
      <c r="AF95">
        <v>1.2707933333333333E-2</v>
      </c>
      <c r="AG95" t="s">
        <v>2021</v>
      </c>
      <c r="AH95" t="s">
        <v>2020</v>
      </c>
      <c r="AI95">
        <v>6</v>
      </c>
    </row>
    <row r="96" spans="1:36" x14ac:dyDescent="0.3">
      <c r="A96" s="27">
        <v>45090</v>
      </c>
      <c r="D96" t="s">
        <v>356</v>
      </c>
      <c r="E96" t="s">
        <v>85</v>
      </c>
      <c r="F96" t="s">
        <v>548</v>
      </c>
      <c r="G96" t="s">
        <v>1165</v>
      </c>
      <c r="H96" s="27">
        <v>44949</v>
      </c>
      <c r="I96" s="27">
        <v>44967</v>
      </c>
      <c r="J96" t="s">
        <v>1274</v>
      </c>
      <c r="K96">
        <v>600000</v>
      </c>
      <c r="L96">
        <v>11538.461538461539</v>
      </c>
      <c r="M96" t="s">
        <v>1181</v>
      </c>
      <c r="N96" t="s">
        <v>1224</v>
      </c>
      <c r="O96" t="s">
        <v>156</v>
      </c>
      <c r="P96" t="s">
        <v>252</v>
      </c>
      <c r="V96" s="27" t="s">
        <v>1912</v>
      </c>
      <c r="W96" t="s">
        <v>1923</v>
      </c>
      <c r="Z96">
        <v>0.97199999999999998</v>
      </c>
      <c r="AA96">
        <v>0.999</v>
      </c>
      <c r="AB96">
        <v>14007.77</v>
      </c>
      <c r="AC96">
        <v>728404.04</v>
      </c>
      <c r="AF96">
        <v>1.2140067333333333</v>
      </c>
      <c r="AG96" t="s">
        <v>2019</v>
      </c>
      <c r="AH96" t="s">
        <v>2022</v>
      </c>
      <c r="AI96">
        <v>18</v>
      </c>
    </row>
    <row r="97" spans="1:36" x14ac:dyDescent="0.3">
      <c r="A97" s="27">
        <v>45090</v>
      </c>
      <c r="C97" t="s">
        <v>284</v>
      </c>
      <c r="D97" t="s">
        <v>313</v>
      </c>
      <c r="E97" t="s">
        <v>442</v>
      </c>
      <c r="F97" t="s">
        <v>549</v>
      </c>
      <c r="G97" t="s">
        <v>1165</v>
      </c>
      <c r="H97" s="27">
        <v>44951</v>
      </c>
      <c r="I97" s="27">
        <v>44974</v>
      </c>
      <c r="J97" t="s">
        <v>1275</v>
      </c>
      <c r="K97">
        <v>600000</v>
      </c>
      <c r="L97">
        <v>11538.461538461539</v>
      </c>
      <c r="M97" t="s">
        <v>1171</v>
      </c>
      <c r="N97" t="s">
        <v>1224</v>
      </c>
      <c r="O97" t="s">
        <v>1176</v>
      </c>
      <c r="P97" t="s">
        <v>252</v>
      </c>
      <c r="V97" s="27" t="s">
        <v>1912</v>
      </c>
      <c r="W97" t="s">
        <v>1941</v>
      </c>
      <c r="Z97">
        <v>1</v>
      </c>
      <c r="AA97">
        <v>1</v>
      </c>
      <c r="AB97">
        <v>499.76</v>
      </c>
      <c r="AC97">
        <v>25987.52</v>
      </c>
      <c r="AF97">
        <v>4.3312533333333333E-2</v>
      </c>
      <c r="AG97" t="s">
        <v>2021</v>
      </c>
      <c r="AH97" t="s">
        <v>2022</v>
      </c>
      <c r="AI97">
        <v>23</v>
      </c>
    </row>
    <row r="98" spans="1:36" x14ac:dyDescent="0.3">
      <c r="A98" s="27">
        <v>45090</v>
      </c>
      <c r="C98" t="s">
        <v>286</v>
      </c>
      <c r="D98" t="s">
        <v>357</v>
      </c>
      <c r="E98" t="s">
        <v>442</v>
      </c>
      <c r="F98" t="s">
        <v>550</v>
      </c>
      <c r="G98" t="s">
        <v>1165</v>
      </c>
      <c r="H98" s="27">
        <v>44951</v>
      </c>
      <c r="I98" s="27">
        <v>45030</v>
      </c>
      <c r="J98" t="s">
        <v>1276</v>
      </c>
      <c r="L98">
        <v>0</v>
      </c>
      <c r="M98" t="s">
        <v>1171</v>
      </c>
      <c r="N98" t="s">
        <v>1224</v>
      </c>
      <c r="O98" t="s">
        <v>154</v>
      </c>
      <c r="P98" t="s">
        <v>252</v>
      </c>
      <c r="V98" s="27" t="s">
        <v>1912</v>
      </c>
      <c r="W98" t="s">
        <v>1923</v>
      </c>
      <c r="Z98">
        <v>0.94899999999999995</v>
      </c>
      <c r="AA98">
        <v>0.99</v>
      </c>
      <c r="AB98">
        <v>7388.8</v>
      </c>
      <c r="AC98">
        <v>384217.60000000003</v>
      </c>
      <c r="AH98" t="s">
        <v>2023</v>
      </c>
      <c r="AI98">
        <v>79</v>
      </c>
    </row>
    <row r="99" spans="1:36" x14ac:dyDescent="0.3">
      <c r="A99" s="27">
        <v>45090</v>
      </c>
      <c r="D99" t="s">
        <v>358</v>
      </c>
      <c r="E99" t="s">
        <v>85</v>
      </c>
      <c r="F99" t="s">
        <v>551</v>
      </c>
      <c r="G99" t="s">
        <v>1165</v>
      </c>
      <c r="H99" s="27">
        <v>44952</v>
      </c>
      <c r="I99" s="27">
        <v>45086</v>
      </c>
      <c r="J99" t="s">
        <v>1277</v>
      </c>
      <c r="K99">
        <v>60000</v>
      </c>
      <c r="L99">
        <v>1153.8461538461538</v>
      </c>
      <c r="M99" t="s">
        <v>1171</v>
      </c>
      <c r="N99" t="s">
        <v>1224</v>
      </c>
      <c r="O99" t="s">
        <v>157</v>
      </c>
      <c r="P99" t="s">
        <v>252</v>
      </c>
      <c r="V99" s="27" t="s">
        <v>1912</v>
      </c>
      <c r="W99" t="s">
        <v>1915</v>
      </c>
      <c r="Z99">
        <v>1</v>
      </c>
      <c r="AA99">
        <v>1</v>
      </c>
      <c r="AB99">
        <v>7567.31</v>
      </c>
      <c r="AC99">
        <v>393500.12</v>
      </c>
      <c r="AF99">
        <v>6.5583353333333338</v>
      </c>
      <c r="AG99" t="s">
        <v>2019</v>
      </c>
      <c r="AH99" t="s">
        <v>2023</v>
      </c>
      <c r="AI99">
        <v>134</v>
      </c>
    </row>
    <row r="100" spans="1:36" x14ac:dyDescent="0.3">
      <c r="A100" s="27">
        <v>44953</v>
      </c>
      <c r="D100" t="s">
        <v>346</v>
      </c>
      <c r="E100" t="s">
        <v>88</v>
      </c>
      <c r="F100" t="s">
        <v>552</v>
      </c>
      <c r="G100" t="s">
        <v>1165</v>
      </c>
      <c r="H100" s="27">
        <v>44953</v>
      </c>
      <c r="I100" s="27">
        <v>44959</v>
      </c>
      <c r="J100" t="s">
        <v>1278</v>
      </c>
      <c r="K100">
        <v>300000</v>
      </c>
      <c r="L100">
        <v>5769.2307692307695</v>
      </c>
      <c r="M100" t="s">
        <v>1171</v>
      </c>
      <c r="N100" t="s">
        <v>1273</v>
      </c>
      <c r="O100" t="s">
        <v>166</v>
      </c>
      <c r="P100" t="s">
        <v>252</v>
      </c>
      <c r="V100" s="27" t="s">
        <v>1912</v>
      </c>
      <c r="W100" t="s">
        <v>1928</v>
      </c>
      <c r="Z100">
        <v>0.98599999999999999</v>
      </c>
      <c r="AA100">
        <v>0.99299999999999999</v>
      </c>
      <c r="AB100">
        <v>2964.65</v>
      </c>
      <c r="AC100">
        <v>154161.80000000002</v>
      </c>
      <c r="AF100">
        <v>0.51387266666666664</v>
      </c>
      <c r="AG100" t="s">
        <v>2021</v>
      </c>
      <c r="AH100" t="s">
        <v>2020</v>
      </c>
      <c r="AI100">
        <v>6</v>
      </c>
      <c r="AJ100" s="27">
        <v>44992</v>
      </c>
    </row>
    <row r="101" spans="1:36" x14ac:dyDescent="0.3">
      <c r="A101" s="27">
        <v>45090</v>
      </c>
      <c r="C101" t="s">
        <v>283</v>
      </c>
      <c r="D101" t="s">
        <v>313</v>
      </c>
      <c r="E101" t="s">
        <v>436</v>
      </c>
      <c r="F101" t="s">
        <v>553</v>
      </c>
      <c r="G101" t="s">
        <v>1165</v>
      </c>
      <c r="H101" s="27">
        <v>44956</v>
      </c>
      <c r="I101" s="27">
        <v>45044</v>
      </c>
      <c r="J101" t="s">
        <v>1279</v>
      </c>
      <c r="K101">
        <v>1200000</v>
      </c>
      <c r="L101">
        <v>23076.923076923078</v>
      </c>
      <c r="M101" t="s">
        <v>1171</v>
      </c>
      <c r="N101" t="s">
        <v>1224</v>
      </c>
      <c r="O101" t="s">
        <v>1176</v>
      </c>
      <c r="P101" t="s">
        <v>252</v>
      </c>
      <c r="V101" s="27" t="s">
        <v>1912</v>
      </c>
      <c r="W101" t="s">
        <v>1942</v>
      </c>
      <c r="Z101">
        <v>1</v>
      </c>
      <c r="AA101">
        <v>1</v>
      </c>
      <c r="AB101">
        <v>3036.98</v>
      </c>
      <c r="AC101">
        <v>157922.96</v>
      </c>
      <c r="AF101">
        <v>0.13160246666666667</v>
      </c>
      <c r="AG101" t="s">
        <v>2021</v>
      </c>
      <c r="AH101" t="s">
        <v>2023</v>
      </c>
      <c r="AI101">
        <v>88</v>
      </c>
    </row>
    <row r="102" spans="1:36" x14ac:dyDescent="0.3">
      <c r="A102" s="27">
        <v>45090</v>
      </c>
      <c r="C102" t="s">
        <v>284</v>
      </c>
      <c r="D102" t="s">
        <v>317</v>
      </c>
      <c r="E102" t="s">
        <v>85</v>
      </c>
      <c r="F102" t="s">
        <v>554</v>
      </c>
      <c r="G102" t="s">
        <v>1165</v>
      </c>
      <c r="H102" s="27">
        <v>44956</v>
      </c>
      <c r="I102" s="27">
        <v>44953</v>
      </c>
      <c r="J102" t="s">
        <v>1280</v>
      </c>
      <c r="K102">
        <v>600000</v>
      </c>
      <c r="L102">
        <v>11538.461538461539</v>
      </c>
      <c r="M102" t="s">
        <v>1181</v>
      </c>
      <c r="N102" t="s">
        <v>1224</v>
      </c>
      <c r="O102" t="s">
        <v>165</v>
      </c>
      <c r="P102" t="s">
        <v>252</v>
      </c>
      <c r="V102" s="27" t="s">
        <v>1912</v>
      </c>
      <c r="W102" t="s">
        <v>1923</v>
      </c>
      <c r="Z102">
        <v>0.96399999999999997</v>
      </c>
      <c r="AA102">
        <v>0.97199999999999998</v>
      </c>
      <c r="AB102">
        <v>22850.78</v>
      </c>
      <c r="AC102">
        <v>1188240.56</v>
      </c>
      <c r="AF102">
        <v>1.9804009333333332</v>
      </c>
      <c r="AG102" t="s">
        <v>2019</v>
      </c>
      <c r="AH102" t="s">
        <v>2025</v>
      </c>
    </row>
    <row r="103" spans="1:36" x14ac:dyDescent="0.3">
      <c r="A103" s="27">
        <v>44946</v>
      </c>
      <c r="D103" t="s">
        <v>325</v>
      </c>
      <c r="E103" t="s">
        <v>86</v>
      </c>
      <c r="F103" t="s">
        <v>555</v>
      </c>
      <c r="G103" t="s">
        <v>1165</v>
      </c>
      <c r="H103" s="27">
        <v>44956</v>
      </c>
      <c r="I103" s="27">
        <v>44959</v>
      </c>
      <c r="J103" t="s">
        <v>1281</v>
      </c>
      <c r="K103">
        <v>75000</v>
      </c>
      <c r="L103">
        <v>1442.3076923076924</v>
      </c>
      <c r="M103" t="s">
        <v>1171</v>
      </c>
      <c r="N103" t="s">
        <v>1172</v>
      </c>
      <c r="O103" t="s">
        <v>1176</v>
      </c>
      <c r="P103" t="s">
        <v>252</v>
      </c>
      <c r="V103" s="27" t="s">
        <v>1912</v>
      </c>
      <c r="W103" t="s">
        <v>1923</v>
      </c>
      <c r="Z103">
        <v>0.93899999999999995</v>
      </c>
      <c r="AA103">
        <v>0.99299999999999999</v>
      </c>
      <c r="AB103">
        <v>9061.26</v>
      </c>
      <c r="AC103">
        <v>471185.52</v>
      </c>
      <c r="AF103">
        <v>6.2824735999999994</v>
      </c>
      <c r="AG103" t="s">
        <v>2019</v>
      </c>
      <c r="AH103" t="s">
        <v>2020</v>
      </c>
      <c r="AI103">
        <v>3</v>
      </c>
      <c r="AJ103" s="27">
        <v>45020</v>
      </c>
    </row>
    <row r="104" spans="1:36" x14ac:dyDescent="0.3">
      <c r="A104" s="27">
        <v>45090</v>
      </c>
      <c r="D104" t="s">
        <v>348</v>
      </c>
      <c r="E104" t="s">
        <v>88</v>
      </c>
      <c r="F104" t="s">
        <v>556</v>
      </c>
      <c r="G104" t="s">
        <v>1165</v>
      </c>
      <c r="H104" s="27">
        <v>44957</v>
      </c>
      <c r="I104" s="27">
        <v>44995</v>
      </c>
      <c r="J104" t="s">
        <v>1282</v>
      </c>
      <c r="K104">
        <v>2496000</v>
      </c>
      <c r="L104">
        <v>48000</v>
      </c>
      <c r="M104" t="s">
        <v>1181</v>
      </c>
      <c r="N104" t="s">
        <v>1224</v>
      </c>
      <c r="O104" t="s">
        <v>153</v>
      </c>
      <c r="P104" t="s">
        <v>252</v>
      </c>
      <c r="V104" s="27" t="s">
        <v>1912</v>
      </c>
      <c r="W104" t="s">
        <v>1923</v>
      </c>
      <c r="Z104">
        <v>0.94099999999999995</v>
      </c>
      <c r="AA104">
        <v>0.99299999999999999</v>
      </c>
      <c r="AB104">
        <v>39664.81</v>
      </c>
      <c r="AC104">
        <v>2062570.1199999999</v>
      </c>
      <c r="AF104">
        <v>0.82635020833333328</v>
      </c>
      <c r="AG104" t="s">
        <v>2024</v>
      </c>
      <c r="AH104" t="s">
        <v>2023</v>
      </c>
      <c r="AI104">
        <v>38</v>
      </c>
    </row>
    <row r="105" spans="1:36" x14ac:dyDescent="0.3">
      <c r="A105" s="27">
        <v>45090</v>
      </c>
      <c r="C105" t="s">
        <v>284</v>
      </c>
      <c r="D105" t="s">
        <v>317</v>
      </c>
      <c r="E105" t="s">
        <v>88</v>
      </c>
      <c r="F105" t="s">
        <v>557</v>
      </c>
      <c r="G105" t="s">
        <v>1165</v>
      </c>
      <c r="H105" s="27">
        <v>44957</v>
      </c>
      <c r="I105" s="27">
        <v>45002</v>
      </c>
      <c r="J105" t="s">
        <v>1283</v>
      </c>
      <c r="K105">
        <v>2400000</v>
      </c>
      <c r="L105">
        <v>46153.846153846156</v>
      </c>
      <c r="M105" t="s">
        <v>1181</v>
      </c>
      <c r="N105" t="s">
        <v>1224</v>
      </c>
      <c r="O105" t="s">
        <v>157</v>
      </c>
      <c r="P105" t="s">
        <v>252</v>
      </c>
      <c r="V105" s="27" t="s">
        <v>1912</v>
      </c>
      <c r="W105" t="s">
        <v>1943</v>
      </c>
      <c r="Z105">
        <v>1</v>
      </c>
      <c r="AA105">
        <v>1</v>
      </c>
      <c r="AB105">
        <v>105.15</v>
      </c>
      <c r="AC105">
        <v>5467.8</v>
      </c>
      <c r="AF105">
        <v>2.2782499999999999E-3</v>
      </c>
      <c r="AG105" t="s">
        <v>2021</v>
      </c>
      <c r="AH105" t="s">
        <v>2023</v>
      </c>
      <c r="AI105">
        <v>45</v>
      </c>
    </row>
    <row r="106" spans="1:36" x14ac:dyDescent="0.3">
      <c r="A106" s="27">
        <v>45090</v>
      </c>
      <c r="D106" t="s">
        <v>348</v>
      </c>
      <c r="E106" t="s">
        <v>88</v>
      </c>
      <c r="F106" t="s">
        <v>558</v>
      </c>
      <c r="G106" t="s">
        <v>1165</v>
      </c>
      <c r="H106" s="27">
        <v>44957</v>
      </c>
      <c r="I106" s="27">
        <v>45044</v>
      </c>
      <c r="J106" t="s">
        <v>1284</v>
      </c>
      <c r="K106">
        <v>1000000</v>
      </c>
      <c r="L106">
        <v>19230.76923076923</v>
      </c>
      <c r="M106" t="s">
        <v>1181</v>
      </c>
      <c r="N106" t="s">
        <v>1224</v>
      </c>
      <c r="O106" t="s">
        <v>154</v>
      </c>
      <c r="P106" t="s">
        <v>252</v>
      </c>
      <c r="V106" s="27" t="s">
        <v>1912</v>
      </c>
      <c r="W106" t="s">
        <v>1923</v>
      </c>
      <c r="Z106">
        <v>0.98</v>
      </c>
      <c r="AA106">
        <v>0.996</v>
      </c>
      <c r="AB106">
        <v>32707.07</v>
      </c>
      <c r="AC106">
        <v>1700767.64</v>
      </c>
      <c r="AF106">
        <v>1.70076764</v>
      </c>
      <c r="AG106" t="s">
        <v>2019</v>
      </c>
      <c r="AH106" t="s">
        <v>2023</v>
      </c>
      <c r="AI106">
        <v>87</v>
      </c>
    </row>
    <row r="107" spans="1:36" x14ac:dyDescent="0.3">
      <c r="A107" s="27">
        <v>45090</v>
      </c>
      <c r="D107" t="s">
        <v>348</v>
      </c>
      <c r="E107" t="s">
        <v>88</v>
      </c>
      <c r="F107" t="s">
        <v>559</v>
      </c>
      <c r="G107" t="s">
        <v>1165</v>
      </c>
      <c r="H107" s="27">
        <v>44957</v>
      </c>
      <c r="I107" s="27">
        <v>45002</v>
      </c>
      <c r="J107" t="s">
        <v>1285</v>
      </c>
      <c r="K107">
        <v>1000000</v>
      </c>
      <c r="L107">
        <v>19230.76923076923</v>
      </c>
      <c r="M107" t="s">
        <v>1181</v>
      </c>
      <c r="N107" t="s">
        <v>1224</v>
      </c>
      <c r="O107" t="s">
        <v>153</v>
      </c>
      <c r="P107" t="s">
        <v>252</v>
      </c>
      <c r="V107" s="27" t="s">
        <v>1912</v>
      </c>
      <c r="W107" t="s">
        <v>1923</v>
      </c>
      <c r="Z107">
        <v>0.99</v>
      </c>
      <c r="AA107">
        <v>0.997</v>
      </c>
      <c r="AB107">
        <v>16459.18</v>
      </c>
      <c r="AC107">
        <v>855877.36</v>
      </c>
      <c r="AF107">
        <v>0.85587736000000003</v>
      </c>
      <c r="AG107" t="s">
        <v>2024</v>
      </c>
      <c r="AH107" t="s">
        <v>2023</v>
      </c>
      <c r="AI107">
        <v>45</v>
      </c>
    </row>
    <row r="108" spans="1:36" x14ac:dyDescent="0.3">
      <c r="A108" s="27">
        <v>45090</v>
      </c>
      <c r="D108" t="s">
        <v>359</v>
      </c>
      <c r="E108" t="s">
        <v>442</v>
      </c>
      <c r="F108" t="s">
        <v>560</v>
      </c>
      <c r="G108" t="s">
        <v>1165</v>
      </c>
      <c r="H108" s="27">
        <v>44957</v>
      </c>
      <c r="I108" s="27">
        <v>44981</v>
      </c>
      <c r="J108" t="s">
        <v>1286</v>
      </c>
      <c r="K108">
        <v>900000</v>
      </c>
      <c r="L108">
        <v>17307.692307692309</v>
      </c>
      <c r="M108" t="s">
        <v>1181</v>
      </c>
      <c r="N108" t="s">
        <v>1224</v>
      </c>
      <c r="O108" t="s">
        <v>155</v>
      </c>
      <c r="P108" t="s">
        <v>252</v>
      </c>
      <c r="V108" s="27" t="s">
        <v>1912</v>
      </c>
      <c r="W108" t="s">
        <v>1923</v>
      </c>
      <c r="Z108">
        <v>0.92200000000000004</v>
      </c>
      <c r="AA108">
        <v>0.99099999999999999</v>
      </c>
      <c r="AB108">
        <v>16368.84</v>
      </c>
      <c r="AC108">
        <v>851179.68</v>
      </c>
      <c r="AF108">
        <v>0.94575519999999991</v>
      </c>
      <c r="AG108" t="s">
        <v>2024</v>
      </c>
      <c r="AH108" t="s">
        <v>2022</v>
      </c>
      <c r="AI108">
        <v>24</v>
      </c>
    </row>
    <row r="109" spans="1:36" x14ac:dyDescent="0.3">
      <c r="A109" s="27">
        <v>45090</v>
      </c>
      <c r="D109" t="s">
        <v>348</v>
      </c>
      <c r="E109" t="s">
        <v>88</v>
      </c>
      <c r="F109" t="s">
        <v>561</v>
      </c>
      <c r="G109" t="s">
        <v>1165</v>
      </c>
      <c r="H109" s="27">
        <v>44957</v>
      </c>
      <c r="I109" s="27">
        <v>45051</v>
      </c>
      <c r="J109" t="s">
        <v>1287</v>
      </c>
      <c r="K109">
        <v>600000</v>
      </c>
      <c r="L109">
        <v>11538.461538461539</v>
      </c>
      <c r="M109" t="s">
        <v>1181</v>
      </c>
      <c r="N109" t="s">
        <v>1224</v>
      </c>
      <c r="O109" t="s">
        <v>153</v>
      </c>
      <c r="P109" t="s">
        <v>252</v>
      </c>
      <c r="V109" s="27" t="s">
        <v>1912</v>
      </c>
      <c r="W109" t="s">
        <v>1940</v>
      </c>
      <c r="Z109">
        <v>0.98899999999999999</v>
      </c>
      <c r="AA109">
        <v>0.998</v>
      </c>
      <c r="AB109">
        <v>56744.18</v>
      </c>
      <c r="AC109">
        <v>2950697.36</v>
      </c>
      <c r="AF109">
        <v>4.9178289333333334</v>
      </c>
      <c r="AG109" t="s">
        <v>2019</v>
      </c>
      <c r="AH109" t="s">
        <v>2023</v>
      </c>
      <c r="AI109">
        <v>94</v>
      </c>
    </row>
    <row r="110" spans="1:36" x14ac:dyDescent="0.3">
      <c r="A110" s="27">
        <v>45090</v>
      </c>
      <c r="C110" t="s">
        <v>284</v>
      </c>
      <c r="D110" t="s">
        <v>328</v>
      </c>
      <c r="F110" t="s">
        <v>562</v>
      </c>
      <c r="G110" t="s">
        <v>1165</v>
      </c>
      <c r="H110" s="27">
        <v>44957</v>
      </c>
      <c r="I110" s="27">
        <v>44988</v>
      </c>
      <c r="J110" t="s">
        <v>1288</v>
      </c>
      <c r="K110">
        <v>600000</v>
      </c>
      <c r="L110">
        <v>11538.461538461539</v>
      </c>
      <c r="M110" t="s">
        <v>1181</v>
      </c>
      <c r="N110" t="s">
        <v>1224</v>
      </c>
      <c r="O110" t="s">
        <v>165</v>
      </c>
      <c r="P110" t="s">
        <v>252</v>
      </c>
      <c r="V110" s="27" t="s">
        <v>1912</v>
      </c>
      <c r="W110" t="s">
        <v>1920</v>
      </c>
      <c r="Z110">
        <v>1</v>
      </c>
      <c r="AA110">
        <v>1</v>
      </c>
      <c r="AB110">
        <v>1581.6</v>
      </c>
      <c r="AC110">
        <v>82243.199999999997</v>
      </c>
      <c r="AF110">
        <v>0.13707199999999997</v>
      </c>
      <c r="AG110" t="s">
        <v>2021</v>
      </c>
      <c r="AH110" t="s">
        <v>2023</v>
      </c>
      <c r="AI110">
        <v>31</v>
      </c>
    </row>
    <row r="111" spans="1:36" x14ac:dyDescent="0.3">
      <c r="A111" s="27">
        <v>45090</v>
      </c>
      <c r="D111" t="s">
        <v>348</v>
      </c>
      <c r="E111" t="s">
        <v>88</v>
      </c>
      <c r="F111" t="s">
        <v>563</v>
      </c>
      <c r="G111" t="s">
        <v>1165</v>
      </c>
      <c r="H111" s="27">
        <v>44957</v>
      </c>
      <c r="I111" s="27">
        <v>45009</v>
      </c>
      <c r="J111" t="s">
        <v>1289</v>
      </c>
      <c r="K111">
        <v>600000</v>
      </c>
      <c r="L111">
        <v>11538.461538461539</v>
      </c>
      <c r="M111" t="s">
        <v>1181</v>
      </c>
      <c r="N111" t="s">
        <v>1224</v>
      </c>
      <c r="O111" t="s">
        <v>153</v>
      </c>
      <c r="P111" t="s">
        <v>252</v>
      </c>
      <c r="V111" s="27" t="s">
        <v>1912</v>
      </c>
      <c r="W111" t="s">
        <v>1944</v>
      </c>
      <c r="Z111">
        <v>0.98399999999999999</v>
      </c>
      <c r="AA111">
        <v>0.99299999999999999</v>
      </c>
      <c r="AB111">
        <v>3078.97</v>
      </c>
      <c r="AC111">
        <v>160106.44</v>
      </c>
      <c r="AF111">
        <v>0.26684406666666666</v>
      </c>
      <c r="AG111" t="s">
        <v>2021</v>
      </c>
      <c r="AH111" t="s">
        <v>2023</v>
      </c>
      <c r="AI111">
        <v>52</v>
      </c>
    </row>
    <row r="112" spans="1:36" x14ac:dyDescent="0.3">
      <c r="A112" s="27">
        <v>45090</v>
      </c>
      <c r="D112" t="s">
        <v>336</v>
      </c>
      <c r="E112" t="s">
        <v>442</v>
      </c>
      <c r="F112" t="s">
        <v>564</v>
      </c>
      <c r="G112" t="s">
        <v>1165</v>
      </c>
      <c r="H112" s="27">
        <v>44957</v>
      </c>
      <c r="I112" s="27">
        <v>45016</v>
      </c>
      <c r="J112" t="s">
        <v>1290</v>
      </c>
      <c r="K112">
        <v>60000</v>
      </c>
      <c r="L112">
        <v>1153.8461538461538</v>
      </c>
      <c r="M112" t="s">
        <v>1181</v>
      </c>
      <c r="N112" t="s">
        <v>1224</v>
      </c>
      <c r="O112" t="s">
        <v>1228</v>
      </c>
      <c r="P112" t="s">
        <v>252</v>
      </c>
      <c r="V112" s="27" t="s">
        <v>1912</v>
      </c>
      <c r="W112" t="s">
        <v>1943</v>
      </c>
      <c r="Z112">
        <v>1</v>
      </c>
      <c r="AA112">
        <v>1</v>
      </c>
      <c r="AB112">
        <v>5.94</v>
      </c>
      <c r="AC112">
        <v>308.88</v>
      </c>
      <c r="AF112">
        <v>5.1480000000000007E-3</v>
      </c>
      <c r="AG112" t="s">
        <v>2021</v>
      </c>
      <c r="AH112" t="s">
        <v>2023</v>
      </c>
      <c r="AI112">
        <v>59</v>
      </c>
    </row>
    <row r="113" spans="1:35" x14ac:dyDescent="0.3">
      <c r="A113" s="27">
        <v>45090</v>
      </c>
      <c r="D113" t="s">
        <v>181</v>
      </c>
      <c r="E113" t="s">
        <v>85</v>
      </c>
      <c r="F113" t="s">
        <v>565</v>
      </c>
      <c r="G113" t="s">
        <v>1165</v>
      </c>
      <c r="H113" s="27">
        <v>44958</v>
      </c>
      <c r="I113" s="27">
        <v>45030</v>
      </c>
      <c r="J113" t="s">
        <v>1291</v>
      </c>
      <c r="K113">
        <v>60000000</v>
      </c>
      <c r="L113">
        <v>1153846.1538461538</v>
      </c>
      <c r="M113" t="s">
        <v>1171</v>
      </c>
      <c r="N113" t="s">
        <v>1224</v>
      </c>
      <c r="O113" t="s">
        <v>1292</v>
      </c>
      <c r="P113" t="s">
        <v>252</v>
      </c>
      <c r="V113" s="27" t="s">
        <v>1912</v>
      </c>
      <c r="W113" t="s">
        <v>1923</v>
      </c>
      <c r="Z113">
        <v>0.98099999999999998</v>
      </c>
      <c r="AA113">
        <v>0.998</v>
      </c>
      <c r="AB113">
        <v>86179.97</v>
      </c>
      <c r="AC113">
        <v>4481358.4400000004</v>
      </c>
      <c r="AF113">
        <v>7.4689307333333343E-2</v>
      </c>
      <c r="AG113" t="s">
        <v>2021</v>
      </c>
      <c r="AH113" t="s">
        <v>2023</v>
      </c>
      <c r="AI113">
        <v>72</v>
      </c>
    </row>
    <row r="114" spans="1:35" x14ac:dyDescent="0.3">
      <c r="A114" s="27">
        <v>45090</v>
      </c>
      <c r="C114" t="s">
        <v>287</v>
      </c>
      <c r="D114" t="s">
        <v>360</v>
      </c>
      <c r="E114" t="s">
        <v>88</v>
      </c>
      <c r="F114" t="s">
        <v>566</v>
      </c>
      <c r="G114" t="s">
        <v>1165</v>
      </c>
      <c r="H114" s="27">
        <v>44958</v>
      </c>
      <c r="I114" s="27">
        <v>44960</v>
      </c>
      <c r="J114" t="s">
        <v>1293</v>
      </c>
      <c r="K114">
        <v>5100000</v>
      </c>
      <c r="L114">
        <v>98076.923076923078</v>
      </c>
      <c r="M114" t="s">
        <v>1171</v>
      </c>
      <c r="N114" t="s">
        <v>1224</v>
      </c>
      <c r="O114" t="s">
        <v>1228</v>
      </c>
      <c r="P114" t="s">
        <v>252</v>
      </c>
      <c r="V114" s="27" t="s">
        <v>1912</v>
      </c>
      <c r="W114" t="s">
        <v>1945</v>
      </c>
      <c r="Z114">
        <v>0.67700000000000005</v>
      </c>
      <c r="AA114">
        <v>0.95899999999999996</v>
      </c>
      <c r="AB114">
        <v>106169.75</v>
      </c>
      <c r="AC114">
        <v>5520827</v>
      </c>
      <c r="AF114">
        <v>1.0825150980392158</v>
      </c>
      <c r="AG114" t="s">
        <v>2024</v>
      </c>
      <c r="AH114" t="s">
        <v>2020</v>
      </c>
      <c r="AI114">
        <v>2</v>
      </c>
    </row>
    <row r="115" spans="1:35" x14ac:dyDescent="0.3">
      <c r="A115" s="27">
        <v>45090</v>
      </c>
      <c r="C115" t="s">
        <v>288</v>
      </c>
      <c r="D115" t="s">
        <v>361</v>
      </c>
      <c r="E115" t="s">
        <v>441</v>
      </c>
      <c r="F115" t="s">
        <v>567</v>
      </c>
      <c r="G115" t="s">
        <v>1165</v>
      </c>
      <c r="H115" s="27">
        <v>44958</v>
      </c>
      <c r="I115" s="27">
        <v>44960</v>
      </c>
      <c r="J115" t="s">
        <v>1294</v>
      </c>
      <c r="K115">
        <v>4200000</v>
      </c>
      <c r="L115">
        <v>80769.230769230766</v>
      </c>
      <c r="M115" t="s">
        <v>1171</v>
      </c>
      <c r="N115" t="s">
        <v>1224</v>
      </c>
      <c r="O115" t="s">
        <v>1295</v>
      </c>
      <c r="P115" t="s">
        <v>252</v>
      </c>
      <c r="V115" s="27" t="s">
        <v>1912</v>
      </c>
      <c r="W115" t="s">
        <v>1923</v>
      </c>
      <c r="Z115">
        <v>0.94399999999999995</v>
      </c>
      <c r="AA115">
        <v>0.995</v>
      </c>
      <c r="AB115">
        <v>94193.16</v>
      </c>
      <c r="AC115">
        <v>4898044.32</v>
      </c>
      <c r="AF115">
        <v>1.1662010285714286</v>
      </c>
      <c r="AG115" t="s">
        <v>2024</v>
      </c>
      <c r="AH115" t="s">
        <v>2020</v>
      </c>
      <c r="AI115">
        <v>2</v>
      </c>
    </row>
    <row r="116" spans="1:35" x14ac:dyDescent="0.3">
      <c r="A116" s="27">
        <v>45090</v>
      </c>
      <c r="C116" t="s">
        <v>285</v>
      </c>
      <c r="D116" t="s">
        <v>327</v>
      </c>
      <c r="E116" t="s">
        <v>85</v>
      </c>
      <c r="F116" t="s">
        <v>568</v>
      </c>
      <c r="G116" t="s">
        <v>1165</v>
      </c>
      <c r="H116" s="27">
        <v>44958</v>
      </c>
      <c r="I116" s="27">
        <v>45030</v>
      </c>
      <c r="J116" t="s">
        <v>1296</v>
      </c>
      <c r="K116">
        <v>3900000</v>
      </c>
      <c r="L116">
        <v>75000</v>
      </c>
      <c r="M116" t="s">
        <v>1171</v>
      </c>
      <c r="N116" t="s">
        <v>1224</v>
      </c>
      <c r="O116" t="s">
        <v>153</v>
      </c>
      <c r="P116" t="s">
        <v>252</v>
      </c>
      <c r="V116" s="27" t="s">
        <v>1912</v>
      </c>
      <c r="W116" t="s">
        <v>1923</v>
      </c>
      <c r="Z116">
        <v>0.95</v>
      </c>
      <c r="AA116">
        <v>0.98199999999999998</v>
      </c>
      <c r="AB116">
        <v>43488.92</v>
      </c>
      <c r="AC116">
        <v>2261423.84</v>
      </c>
      <c r="AF116">
        <v>0.57985226666666667</v>
      </c>
      <c r="AG116" t="s">
        <v>2021</v>
      </c>
      <c r="AH116" t="s">
        <v>2023</v>
      </c>
      <c r="AI116">
        <v>72</v>
      </c>
    </row>
    <row r="117" spans="1:35" x14ac:dyDescent="0.3">
      <c r="A117" s="27">
        <v>45090</v>
      </c>
      <c r="C117" t="s">
        <v>288</v>
      </c>
      <c r="D117" t="s">
        <v>361</v>
      </c>
      <c r="E117" t="s">
        <v>441</v>
      </c>
      <c r="F117" t="s">
        <v>569</v>
      </c>
      <c r="G117" t="s">
        <v>1165</v>
      </c>
      <c r="H117" s="27">
        <v>44958</v>
      </c>
      <c r="I117" s="27">
        <v>44960</v>
      </c>
      <c r="J117" t="s">
        <v>1297</v>
      </c>
      <c r="K117">
        <v>3600000</v>
      </c>
      <c r="L117">
        <v>69230.769230769234</v>
      </c>
      <c r="M117" t="s">
        <v>1171</v>
      </c>
      <c r="N117" t="s">
        <v>1224</v>
      </c>
      <c r="O117" t="s">
        <v>1295</v>
      </c>
      <c r="P117" t="s">
        <v>252</v>
      </c>
      <c r="V117" s="27" t="s">
        <v>1912</v>
      </c>
      <c r="W117" t="s">
        <v>1923</v>
      </c>
      <c r="Z117">
        <v>0.97899999999999998</v>
      </c>
      <c r="AA117">
        <v>0.995</v>
      </c>
      <c r="AB117">
        <v>65213.84</v>
      </c>
      <c r="AC117">
        <v>3391119.6799999997</v>
      </c>
      <c r="AF117">
        <v>0.94197768888888878</v>
      </c>
      <c r="AG117" t="s">
        <v>2024</v>
      </c>
      <c r="AH117" t="s">
        <v>2020</v>
      </c>
      <c r="AI117">
        <v>2</v>
      </c>
    </row>
    <row r="118" spans="1:35" x14ac:dyDescent="0.3">
      <c r="A118" s="27">
        <v>45090</v>
      </c>
      <c r="C118" t="s">
        <v>289</v>
      </c>
      <c r="D118" t="s">
        <v>343</v>
      </c>
      <c r="E118" t="s">
        <v>88</v>
      </c>
      <c r="F118" t="s">
        <v>570</v>
      </c>
      <c r="G118" t="s">
        <v>1165</v>
      </c>
      <c r="H118" s="27">
        <v>44958</v>
      </c>
      <c r="I118" s="27">
        <v>45009</v>
      </c>
      <c r="J118" t="s">
        <v>1298</v>
      </c>
      <c r="K118">
        <v>3000000</v>
      </c>
      <c r="L118">
        <v>57692.307692307695</v>
      </c>
      <c r="M118" t="s">
        <v>1171</v>
      </c>
      <c r="N118" t="s">
        <v>1224</v>
      </c>
      <c r="O118" t="s">
        <v>1176</v>
      </c>
      <c r="P118" t="s">
        <v>252</v>
      </c>
      <c r="V118" s="27" t="s">
        <v>1912</v>
      </c>
      <c r="W118" t="s">
        <v>1923</v>
      </c>
      <c r="Z118">
        <v>0.87</v>
      </c>
      <c r="AA118">
        <v>1</v>
      </c>
      <c r="AB118">
        <v>2866.76</v>
      </c>
      <c r="AC118">
        <v>149071.52000000002</v>
      </c>
      <c r="AF118">
        <v>4.9690506666666669E-2</v>
      </c>
      <c r="AG118" t="s">
        <v>2021</v>
      </c>
      <c r="AH118" t="s">
        <v>2023</v>
      </c>
      <c r="AI118">
        <v>51</v>
      </c>
    </row>
    <row r="119" spans="1:35" x14ac:dyDescent="0.3">
      <c r="A119" s="27">
        <v>45090</v>
      </c>
      <c r="C119" t="s">
        <v>287</v>
      </c>
      <c r="D119" t="s">
        <v>338</v>
      </c>
      <c r="E119" t="s">
        <v>441</v>
      </c>
      <c r="F119" t="s">
        <v>571</v>
      </c>
      <c r="G119" t="s">
        <v>1165</v>
      </c>
      <c r="H119" s="27">
        <v>44958</v>
      </c>
      <c r="I119" s="27">
        <v>44988</v>
      </c>
      <c r="J119" t="s">
        <v>1299</v>
      </c>
      <c r="K119">
        <v>2532360</v>
      </c>
      <c r="L119">
        <v>48699.230769230766</v>
      </c>
      <c r="M119" t="s">
        <v>1171</v>
      </c>
      <c r="N119" t="s">
        <v>1224</v>
      </c>
      <c r="O119" t="s">
        <v>146</v>
      </c>
      <c r="P119" t="s">
        <v>252</v>
      </c>
      <c r="V119" s="27" t="s">
        <v>1912</v>
      </c>
      <c r="W119" t="s">
        <v>1923</v>
      </c>
      <c r="Z119">
        <v>0.92900000000000005</v>
      </c>
      <c r="AA119">
        <v>0.998</v>
      </c>
      <c r="AB119">
        <v>58824.92</v>
      </c>
      <c r="AC119">
        <v>3058895.84</v>
      </c>
      <c r="AF119">
        <v>1.2079229809347802</v>
      </c>
      <c r="AG119" t="s">
        <v>2019</v>
      </c>
      <c r="AH119" t="s">
        <v>2022</v>
      </c>
      <c r="AI119">
        <v>30</v>
      </c>
    </row>
    <row r="120" spans="1:35" x14ac:dyDescent="0.3">
      <c r="A120" s="27">
        <v>45090</v>
      </c>
      <c r="D120" t="s">
        <v>362</v>
      </c>
      <c r="E120" t="s">
        <v>85</v>
      </c>
      <c r="F120" t="s">
        <v>572</v>
      </c>
      <c r="G120" t="s">
        <v>1165</v>
      </c>
      <c r="H120" s="27">
        <v>44958</v>
      </c>
      <c r="I120" s="27">
        <v>45030</v>
      </c>
      <c r="J120" t="s">
        <v>1300</v>
      </c>
      <c r="K120">
        <v>2400000</v>
      </c>
      <c r="L120">
        <v>46153.846153846156</v>
      </c>
      <c r="M120" t="s">
        <v>1171</v>
      </c>
      <c r="N120" t="s">
        <v>1224</v>
      </c>
      <c r="O120" t="s">
        <v>153</v>
      </c>
      <c r="P120" t="s">
        <v>252</v>
      </c>
      <c r="V120" s="27" t="s">
        <v>1912</v>
      </c>
      <c r="W120" t="s">
        <v>1923</v>
      </c>
      <c r="Z120">
        <v>0.998</v>
      </c>
      <c r="AA120">
        <v>1</v>
      </c>
      <c r="AB120">
        <v>22537.47</v>
      </c>
      <c r="AC120">
        <v>1171948.44</v>
      </c>
      <c r="AF120">
        <v>0.48831184999999999</v>
      </c>
      <c r="AG120" t="s">
        <v>2021</v>
      </c>
      <c r="AH120" t="s">
        <v>2023</v>
      </c>
      <c r="AI120">
        <v>72</v>
      </c>
    </row>
    <row r="121" spans="1:35" x14ac:dyDescent="0.3">
      <c r="A121" s="27">
        <v>45090</v>
      </c>
      <c r="D121" t="s">
        <v>362</v>
      </c>
      <c r="E121" t="s">
        <v>85</v>
      </c>
      <c r="F121" t="s">
        <v>572</v>
      </c>
      <c r="G121" t="s">
        <v>1165</v>
      </c>
      <c r="H121" s="27">
        <v>44958</v>
      </c>
      <c r="I121" s="27">
        <v>45037</v>
      </c>
      <c r="J121" t="s">
        <v>1301</v>
      </c>
      <c r="K121">
        <v>2400000</v>
      </c>
      <c r="L121">
        <v>46153.846153846156</v>
      </c>
      <c r="M121" t="s">
        <v>1171</v>
      </c>
      <c r="N121" t="s">
        <v>1224</v>
      </c>
      <c r="O121" t="s">
        <v>153</v>
      </c>
      <c r="P121" t="s">
        <v>252</v>
      </c>
      <c r="V121" s="27" t="s">
        <v>1912</v>
      </c>
      <c r="W121" t="s">
        <v>1928</v>
      </c>
      <c r="Z121">
        <v>1</v>
      </c>
      <c r="AA121">
        <v>1</v>
      </c>
      <c r="AB121">
        <v>302.64999999999998</v>
      </c>
      <c r="AC121">
        <v>15737.8</v>
      </c>
      <c r="AF121">
        <v>6.5574166666666663E-3</v>
      </c>
      <c r="AG121" t="s">
        <v>2021</v>
      </c>
      <c r="AH121" t="s">
        <v>2023</v>
      </c>
      <c r="AI121">
        <v>79</v>
      </c>
    </row>
    <row r="122" spans="1:35" x14ac:dyDescent="0.3">
      <c r="A122" s="27">
        <v>45090</v>
      </c>
      <c r="C122" t="s">
        <v>286</v>
      </c>
      <c r="D122" t="s">
        <v>331</v>
      </c>
      <c r="E122" t="s">
        <v>88</v>
      </c>
      <c r="F122" t="s">
        <v>573</v>
      </c>
      <c r="G122" t="s">
        <v>1165</v>
      </c>
      <c r="H122" s="27">
        <v>44958</v>
      </c>
      <c r="I122" s="27">
        <v>45002</v>
      </c>
      <c r="J122" t="s">
        <v>1302</v>
      </c>
      <c r="K122">
        <v>2400000</v>
      </c>
      <c r="L122">
        <v>46153.846153846156</v>
      </c>
      <c r="M122" t="s">
        <v>1171</v>
      </c>
      <c r="N122" t="s">
        <v>1224</v>
      </c>
      <c r="O122" t="s">
        <v>148</v>
      </c>
      <c r="P122" t="s">
        <v>252</v>
      </c>
      <c r="V122" s="27" t="s">
        <v>1912</v>
      </c>
      <c r="W122" t="s">
        <v>1923</v>
      </c>
      <c r="Z122">
        <v>0.93100000000000005</v>
      </c>
      <c r="AA122">
        <v>0.99299999999999999</v>
      </c>
      <c r="AB122">
        <v>52477.53</v>
      </c>
      <c r="AC122">
        <v>2728831.56</v>
      </c>
      <c r="AF122">
        <v>1.13701315</v>
      </c>
      <c r="AG122" t="s">
        <v>2024</v>
      </c>
      <c r="AH122" t="s">
        <v>2023</v>
      </c>
      <c r="AI122">
        <v>44</v>
      </c>
    </row>
    <row r="123" spans="1:35" x14ac:dyDescent="0.3">
      <c r="A123" s="27">
        <v>45090</v>
      </c>
      <c r="C123" t="s">
        <v>286</v>
      </c>
      <c r="D123" t="s">
        <v>329</v>
      </c>
      <c r="E123" t="s">
        <v>88</v>
      </c>
      <c r="F123" t="s">
        <v>574</v>
      </c>
      <c r="G123" t="s">
        <v>1165</v>
      </c>
      <c r="H123" s="27">
        <v>44958</v>
      </c>
      <c r="I123" s="27">
        <v>45051</v>
      </c>
      <c r="J123" t="s">
        <v>1303</v>
      </c>
      <c r="K123">
        <v>2400000</v>
      </c>
      <c r="L123">
        <v>46153.846153846156</v>
      </c>
      <c r="M123" t="s">
        <v>1171</v>
      </c>
      <c r="N123" t="s">
        <v>1224</v>
      </c>
      <c r="O123" t="s">
        <v>1212</v>
      </c>
      <c r="P123" t="s">
        <v>252</v>
      </c>
      <c r="V123" s="27" t="s">
        <v>1912</v>
      </c>
      <c r="W123" t="s">
        <v>1915</v>
      </c>
      <c r="Z123">
        <v>0.94699999999999995</v>
      </c>
      <c r="AA123">
        <v>0.98199999999999998</v>
      </c>
      <c r="AB123">
        <v>50585.53</v>
      </c>
      <c r="AC123">
        <v>2630447.56</v>
      </c>
      <c r="AF123">
        <v>1.0960198166666666</v>
      </c>
      <c r="AG123" t="s">
        <v>2024</v>
      </c>
      <c r="AH123" t="s">
        <v>2023</v>
      </c>
      <c r="AI123">
        <v>93</v>
      </c>
    </row>
    <row r="124" spans="1:35" x14ac:dyDescent="0.3">
      <c r="A124" s="27">
        <v>45090</v>
      </c>
      <c r="C124" t="s">
        <v>288</v>
      </c>
      <c r="D124" t="s">
        <v>309</v>
      </c>
      <c r="E124" t="s">
        <v>441</v>
      </c>
      <c r="F124" t="s">
        <v>575</v>
      </c>
      <c r="G124" t="s">
        <v>1165</v>
      </c>
      <c r="H124" s="27">
        <v>44958</v>
      </c>
      <c r="J124" t="s">
        <v>1304</v>
      </c>
      <c r="K124">
        <v>1944000</v>
      </c>
      <c r="L124">
        <v>37384.615384615383</v>
      </c>
      <c r="M124" t="s">
        <v>1171</v>
      </c>
      <c r="N124" t="s">
        <v>1224</v>
      </c>
      <c r="O124" t="s">
        <v>148</v>
      </c>
      <c r="P124" t="s">
        <v>252</v>
      </c>
      <c r="V124" s="27" t="s">
        <v>1912</v>
      </c>
      <c r="W124" t="s">
        <v>1914</v>
      </c>
      <c r="AC124">
        <v>0</v>
      </c>
      <c r="AF124">
        <v>0</v>
      </c>
      <c r="AG124" t="s">
        <v>2021</v>
      </c>
    </row>
    <row r="125" spans="1:35" x14ac:dyDescent="0.3">
      <c r="A125" s="27">
        <v>45090</v>
      </c>
      <c r="C125" t="s">
        <v>288</v>
      </c>
      <c r="D125" t="s">
        <v>361</v>
      </c>
      <c r="E125" t="s">
        <v>441</v>
      </c>
      <c r="F125" t="s">
        <v>576</v>
      </c>
      <c r="G125" t="s">
        <v>1165</v>
      </c>
      <c r="H125" s="27">
        <v>44958</v>
      </c>
      <c r="I125" s="27">
        <v>44960</v>
      </c>
      <c r="J125" t="s">
        <v>1305</v>
      </c>
      <c r="K125">
        <v>1800000</v>
      </c>
      <c r="L125">
        <v>34615.384615384617</v>
      </c>
      <c r="M125" t="s">
        <v>1171</v>
      </c>
      <c r="N125" t="s">
        <v>1224</v>
      </c>
      <c r="O125" t="s">
        <v>1295</v>
      </c>
      <c r="P125" t="s">
        <v>252</v>
      </c>
      <c r="V125" s="27" t="s">
        <v>1912</v>
      </c>
      <c r="W125" t="s">
        <v>1946</v>
      </c>
      <c r="Z125">
        <v>0.90200000000000002</v>
      </c>
      <c r="AA125">
        <v>0.99399999999999999</v>
      </c>
      <c r="AB125">
        <v>39290.269999999997</v>
      </c>
      <c r="AC125">
        <v>2043094.0399999998</v>
      </c>
      <c r="AF125">
        <v>1.1350522444444442</v>
      </c>
      <c r="AG125" t="s">
        <v>2024</v>
      </c>
      <c r="AH125" t="s">
        <v>2020</v>
      </c>
      <c r="AI125">
        <v>2</v>
      </c>
    </row>
    <row r="126" spans="1:35" x14ac:dyDescent="0.3">
      <c r="A126" s="27">
        <v>45090</v>
      </c>
      <c r="C126" t="s">
        <v>288</v>
      </c>
      <c r="D126" t="s">
        <v>361</v>
      </c>
      <c r="E126" t="s">
        <v>441</v>
      </c>
      <c r="F126" t="s">
        <v>577</v>
      </c>
      <c r="G126" t="s">
        <v>1165</v>
      </c>
      <c r="H126" s="27">
        <v>44958</v>
      </c>
      <c r="I126" s="27">
        <v>44960</v>
      </c>
      <c r="J126" t="s">
        <v>1306</v>
      </c>
      <c r="K126">
        <v>1800000</v>
      </c>
      <c r="L126">
        <v>34615.384615384617</v>
      </c>
      <c r="M126" t="s">
        <v>1171</v>
      </c>
      <c r="N126" t="s">
        <v>1224</v>
      </c>
      <c r="O126" t="s">
        <v>1295</v>
      </c>
      <c r="P126" t="s">
        <v>252</v>
      </c>
      <c r="V126" s="27" t="s">
        <v>1912</v>
      </c>
      <c r="W126" t="s">
        <v>1923</v>
      </c>
      <c r="Z126">
        <v>0.94799999999999995</v>
      </c>
      <c r="AA126">
        <v>0.98899999999999999</v>
      </c>
      <c r="AB126">
        <v>8138.67</v>
      </c>
      <c r="AC126">
        <v>423210.84</v>
      </c>
      <c r="AF126">
        <v>0.23511713333333331</v>
      </c>
      <c r="AG126" t="s">
        <v>2021</v>
      </c>
      <c r="AH126" t="s">
        <v>2020</v>
      </c>
      <c r="AI126">
        <v>2</v>
      </c>
    </row>
    <row r="127" spans="1:35" x14ac:dyDescent="0.3">
      <c r="A127" s="27">
        <v>45090</v>
      </c>
      <c r="C127" t="s">
        <v>288</v>
      </c>
      <c r="D127" t="s">
        <v>335</v>
      </c>
      <c r="E127" t="s">
        <v>441</v>
      </c>
      <c r="F127" t="s">
        <v>578</v>
      </c>
      <c r="G127" t="s">
        <v>1165</v>
      </c>
      <c r="H127" s="27">
        <v>44958</v>
      </c>
      <c r="I127" s="27">
        <v>45037</v>
      </c>
      <c r="J127" t="s">
        <v>1307</v>
      </c>
      <c r="K127">
        <v>1200000</v>
      </c>
      <c r="L127">
        <v>23076.923076923078</v>
      </c>
      <c r="M127" t="s">
        <v>1171</v>
      </c>
      <c r="N127" t="s">
        <v>1224</v>
      </c>
      <c r="O127" t="s">
        <v>1176</v>
      </c>
      <c r="P127" t="s">
        <v>252</v>
      </c>
      <c r="V127" s="27" t="s">
        <v>1912</v>
      </c>
      <c r="W127" t="s">
        <v>1947</v>
      </c>
      <c r="Z127">
        <v>0.96899999999999997</v>
      </c>
      <c r="AA127">
        <v>1</v>
      </c>
      <c r="AB127">
        <v>11988.72</v>
      </c>
      <c r="AC127">
        <v>623413.43999999994</v>
      </c>
      <c r="AF127">
        <v>0.51951119999999995</v>
      </c>
      <c r="AG127" t="s">
        <v>2021</v>
      </c>
      <c r="AH127" t="s">
        <v>2023</v>
      </c>
      <c r="AI127">
        <v>79</v>
      </c>
    </row>
    <row r="128" spans="1:35" x14ac:dyDescent="0.3">
      <c r="A128" s="27">
        <v>45090</v>
      </c>
      <c r="D128" t="s">
        <v>363</v>
      </c>
      <c r="F128" t="s">
        <v>579</v>
      </c>
      <c r="G128" t="s">
        <v>1165</v>
      </c>
      <c r="H128" s="27">
        <v>44958</v>
      </c>
      <c r="I128" s="27">
        <v>44953</v>
      </c>
      <c r="J128" t="s">
        <v>1308</v>
      </c>
      <c r="K128">
        <v>1200000</v>
      </c>
      <c r="L128">
        <v>23076.923076923078</v>
      </c>
      <c r="M128" t="s">
        <v>1171</v>
      </c>
      <c r="N128" t="s">
        <v>1224</v>
      </c>
      <c r="O128" t="s">
        <v>166</v>
      </c>
      <c r="P128" t="s">
        <v>252</v>
      </c>
      <c r="V128" s="27" t="s">
        <v>1912</v>
      </c>
      <c r="W128" t="s">
        <v>1923</v>
      </c>
      <c r="Z128">
        <v>0.96099999999999997</v>
      </c>
      <c r="AA128">
        <v>0.996</v>
      </c>
      <c r="AB128">
        <v>11007.53</v>
      </c>
      <c r="AC128">
        <v>572391.56000000006</v>
      </c>
      <c r="AF128">
        <v>0.47699296666666668</v>
      </c>
      <c r="AG128" t="s">
        <v>2021</v>
      </c>
      <c r="AH128" t="s">
        <v>2025</v>
      </c>
    </row>
    <row r="129" spans="1:35" x14ac:dyDescent="0.3">
      <c r="A129" s="27">
        <v>45090</v>
      </c>
      <c r="C129" t="s">
        <v>287</v>
      </c>
      <c r="D129" t="s">
        <v>364</v>
      </c>
      <c r="E129" t="s">
        <v>442</v>
      </c>
      <c r="F129" t="s">
        <v>580</v>
      </c>
      <c r="G129" t="s">
        <v>1165</v>
      </c>
      <c r="H129" s="27">
        <v>44958</v>
      </c>
      <c r="I129" s="27">
        <v>44995</v>
      </c>
      <c r="J129" t="s">
        <v>1309</v>
      </c>
      <c r="K129">
        <v>1200000</v>
      </c>
      <c r="L129">
        <v>23076.923076923078</v>
      </c>
      <c r="M129" t="s">
        <v>1171</v>
      </c>
      <c r="N129" t="s">
        <v>1224</v>
      </c>
      <c r="O129" t="s">
        <v>161</v>
      </c>
      <c r="P129" t="s">
        <v>252</v>
      </c>
      <c r="V129" s="27" t="s">
        <v>1912</v>
      </c>
      <c r="W129" t="s">
        <v>1918</v>
      </c>
      <c r="Z129">
        <v>0.89500000000000002</v>
      </c>
      <c r="AA129">
        <v>0.998</v>
      </c>
      <c r="AB129">
        <v>3045.55</v>
      </c>
      <c r="AC129">
        <v>158368.6</v>
      </c>
      <c r="AF129">
        <v>0.13197383333333335</v>
      </c>
      <c r="AG129" t="s">
        <v>2021</v>
      </c>
      <c r="AH129" t="s">
        <v>2023</v>
      </c>
      <c r="AI129">
        <v>37</v>
      </c>
    </row>
    <row r="130" spans="1:35" x14ac:dyDescent="0.3">
      <c r="A130" s="27">
        <v>45090</v>
      </c>
      <c r="C130" t="s">
        <v>284</v>
      </c>
      <c r="D130" t="s">
        <v>317</v>
      </c>
      <c r="E130" t="s">
        <v>88</v>
      </c>
      <c r="F130" t="s">
        <v>581</v>
      </c>
      <c r="G130" t="s">
        <v>1165</v>
      </c>
      <c r="H130" s="27">
        <v>44958</v>
      </c>
      <c r="I130" s="27">
        <v>45016</v>
      </c>
      <c r="J130" t="s">
        <v>1310</v>
      </c>
      <c r="K130">
        <v>900000</v>
      </c>
      <c r="L130">
        <v>17307.692307692309</v>
      </c>
      <c r="M130" t="s">
        <v>1171</v>
      </c>
      <c r="N130" t="s">
        <v>1224</v>
      </c>
      <c r="O130" t="s">
        <v>165</v>
      </c>
      <c r="P130" t="s">
        <v>252</v>
      </c>
      <c r="V130" s="27" t="s">
        <v>1912</v>
      </c>
      <c r="W130" t="s">
        <v>1918</v>
      </c>
      <c r="Z130">
        <v>0.90700000000000003</v>
      </c>
      <c r="AA130">
        <v>1</v>
      </c>
      <c r="AB130">
        <v>2373.96</v>
      </c>
      <c r="AC130">
        <v>123445.92</v>
      </c>
      <c r="AF130">
        <v>0.13716213333333332</v>
      </c>
      <c r="AG130" t="s">
        <v>2021</v>
      </c>
      <c r="AH130" t="s">
        <v>2023</v>
      </c>
      <c r="AI130">
        <v>58</v>
      </c>
    </row>
    <row r="131" spans="1:35" x14ac:dyDescent="0.3">
      <c r="A131" s="27">
        <v>45090</v>
      </c>
      <c r="C131" t="s">
        <v>289</v>
      </c>
      <c r="D131" t="s">
        <v>343</v>
      </c>
      <c r="F131" t="s">
        <v>582</v>
      </c>
      <c r="G131" t="s">
        <v>1165</v>
      </c>
      <c r="H131" s="27">
        <v>44958</v>
      </c>
      <c r="I131" s="27">
        <v>44981</v>
      </c>
      <c r="J131" t="s">
        <v>1311</v>
      </c>
      <c r="K131">
        <v>480000</v>
      </c>
      <c r="L131">
        <v>9230.7692307692305</v>
      </c>
      <c r="M131" t="s">
        <v>1171</v>
      </c>
      <c r="N131" t="s">
        <v>1224</v>
      </c>
      <c r="O131" t="s">
        <v>1176</v>
      </c>
      <c r="P131" t="s">
        <v>252</v>
      </c>
      <c r="V131" s="27" t="s">
        <v>1912</v>
      </c>
      <c r="W131" t="s">
        <v>1918</v>
      </c>
      <c r="Z131">
        <v>0.97799999999999998</v>
      </c>
      <c r="AA131">
        <v>0.996</v>
      </c>
      <c r="AB131">
        <v>2110.46</v>
      </c>
      <c r="AC131">
        <v>109743.92</v>
      </c>
      <c r="AF131">
        <v>0.22863316666666667</v>
      </c>
      <c r="AG131" t="s">
        <v>2021</v>
      </c>
      <c r="AH131" t="s">
        <v>2022</v>
      </c>
      <c r="AI131">
        <v>23</v>
      </c>
    </row>
    <row r="132" spans="1:35" x14ac:dyDescent="0.3">
      <c r="A132" s="27">
        <v>45090</v>
      </c>
      <c r="D132" t="s">
        <v>349</v>
      </c>
      <c r="E132" t="s">
        <v>445</v>
      </c>
      <c r="F132" t="s">
        <v>583</v>
      </c>
      <c r="G132" t="s">
        <v>1165</v>
      </c>
      <c r="H132" s="27">
        <v>44958</v>
      </c>
      <c r="J132" t="s">
        <v>1312</v>
      </c>
      <c r="K132">
        <v>420000</v>
      </c>
      <c r="L132">
        <v>8076.9230769230771</v>
      </c>
      <c r="M132" t="s">
        <v>1171</v>
      </c>
      <c r="N132" t="s">
        <v>1224</v>
      </c>
      <c r="O132" t="s">
        <v>165</v>
      </c>
      <c r="P132" t="s">
        <v>252</v>
      </c>
      <c r="V132" s="27" t="s">
        <v>1912</v>
      </c>
      <c r="W132" t="s">
        <v>1914</v>
      </c>
      <c r="AC132">
        <v>0</v>
      </c>
      <c r="AF132">
        <v>0</v>
      </c>
      <c r="AG132" t="s">
        <v>2021</v>
      </c>
    </row>
    <row r="133" spans="1:35" x14ac:dyDescent="0.3">
      <c r="A133" s="27">
        <v>45090</v>
      </c>
      <c r="C133" t="s">
        <v>288</v>
      </c>
      <c r="D133" t="s">
        <v>365</v>
      </c>
      <c r="E133" t="s">
        <v>441</v>
      </c>
      <c r="F133" t="s">
        <v>584</v>
      </c>
      <c r="G133" t="s">
        <v>1165</v>
      </c>
      <c r="H133" s="27">
        <v>44958</v>
      </c>
      <c r="I133" s="27">
        <v>45002</v>
      </c>
      <c r="J133" t="s">
        <v>1313</v>
      </c>
      <c r="K133">
        <v>360000</v>
      </c>
      <c r="L133">
        <v>6923.0769230769229</v>
      </c>
      <c r="M133" t="s">
        <v>1171</v>
      </c>
      <c r="N133" t="s">
        <v>1224</v>
      </c>
      <c r="O133" t="s">
        <v>148</v>
      </c>
      <c r="P133" t="s">
        <v>252</v>
      </c>
      <c r="V133" s="27" t="s">
        <v>1912</v>
      </c>
      <c r="W133" t="s">
        <v>1919</v>
      </c>
      <c r="Z133">
        <v>0.97599999999999998</v>
      </c>
      <c r="AA133">
        <v>1</v>
      </c>
      <c r="AB133">
        <v>25588.23</v>
      </c>
      <c r="AC133">
        <v>1330587.96</v>
      </c>
      <c r="AF133">
        <v>3.6960776666666666</v>
      </c>
      <c r="AG133" t="s">
        <v>2019</v>
      </c>
      <c r="AH133" t="s">
        <v>2023</v>
      </c>
      <c r="AI133">
        <v>44</v>
      </c>
    </row>
    <row r="134" spans="1:35" x14ac:dyDescent="0.3">
      <c r="A134" s="27">
        <v>45090</v>
      </c>
      <c r="C134" t="s">
        <v>285</v>
      </c>
      <c r="D134" t="s">
        <v>366</v>
      </c>
      <c r="E134" t="s">
        <v>436</v>
      </c>
      <c r="F134" t="s">
        <v>585</v>
      </c>
      <c r="G134" t="s">
        <v>1165</v>
      </c>
      <c r="H134" s="27">
        <v>44958</v>
      </c>
      <c r="I134" s="27">
        <v>45044</v>
      </c>
      <c r="J134" t="s">
        <v>1314</v>
      </c>
      <c r="K134">
        <v>360000</v>
      </c>
      <c r="L134">
        <v>6923.0769230769229</v>
      </c>
      <c r="M134" t="s">
        <v>1171</v>
      </c>
      <c r="N134" t="s">
        <v>1224</v>
      </c>
      <c r="O134" t="s">
        <v>1176</v>
      </c>
      <c r="P134" t="s">
        <v>252</v>
      </c>
      <c r="V134" s="27" t="s">
        <v>1912</v>
      </c>
      <c r="W134" t="s">
        <v>1923</v>
      </c>
      <c r="Z134">
        <v>0.92700000000000005</v>
      </c>
      <c r="AA134">
        <v>0.98799999999999999</v>
      </c>
      <c r="AB134">
        <v>36153.07</v>
      </c>
      <c r="AC134">
        <v>1879959.64</v>
      </c>
      <c r="AF134">
        <v>5.2221101111111112</v>
      </c>
      <c r="AG134" t="s">
        <v>2019</v>
      </c>
      <c r="AH134" t="s">
        <v>2023</v>
      </c>
      <c r="AI134">
        <v>86</v>
      </c>
    </row>
    <row r="135" spans="1:35" x14ac:dyDescent="0.3">
      <c r="A135" s="27">
        <v>45090</v>
      </c>
      <c r="D135" t="s">
        <v>346</v>
      </c>
      <c r="E135" t="s">
        <v>88</v>
      </c>
      <c r="F135" t="s">
        <v>552</v>
      </c>
      <c r="G135" t="s">
        <v>1165</v>
      </c>
      <c r="H135" s="27">
        <v>44958</v>
      </c>
      <c r="I135" s="27">
        <v>44960</v>
      </c>
      <c r="J135" t="s">
        <v>1278</v>
      </c>
      <c r="L135">
        <v>0</v>
      </c>
      <c r="M135" t="s">
        <v>1171</v>
      </c>
      <c r="N135" t="s">
        <v>1224</v>
      </c>
      <c r="O135" t="s">
        <v>166</v>
      </c>
      <c r="P135" t="s">
        <v>252</v>
      </c>
      <c r="V135" s="27" t="s">
        <v>1912</v>
      </c>
      <c r="W135" t="s">
        <v>1923</v>
      </c>
      <c r="Z135">
        <v>0.89300000000000002</v>
      </c>
      <c r="AA135">
        <v>0.99299999999999999</v>
      </c>
      <c r="AB135">
        <v>5894.33</v>
      </c>
      <c r="AC135">
        <v>306505.15999999997</v>
      </c>
      <c r="AH135" t="s">
        <v>2020</v>
      </c>
      <c r="AI135">
        <v>2</v>
      </c>
    </row>
    <row r="136" spans="1:35" x14ac:dyDescent="0.3">
      <c r="A136" s="27">
        <v>45090</v>
      </c>
      <c r="C136" t="s">
        <v>287</v>
      </c>
      <c r="D136" t="s">
        <v>331</v>
      </c>
      <c r="E136" t="s">
        <v>88</v>
      </c>
      <c r="F136" t="s">
        <v>586</v>
      </c>
      <c r="G136" t="s">
        <v>1165</v>
      </c>
      <c r="H136" s="27">
        <v>44958</v>
      </c>
      <c r="I136" s="27">
        <v>45030</v>
      </c>
      <c r="J136" t="s">
        <v>1315</v>
      </c>
      <c r="L136">
        <v>0</v>
      </c>
      <c r="M136" t="s">
        <v>1171</v>
      </c>
      <c r="N136" t="s">
        <v>1224</v>
      </c>
      <c r="O136" t="s">
        <v>148</v>
      </c>
      <c r="P136" t="s">
        <v>252</v>
      </c>
      <c r="V136" s="27" t="s">
        <v>1912</v>
      </c>
      <c r="W136" t="s">
        <v>1923</v>
      </c>
      <c r="Z136">
        <v>0.97299999999999998</v>
      </c>
      <c r="AA136">
        <v>0.995</v>
      </c>
      <c r="AB136">
        <v>27367.86</v>
      </c>
      <c r="AC136">
        <v>1423128.72</v>
      </c>
      <c r="AH136" t="s">
        <v>2023</v>
      </c>
      <c r="AI136">
        <v>72</v>
      </c>
    </row>
    <row r="137" spans="1:35" x14ac:dyDescent="0.3">
      <c r="A137" s="27">
        <v>45090</v>
      </c>
      <c r="C137" t="s">
        <v>285</v>
      </c>
      <c r="D137" t="s">
        <v>354</v>
      </c>
      <c r="E137" t="s">
        <v>85</v>
      </c>
      <c r="F137" t="s">
        <v>587</v>
      </c>
      <c r="G137" t="s">
        <v>1165</v>
      </c>
      <c r="H137" s="27">
        <v>44958</v>
      </c>
      <c r="I137" s="27">
        <v>44981</v>
      </c>
      <c r="J137" t="s">
        <v>1316</v>
      </c>
      <c r="L137">
        <v>0</v>
      </c>
      <c r="M137" t="s">
        <v>1171</v>
      </c>
      <c r="N137" t="s">
        <v>1224</v>
      </c>
      <c r="O137" t="s">
        <v>165</v>
      </c>
      <c r="P137" t="s">
        <v>252</v>
      </c>
      <c r="V137" s="27" t="s">
        <v>1912</v>
      </c>
      <c r="W137" t="s">
        <v>1948</v>
      </c>
      <c r="Z137">
        <v>0.89700000000000002</v>
      </c>
      <c r="AA137">
        <v>0.96299999999999997</v>
      </c>
      <c r="AB137">
        <v>57601.95</v>
      </c>
      <c r="AC137">
        <v>2995301.4</v>
      </c>
      <c r="AH137" t="s">
        <v>2022</v>
      </c>
      <c r="AI137">
        <v>23</v>
      </c>
    </row>
    <row r="138" spans="1:35" x14ac:dyDescent="0.3">
      <c r="A138" s="27">
        <v>45090</v>
      </c>
      <c r="D138" t="s">
        <v>341</v>
      </c>
      <c r="E138" t="s">
        <v>442</v>
      </c>
      <c r="F138" t="s">
        <v>588</v>
      </c>
      <c r="G138" t="s">
        <v>1165</v>
      </c>
      <c r="H138" s="27">
        <v>44960</v>
      </c>
      <c r="I138" s="27">
        <v>45009</v>
      </c>
      <c r="J138" t="s">
        <v>1317</v>
      </c>
      <c r="K138">
        <v>720</v>
      </c>
      <c r="L138">
        <v>13.846153846153847</v>
      </c>
      <c r="M138" t="s">
        <v>1171</v>
      </c>
      <c r="N138" t="s">
        <v>1224</v>
      </c>
      <c r="O138" t="s">
        <v>159</v>
      </c>
      <c r="P138" t="s">
        <v>252</v>
      </c>
      <c r="V138" s="27" t="s">
        <v>1912</v>
      </c>
      <c r="W138" t="s">
        <v>1949</v>
      </c>
      <c r="Z138">
        <v>0.94399999999999995</v>
      </c>
      <c r="AA138">
        <v>0.998</v>
      </c>
      <c r="AB138">
        <v>7073.05</v>
      </c>
      <c r="AC138">
        <v>367798.60000000003</v>
      </c>
      <c r="AF138">
        <v>510.83138888888891</v>
      </c>
      <c r="AG138" t="s">
        <v>2019</v>
      </c>
      <c r="AH138" t="s">
        <v>2023</v>
      </c>
      <c r="AI138">
        <v>49</v>
      </c>
    </row>
    <row r="139" spans="1:35" x14ac:dyDescent="0.3">
      <c r="A139" s="27">
        <v>45090</v>
      </c>
      <c r="C139" t="s">
        <v>288</v>
      </c>
      <c r="D139" t="s">
        <v>195</v>
      </c>
      <c r="E139" t="s">
        <v>442</v>
      </c>
      <c r="F139" t="s">
        <v>589</v>
      </c>
      <c r="G139" t="s">
        <v>1165</v>
      </c>
      <c r="H139" s="27">
        <v>44960</v>
      </c>
      <c r="I139" s="27">
        <v>44988</v>
      </c>
      <c r="J139" t="s">
        <v>1318</v>
      </c>
      <c r="M139" t="s">
        <v>1171</v>
      </c>
      <c r="N139" t="s">
        <v>1224</v>
      </c>
      <c r="O139" t="s">
        <v>1176</v>
      </c>
      <c r="P139" t="s">
        <v>252</v>
      </c>
      <c r="V139" s="27" t="s">
        <v>1912</v>
      </c>
      <c r="W139" t="s">
        <v>1923</v>
      </c>
      <c r="Z139">
        <v>0.92600000000000005</v>
      </c>
      <c r="AA139">
        <v>0.99299999999999999</v>
      </c>
      <c r="AB139">
        <v>6110.09</v>
      </c>
      <c r="AC139">
        <v>317724.68</v>
      </c>
      <c r="AH139" t="s">
        <v>2022</v>
      </c>
      <c r="AI139">
        <v>28</v>
      </c>
    </row>
    <row r="140" spans="1:35" x14ac:dyDescent="0.3">
      <c r="A140" s="27">
        <v>45090</v>
      </c>
      <c r="D140" t="s">
        <v>367</v>
      </c>
      <c r="E140" t="s">
        <v>442</v>
      </c>
      <c r="F140" t="s">
        <v>590</v>
      </c>
      <c r="G140" t="s">
        <v>1165</v>
      </c>
      <c r="H140" s="27">
        <v>44963</v>
      </c>
      <c r="I140" s="27">
        <v>44995</v>
      </c>
      <c r="J140" t="s">
        <v>1319</v>
      </c>
      <c r="K140">
        <v>720000</v>
      </c>
      <c r="L140">
        <v>13846.153846153846</v>
      </c>
      <c r="M140" t="s">
        <v>1171</v>
      </c>
      <c r="N140" t="s">
        <v>1224</v>
      </c>
      <c r="O140" t="s">
        <v>152</v>
      </c>
      <c r="P140" t="s">
        <v>252</v>
      </c>
      <c r="V140" s="27" t="s">
        <v>1912</v>
      </c>
      <c r="W140" t="s">
        <v>1928</v>
      </c>
      <c r="Z140">
        <v>0.95099999999999996</v>
      </c>
      <c r="AA140">
        <v>0.99299999999999999</v>
      </c>
      <c r="AB140">
        <v>23980.47</v>
      </c>
      <c r="AC140">
        <v>1246984.44</v>
      </c>
      <c r="AF140">
        <v>1.7319228333333334</v>
      </c>
      <c r="AG140" t="s">
        <v>2019</v>
      </c>
      <c r="AH140" t="s">
        <v>2023</v>
      </c>
      <c r="AI140">
        <v>32</v>
      </c>
    </row>
    <row r="141" spans="1:35" x14ac:dyDescent="0.3">
      <c r="A141" s="27">
        <v>45090</v>
      </c>
      <c r="D141" t="s">
        <v>356</v>
      </c>
      <c r="E141" t="s">
        <v>86</v>
      </c>
      <c r="F141" t="s">
        <v>591</v>
      </c>
      <c r="G141" t="s">
        <v>1165</v>
      </c>
      <c r="H141" s="27">
        <v>44963</v>
      </c>
      <c r="I141" s="27">
        <v>45009</v>
      </c>
      <c r="J141" t="s">
        <v>1320</v>
      </c>
      <c r="K141">
        <v>684000</v>
      </c>
      <c r="L141">
        <v>13153.846153846154</v>
      </c>
      <c r="M141" t="s">
        <v>1181</v>
      </c>
      <c r="N141" t="s">
        <v>1224</v>
      </c>
      <c r="O141" t="s">
        <v>157</v>
      </c>
      <c r="P141" t="s">
        <v>252</v>
      </c>
      <c r="V141" s="27" t="s">
        <v>1912</v>
      </c>
      <c r="W141" t="s">
        <v>1923</v>
      </c>
      <c r="Z141">
        <v>0.999</v>
      </c>
      <c r="AA141">
        <v>0.999</v>
      </c>
      <c r="AB141">
        <v>3338.33</v>
      </c>
      <c r="AC141">
        <v>173593.16</v>
      </c>
      <c r="AF141">
        <v>0.25379116959064324</v>
      </c>
      <c r="AG141" t="s">
        <v>2021</v>
      </c>
      <c r="AH141" t="s">
        <v>2023</v>
      </c>
      <c r="AI141">
        <v>46</v>
      </c>
    </row>
    <row r="142" spans="1:35" x14ac:dyDescent="0.3">
      <c r="A142" s="27">
        <v>45090</v>
      </c>
      <c r="C142" t="s">
        <v>284</v>
      </c>
      <c r="D142" t="s">
        <v>368</v>
      </c>
      <c r="E142" t="s">
        <v>86</v>
      </c>
      <c r="F142" t="s">
        <v>592</v>
      </c>
      <c r="G142" t="s">
        <v>1165</v>
      </c>
      <c r="H142" s="27">
        <v>44963</v>
      </c>
      <c r="J142" t="s">
        <v>1321</v>
      </c>
      <c r="K142">
        <v>600000</v>
      </c>
      <c r="L142">
        <v>11538.461538461539</v>
      </c>
      <c r="M142" t="s">
        <v>1181</v>
      </c>
      <c r="N142" t="s">
        <v>1224</v>
      </c>
      <c r="O142" t="s">
        <v>157</v>
      </c>
      <c r="P142" t="s">
        <v>252</v>
      </c>
      <c r="V142" s="27" t="s">
        <v>1912</v>
      </c>
      <c r="W142" t="s">
        <v>1914</v>
      </c>
      <c r="AC142">
        <v>0</v>
      </c>
      <c r="AF142">
        <v>0</v>
      </c>
      <c r="AG142" t="s">
        <v>2021</v>
      </c>
    </row>
    <row r="143" spans="1:35" x14ac:dyDescent="0.3">
      <c r="A143" s="27">
        <v>45090</v>
      </c>
      <c r="C143" t="s">
        <v>283</v>
      </c>
      <c r="D143" t="s">
        <v>369</v>
      </c>
      <c r="E143" t="s">
        <v>86</v>
      </c>
      <c r="F143" t="s">
        <v>593</v>
      </c>
      <c r="G143" t="s">
        <v>1165</v>
      </c>
      <c r="H143" s="27">
        <v>44963</v>
      </c>
      <c r="I143" s="27">
        <v>44974</v>
      </c>
      <c r="J143" t="s">
        <v>1322</v>
      </c>
      <c r="K143">
        <v>600000</v>
      </c>
      <c r="L143">
        <v>11538.461538461539</v>
      </c>
      <c r="M143" t="s">
        <v>1181</v>
      </c>
      <c r="N143" t="s">
        <v>1224</v>
      </c>
      <c r="O143" t="s">
        <v>1176</v>
      </c>
      <c r="P143" t="s">
        <v>252</v>
      </c>
      <c r="V143" s="27" t="s">
        <v>1912</v>
      </c>
      <c r="W143" t="s">
        <v>1915</v>
      </c>
      <c r="Z143">
        <v>0.88700000000000001</v>
      </c>
      <c r="AA143">
        <v>0.98</v>
      </c>
      <c r="AB143">
        <v>2278.0500000000002</v>
      </c>
      <c r="AC143">
        <v>118458.6</v>
      </c>
      <c r="AF143">
        <v>0.197431</v>
      </c>
      <c r="AG143" t="s">
        <v>2021</v>
      </c>
      <c r="AH143" t="s">
        <v>2020</v>
      </c>
      <c r="AI143">
        <v>11</v>
      </c>
    </row>
    <row r="144" spans="1:35" x14ac:dyDescent="0.3">
      <c r="A144" s="27">
        <v>45090</v>
      </c>
      <c r="C144" t="s">
        <v>285</v>
      </c>
      <c r="D144" t="s">
        <v>359</v>
      </c>
      <c r="E144" t="s">
        <v>436</v>
      </c>
      <c r="F144" t="s">
        <v>594</v>
      </c>
      <c r="G144" t="s">
        <v>1165</v>
      </c>
      <c r="H144" s="27">
        <v>44963</v>
      </c>
      <c r="I144" s="27">
        <v>45065</v>
      </c>
      <c r="J144" t="s">
        <v>1323</v>
      </c>
      <c r="L144">
        <v>0</v>
      </c>
      <c r="M144" t="s">
        <v>1181</v>
      </c>
      <c r="N144" t="s">
        <v>1224</v>
      </c>
      <c r="O144" t="s">
        <v>155</v>
      </c>
      <c r="P144" t="s">
        <v>252</v>
      </c>
      <c r="V144" s="27" t="s">
        <v>1912</v>
      </c>
      <c r="W144" t="s">
        <v>1950</v>
      </c>
      <c r="Z144">
        <v>0.95399999999999996</v>
      </c>
      <c r="AA144">
        <v>0.96799999999999997</v>
      </c>
      <c r="AB144">
        <v>3574.92</v>
      </c>
      <c r="AC144">
        <v>185895.84</v>
      </c>
      <c r="AH144" t="s">
        <v>2023</v>
      </c>
      <c r="AI144">
        <v>102</v>
      </c>
    </row>
    <row r="145" spans="1:35" x14ac:dyDescent="0.3">
      <c r="A145" s="27">
        <v>45090</v>
      </c>
      <c r="C145" t="s">
        <v>284</v>
      </c>
      <c r="D145" t="s">
        <v>307</v>
      </c>
      <c r="E145" t="s">
        <v>85</v>
      </c>
      <c r="F145" t="s">
        <v>595</v>
      </c>
      <c r="G145" t="s">
        <v>1165</v>
      </c>
      <c r="H145" s="27">
        <v>44970</v>
      </c>
      <c r="I145" s="27">
        <v>44974</v>
      </c>
      <c r="J145" t="s">
        <v>1324</v>
      </c>
      <c r="K145">
        <v>900000</v>
      </c>
      <c r="L145">
        <v>17307.692307692309</v>
      </c>
      <c r="M145" t="s">
        <v>1181</v>
      </c>
      <c r="N145" t="s">
        <v>1224</v>
      </c>
      <c r="O145" t="s">
        <v>156</v>
      </c>
      <c r="P145" t="s">
        <v>252</v>
      </c>
      <c r="V145" s="27" t="s">
        <v>1912</v>
      </c>
      <c r="W145" t="s">
        <v>1923</v>
      </c>
      <c r="Z145">
        <v>0.95399999999999996</v>
      </c>
      <c r="AA145">
        <v>0.999</v>
      </c>
      <c r="AB145">
        <v>28026.84</v>
      </c>
      <c r="AC145">
        <v>1457395.68</v>
      </c>
      <c r="AF145">
        <v>1.6193285333333332</v>
      </c>
      <c r="AG145" t="s">
        <v>2019</v>
      </c>
      <c r="AH145" t="s">
        <v>2020</v>
      </c>
      <c r="AI145">
        <v>4</v>
      </c>
    </row>
    <row r="146" spans="1:35" x14ac:dyDescent="0.3">
      <c r="A146" s="27">
        <v>45090</v>
      </c>
      <c r="D146" t="s">
        <v>370</v>
      </c>
      <c r="E146" t="s">
        <v>442</v>
      </c>
      <c r="F146" t="s">
        <v>596</v>
      </c>
      <c r="G146" t="s">
        <v>1165</v>
      </c>
      <c r="H146" s="27">
        <v>44970</v>
      </c>
      <c r="I146" s="27">
        <v>45037</v>
      </c>
      <c r="J146" t="s">
        <v>1325</v>
      </c>
      <c r="M146" t="s">
        <v>1171</v>
      </c>
      <c r="N146" t="s">
        <v>1224</v>
      </c>
      <c r="O146" t="s">
        <v>1295</v>
      </c>
      <c r="P146" t="s">
        <v>252</v>
      </c>
      <c r="V146" s="27" t="s">
        <v>1912</v>
      </c>
      <c r="W146" t="s">
        <v>1923</v>
      </c>
      <c r="Z146">
        <v>0.98199999999999998</v>
      </c>
      <c r="AA146">
        <v>1</v>
      </c>
      <c r="AB146">
        <v>2094.13</v>
      </c>
      <c r="AC146">
        <v>108894.76000000001</v>
      </c>
      <c r="AH146" t="s">
        <v>2023</v>
      </c>
      <c r="AI146">
        <v>67</v>
      </c>
    </row>
    <row r="147" spans="1:35" x14ac:dyDescent="0.3">
      <c r="A147" s="27">
        <v>45090</v>
      </c>
      <c r="C147" t="s">
        <v>290</v>
      </c>
      <c r="D147" t="s">
        <v>343</v>
      </c>
      <c r="E147" t="s">
        <v>436</v>
      </c>
      <c r="F147" t="s">
        <v>597</v>
      </c>
      <c r="G147" t="s">
        <v>1165</v>
      </c>
      <c r="H147" s="27">
        <v>44972</v>
      </c>
      <c r="I147" s="27">
        <v>45009</v>
      </c>
      <c r="J147" t="s">
        <v>1326</v>
      </c>
      <c r="K147">
        <v>3600000</v>
      </c>
      <c r="L147">
        <v>69230.769230769234</v>
      </c>
      <c r="M147" t="s">
        <v>1181</v>
      </c>
      <c r="N147" t="s">
        <v>1224</v>
      </c>
      <c r="O147" t="s">
        <v>1176</v>
      </c>
      <c r="P147" t="s">
        <v>252</v>
      </c>
      <c r="V147" s="27" t="s">
        <v>1912</v>
      </c>
      <c r="W147" t="s">
        <v>1928</v>
      </c>
      <c r="Z147">
        <v>0.99399999999999999</v>
      </c>
      <c r="AA147">
        <v>0.99399999999999999</v>
      </c>
      <c r="AB147">
        <v>11203.42</v>
      </c>
      <c r="AC147">
        <v>582577.84</v>
      </c>
      <c r="AF147">
        <v>0.16182717777777778</v>
      </c>
      <c r="AG147" t="s">
        <v>2021</v>
      </c>
      <c r="AH147" t="s">
        <v>2023</v>
      </c>
      <c r="AI147">
        <v>37</v>
      </c>
    </row>
    <row r="148" spans="1:35" x14ac:dyDescent="0.3">
      <c r="A148" s="27">
        <v>45090</v>
      </c>
      <c r="C148" t="s">
        <v>287</v>
      </c>
      <c r="D148" t="s">
        <v>331</v>
      </c>
      <c r="E148" t="s">
        <v>88</v>
      </c>
      <c r="F148" t="s">
        <v>598</v>
      </c>
      <c r="G148" t="s">
        <v>1165</v>
      </c>
      <c r="H148" s="27">
        <v>44972</v>
      </c>
      <c r="I148" s="27">
        <v>45065</v>
      </c>
      <c r="J148" t="s">
        <v>1327</v>
      </c>
      <c r="K148">
        <v>2400000</v>
      </c>
      <c r="L148">
        <v>46153.846153846156</v>
      </c>
      <c r="M148" t="s">
        <v>1181</v>
      </c>
      <c r="N148" t="s">
        <v>1224</v>
      </c>
      <c r="O148" t="s">
        <v>161</v>
      </c>
      <c r="P148" t="s">
        <v>252</v>
      </c>
      <c r="V148" s="27" t="s">
        <v>1912</v>
      </c>
      <c r="W148" t="s">
        <v>1923</v>
      </c>
      <c r="Z148">
        <v>0.94399999999999995</v>
      </c>
      <c r="AA148">
        <v>0.996</v>
      </c>
      <c r="AB148">
        <v>25090.89</v>
      </c>
      <c r="AC148">
        <v>1304726.28</v>
      </c>
      <c r="AF148">
        <v>0.54363594999999998</v>
      </c>
      <c r="AG148" t="s">
        <v>2021</v>
      </c>
      <c r="AH148" t="s">
        <v>2023</v>
      </c>
      <c r="AI148">
        <v>93</v>
      </c>
    </row>
    <row r="149" spans="1:35" x14ac:dyDescent="0.3">
      <c r="A149" s="27">
        <v>45090</v>
      </c>
      <c r="C149" t="s">
        <v>291</v>
      </c>
      <c r="D149" t="s">
        <v>343</v>
      </c>
      <c r="E149" t="s">
        <v>88</v>
      </c>
      <c r="F149" t="s">
        <v>599</v>
      </c>
      <c r="G149" t="s">
        <v>1165</v>
      </c>
      <c r="H149" s="27">
        <v>44972</v>
      </c>
      <c r="I149" s="27">
        <v>45086</v>
      </c>
      <c r="J149" t="s">
        <v>1328</v>
      </c>
      <c r="K149">
        <v>2040000</v>
      </c>
      <c r="L149">
        <v>39230.769230769234</v>
      </c>
      <c r="M149" t="s">
        <v>1181</v>
      </c>
      <c r="N149" t="s">
        <v>1224</v>
      </c>
      <c r="O149" t="s">
        <v>1176</v>
      </c>
      <c r="P149" t="s">
        <v>252</v>
      </c>
      <c r="V149" s="27" t="s">
        <v>1912</v>
      </c>
      <c r="W149" t="s">
        <v>1915</v>
      </c>
      <c r="Z149">
        <v>0.77100000000000002</v>
      </c>
      <c r="AA149">
        <v>0.996</v>
      </c>
      <c r="AB149">
        <v>15408.49</v>
      </c>
      <c r="AC149">
        <v>801241.48</v>
      </c>
      <c r="AF149">
        <v>0.39276543137254899</v>
      </c>
      <c r="AG149" t="s">
        <v>2021</v>
      </c>
      <c r="AH149" t="s">
        <v>2023</v>
      </c>
      <c r="AI149">
        <v>114</v>
      </c>
    </row>
    <row r="150" spans="1:35" x14ac:dyDescent="0.3">
      <c r="A150" s="27">
        <v>45090</v>
      </c>
      <c r="D150" t="s">
        <v>358</v>
      </c>
      <c r="F150" t="s">
        <v>600</v>
      </c>
      <c r="G150" t="s">
        <v>1165</v>
      </c>
      <c r="H150" s="27">
        <v>44972</v>
      </c>
      <c r="J150" t="s">
        <v>1329</v>
      </c>
      <c r="K150">
        <v>1200000</v>
      </c>
      <c r="L150">
        <v>23076.923076923078</v>
      </c>
      <c r="M150" t="s">
        <v>1181</v>
      </c>
      <c r="N150" t="s">
        <v>1224</v>
      </c>
      <c r="O150" t="s">
        <v>159</v>
      </c>
      <c r="P150" t="s">
        <v>252</v>
      </c>
      <c r="V150" s="27" t="s">
        <v>1912</v>
      </c>
      <c r="W150" t="s">
        <v>1914</v>
      </c>
      <c r="AC150">
        <v>0</v>
      </c>
      <c r="AF150">
        <v>0</v>
      </c>
      <c r="AG150" t="s">
        <v>2021</v>
      </c>
    </row>
    <row r="151" spans="1:35" x14ac:dyDescent="0.3">
      <c r="A151" s="27">
        <v>45090</v>
      </c>
      <c r="C151" t="s">
        <v>290</v>
      </c>
      <c r="D151" t="s">
        <v>335</v>
      </c>
      <c r="E151" t="s">
        <v>442</v>
      </c>
      <c r="F151" t="s">
        <v>601</v>
      </c>
      <c r="G151" t="s">
        <v>1165</v>
      </c>
      <c r="H151" s="27">
        <v>44972</v>
      </c>
      <c r="I151" s="27">
        <v>44974</v>
      </c>
      <c r="J151" t="s">
        <v>1330</v>
      </c>
      <c r="K151">
        <v>1200000</v>
      </c>
      <c r="L151">
        <v>23076.923076923078</v>
      </c>
      <c r="M151" t="s">
        <v>1181</v>
      </c>
      <c r="N151" t="s">
        <v>1224</v>
      </c>
      <c r="O151" t="s">
        <v>1176</v>
      </c>
      <c r="P151" t="s">
        <v>252</v>
      </c>
      <c r="V151" s="27" t="s">
        <v>1912</v>
      </c>
      <c r="W151" t="s">
        <v>1923</v>
      </c>
      <c r="Z151">
        <v>0.90600000000000003</v>
      </c>
      <c r="AA151">
        <v>0.98699999999999999</v>
      </c>
      <c r="AB151">
        <v>1161.6099999999999</v>
      </c>
      <c r="AC151">
        <v>60403.719999999994</v>
      </c>
      <c r="AF151">
        <v>5.0336433333333326E-2</v>
      </c>
      <c r="AG151" t="s">
        <v>2021</v>
      </c>
      <c r="AH151" t="s">
        <v>2020</v>
      </c>
      <c r="AI151">
        <v>2</v>
      </c>
    </row>
    <row r="152" spans="1:35" x14ac:dyDescent="0.3">
      <c r="A152" s="27">
        <v>45090</v>
      </c>
      <c r="C152" t="s">
        <v>283</v>
      </c>
      <c r="D152" t="s">
        <v>343</v>
      </c>
      <c r="E152" t="s">
        <v>85</v>
      </c>
      <c r="F152" t="s">
        <v>602</v>
      </c>
      <c r="G152" t="s">
        <v>1165</v>
      </c>
      <c r="H152" s="27">
        <v>44972</v>
      </c>
      <c r="I152" s="27">
        <v>45037</v>
      </c>
      <c r="J152" t="s">
        <v>1331</v>
      </c>
      <c r="K152">
        <v>600000</v>
      </c>
      <c r="L152">
        <v>11538.461538461539</v>
      </c>
      <c r="M152" t="s">
        <v>1181</v>
      </c>
      <c r="N152" t="s">
        <v>1224</v>
      </c>
      <c r="O152" t="s">
        <v>1176</v>
      </c>
      <c r="P152" t="s">
        <v>252</v>
      </c>
      <c r="V152" s="27" t="s">
        <v>1912</v>
      </c>
      <c r="W152" t="s">
        <v>1923</v>
      </c>
      <c r="Z152">
        <v>1</v>
      </c>
      <c r="AA152">
        <v>1</v>
      </c>
      <c r="AB152">
        <v>444.58</v>
      </c>
      <c r="AC152">
        <v>23118.16</v>
      </c>
      <c r="AF152">
        <v>3.8530266666666667E-2</v>
      </c>
      <c r="AG152" t="s">
        <v>2021</v>
      </c>
      <c r="AH152" t="s">
        <v>2023</v>
      </c>
      <c r="AI152">
        <v>65</v>
      </c>
    </row>
    <row r="153" spans="1:35" x14ac:dyDescent="0.3">
      <c r="A153" s="27">
        <v>45090</v>
      </c>
      <c r="C153" t="s">
        <v>290</v>
      </c>
      <c r="D153" t="s">
        <v>369</v>
      </c>
      <c r="E153" t="s">
        <v>85</v>
      </c>
      <c r="F153" t="s">
        <v>603</v>
      </c>
      <c r="G153" t="s">
        <v>1165</v>
      </c>
      <c r="H153" s="27">
        <v>44972</v>
      </c>
      <c r="I153" s="27">
        <v>45072</v>
      </c>
      <c r="J153" t="s">
        <v>1332</v>
      </c>
      <c r="K153">
        <v>600000</v>
      </c>
      <c r="L153">
        <v>11538.461538461539</v>
      </c>
      <c r="M153" t="s">
        <v>1181</v>
      </c>
      <c r="N153" t="s">
        <v>1224</v>
      </c>
      <c r="O153" t="s">
        <v>1176</v>
      </c>
      <c r="P153" t="s">
        <v>252</v>
      </c>
      <c r="V153" s="27" t="s">
        <v>1912</v>
      </c>
      <c r="W153" t="s">
        <v>1915</v>
      </c>
      <c r="Z153">
        <v>0.96099999999999997</v>
      </c>
      <c r="AA153">
        <v>0.97899999999999998</v>
      </c>
      <c r="AB153">
        <v>5700.23</v>
      </c>
      <c r="AC153">
        <v>296411.95999999996</v>
      </c>
      <c r="AF153">
        <v>0.49401993333333327</v>
      </c>
      <c r="AG153" t="s">
        <v>2021</v>
      </c>
      <c r="AH153" t="s">
        <v>2023</v>
      </c>
      <c r="AI153">
        <v>100</v>
      </c>
    </row>
    <row r="154" spans="1:35" x14ac:dyDescent="0.3">
      <c r="A154" s="27">
        <v>45090</v>
      </c>
      <c r="C154" t="s">
        <v>285</v>
      </c>
      <c r="D154" t="s">
        <v>366</v>
      </c>
      <c r="E154" t="s">
        <v>436</v>
      </c>
      <c r="F154" t="s">
        <v>604</v>
      </c>
      <c r="G154" t="s">
        <v>1165</v>
      </c>
      <c r="H154" s="27">
        <v>44977</v>
      </c>
      <c r="I154" s="27">
        <v>45023</v>
      </c>
      <c r="J154" t="s">
        <v>1333</v>
      </c>
      <c r="K154">
        <v>24000000</v>
      </c>
      <c r="L154">
        <v>461538.46153846156</v>
      </c>
      <c r="M154" t="s">
        <v>1181</v>
      </c>
      <c r="N154" t="s">
        <v>1224</v>
      </c>
      <c r="O154" t="s">
        <v>1176</v>
      </c>
      <c r="P154" t="s">
        <v>252</v>
      </c>
      <c r="V154" s="27" t="s">
        <v>1912</v>
      </c>
      <c r="W154" t="s">
        <v>1951</v>
      </c>
      <c r="Z154">
        <v>0.85399999999999998</v>
      </c>
      <c r="AA154">
        <v>0.89600000000000002</v>
      </c>
      <c r="AB154">
        <v>76491.11</v>
      </c>
      <c r="AC154">
        <v>3977537.72</v>
      </c>
      <c r="AF154">
        <v>0.16573073833333332</v>
      </c>
      <c r="AG154" t="s">
        <v>2021</v>
      </c>
      <c r="AH154" t="s">
        <v>2023</v>
      </c>
      <c r="AI154">
        <v>46</v>
      </c>
    </row>
    <row r="155" spans="1:35" x14ac:dyDescent="0.3">
      <c r="A155" s="27">
        <v>45090</v>
      </c>
      <c r="C155" t="s">
        <v>287</v>
      </c>
      <c r="D155" t="s">
        <v>371</v>
      </c>
      <c r="E155" t="s">
        <v>442</v>
      </c>
      <c r="F155" t="s">
        <v>605</v>
      </c>
      <c r="G155" t="s">
        <v>1165</v>
      </c>
      <c r="H155" s="27">
        <v>44977</v>
      </c>
      <c r="J155" t="s">
        <v>1334</v>
      </c>
      <c r="K155">
        <v>2400000</v>
      </c>
      <c r="L155">
        <v>46153.846153846156</v>
      </c>
      <c r="M155" t="s">
        <v>1171</v>
      </c>
      <c r="N155" t="s">
        <v>1224</v>
      </c>
      <c r="O155" t="s">
        <v>1176</v>
      </c>
      <c r="P155" t="s">
        <v>252</v>
      </c>
      <c r="V155" s="27" t="s">
        <v>1912</v>
      </c>
      <c r="W155" t="s">
        <v>1914</v>
      </c>
      <c r="AC155">
        <v>0</v>
      </c>
      <c r="AF155">
        <v>0</v>
      </c>
      <c r="AG155" t="s">
        <v>2021</v>
      </c>
    </row>
    <row r="156" spans="1:35" x14ac:dyDescent="0.3">
      <c r="A156" s="27">
        <v>44979</v>
      </c>
      <c r="D156" t="s">
        <v>372</v>
      </c>
      <c r="E156" t="s">
        <v>86</v>
      </c>
      <c r="F156" t="s">
        <v>550</v>
      </c>
      <c r="G156" t="s">
        <v>1165</v>
      </c>
      <c r="H156" s="27">
        <v>44979</v>
      </c>
      <c r="J156" t="s">
        <v>1276</v>
      </c>
      <c r="K156">
        <v>83000</v>
      </c>
      <c r="L156">
        <v>1596.1538461538462</v>
      </c>
      <c r="M156" t="s">
        <v>1171</v>
      </c>
      <c r="N156" t="s">
        <v>1273</v>
      </c>
      <c r="O156" t="s">
        <v>154</v>
      </c>
      <c r="P156" t="s">
        <v>252</v>
      </c>
      <c r="V156" s="27" t="s">
        <v>1912</v>
      </c>
      <c r="W156" t="s">
        <v>1914</v>
      </c>
      <c r="AC156">
        <v>0</v>
      </c>
      <c r="AF156">
        <v>0</v>
      </c>
      <c r="AG156" t="s">
        <v>2021</v>
      </c>
    </row>
    <row r="157" spans="1:35" x14ac:dyDescent="0.3">
      <c r="A157" s="27">
        <v>45090</v>
      </c>
      <c r="C157" t="s">
        <v>285</v>
      </c>
      <c r="D157" t="s">
        <v>334</v>
      </c>
      <c r="F157" t="s">
        <v>606</v>
      </c>
      <c r="G157" t="s">
        <v>1165</v>
      </c>
      <c r="H157" s="27">
        <v>44979</v>
      </c>
      <c r="I157" s="27">
        <v>45016</v>
      </c>
      <c r="J157" t="s">
        <v>1335</v>
      </c>
      <c r="K157">
        <v>24000</v>
      </c>
      <c r="L157">
        <v>461.53846153846155</v>
      </c>
      <c r="M157" t="s">
        <v>1171</v>
      </c>
      <c r="N157" t="s">
        <v>1224</v>
      </c>
      <c r="O157" t="s">
        <v>157</v>
      </c>
      <c r="P157" t="s">
        <v>252</v>
      </c>
      <c r="V157" s="27" t="s">
        <v>1912</v>
      </c>
      <c r="W157" t="s">
        <v>1928</v>
      </c>
      <c r="Z157">
        <v>0.98699999999999999</v>
      </c>
      <c r="AA157">
        <v>1</v>
      </c>
      <c r="AB157">
        <v>2187.64</v>
      </c>
      <c r="AC157">
        <v>113757.28</v>
      </c>
      <c r="AF157">
        <v>4.7398866666666661</v>
      </c>
      <c r="AG157" t="s">
        <v>2019</v>
      </c>
      <c r="AH157" t="s">
        <v>2023</v>
      </c>
      <c r="AI157">
        <v>37</v>
      </c>
    </row>
    <row r="158" spans="1:35" x14ac:dyDescent="0.3">
      <c r="A158" s="27">
        <v>45090</v>
      </c>
      <c r="C158" t="s">
        <v>286</v>
      </c>
      <c r="D158" t="s">
        <v>329</v>
      </c>
      <c r="E158" t="s">
        <v>85</v>
      </c>
      <c r="F158" t="s">
        <v>607</v>
      </c>
      <c r="G158" t="s">
        <v>1165</v>
      </c>
      <c r="H158" s="27">
        <v>44984</v>
      </c>
      <c r="J158" t="s">
        <v>1336</v>
      </c>
      <c r="K158">
        <v>1560000</v>
      </c>
      <c r="L158">
        <v>30000</v>
      </c>
      <c r="M158" t="s">
        <v>1181</v>
      </c>
      <c r="N158" t="s">
        <v>1224</v>
      </c>
      <c r="O158" t="s">
        <v>1212</v>
      </c>
      <c r="P158" t="s">
        <v>252</v>
      </c>
      <c r="V158" s="27" t="s">
        <v>1912</v>
      </c>
      <c r="W158" t="s">
        <v>1914</v>
      </c>
      <c r="AC158">
        <v>0</v>
      </c>
      <c r="AF158">
        <v>0</v>
      </c>
      <c r="AG158" t="s">
        <v>2021</v>
      </c>
    </row>
    <row r="159" spans="1:35" x14ac:dyDescent="0.3">
      <c r="A159" s="27">
        <v>45090</v>
      </c>
      <c r="D159" t="s">
        <v>368</v>
      </c>
      <c r="E159" t="s">
        <v>86</v>
      </c>
      <c r="F159" t="s">
        <v>608</v>
      </c>
      <c r="G159" t="s">
        <v>1165</v>
      </c>
      <c r="H159" s="27">
        <v>44984</v>
      </c>
      <c r="J159" t="s">
        <v>1337</v>
      </c>
      <c r="K159">
        <v>1212762</v>
      </c>
      <c r="L159">
        <v>23322.346153846152</v>
      </c>
      <c r="M159" t="s">
        <v>1181</v>
      </c>
      <c r="N159" t="s">
        <v>1224</v>
      </c>
      <c r="O159" t="s">
        <v>148</v>
      </c>
      <c r="P159" t="s">
        <v>252</v>
      </c>
      <c r="V159" s="27" t="s">
        <v>1912</v>
      </c>
      <c r="W159" t="s">
        <v>1914</v>
      </c>
      <c r="AC159">
        <v>0</v>
      </c>
      <c r="AF159">
        <v>0</v>
      </c>
      <c r="AG159" t="s">
        <v>2021</v>
      </c>
    </row>
    <row r="160" spans="1:35" x14ac:dyDescent="0.3">
      <c r="A160" s="27">
        <v>45090</v>
      </c>
      <c r="D160" t="s">
        <v>368</v>
      </c>
      <c r="E160" t="s">
        <v>86</v>
      </c>
      <c r="F160" t="s">
        <v>609</v>
      </c>
      <c r="G160" t="s">
        <v>1165</v>
      </c>
      <c r="H160" s="27">
        <v>44984</v>
      </c>
      <c r="J160" t="s">
        <v>1338</v>
      </c>
      <c r="K160">
        <v>1212000</v>
      </c>
      <c r="L160">
        <v>23307.692307692309</v>
      </c>
      <c r="M160" t="s">
        <v>1181</v>
      </c>
      <c r="N160" t="s">
        <v>1224</v>
      </c>
      <c r="O160" t="s">
        <v>148</v>
      </c>
      <c r="P160" t="s">
        <v>252</v>
      </c>
      <c r="V160" s="27" t="s">
        <v>1912</v>
      </c>
      <c r="W160" t="s">
        <v>1914</v>
      </c>
      <c r="AC160">
        <v>0</v>
      </c>
      <c r="AF160">
        <v>0</v>
      </c>
      <c r="AG160" t="s">
        <v>2021</v>
      </c>
    </row>
    <row r="161" spans="1:35" x14ac:dyDescent="0.3">
      <c r="A161" s="27">
        <v>45090</v>
      </c>
      <c r="C161" t="s">
        <v>288</v>
      </c>
      <c r="D161" t="s">
        <v>368</v>
      </c>
      <c r="E161" t="s">
        <v>86</v>
      </c>
      <c r="F161" t="s">
        <v>610</v>
      </c>
      <c r="G161" t="s">
        <v>1165</v>
      </c>
      <c r="H161" s="27">
        <v>44984</v>
      </c>
      <c r="I161" s="27">
        <v>45037</v>
      </c>
      <c r="J161" t="s">
        <v>1339</v>
      </c>
      <c r="K161">
        <v>600000</v>
      </c>
      <c r="L161">
        <v>11538.461538461539</v>
      </c>
      <c r="M161" t="s">
        <v>1181</v>
      </c>
      <c r="N161" t="s">
        <v>1224</v>
      </c>
      <c r="O161" t="s">
        <v>148</v>
      </c>
      <c r="P161" t="s">
        <v>252</v>
      </c>
      <c r="V161" s="27" t="s">
        <v>1912</v>
      </c>
      <c r="W161" t="s">
        <v>1923</v>
      </c>
      <c r="Z161">
        <v>0.94099999999999995</v>
      </c>
      <c r="AA161">
        <v>0.997</v>
      </c>
      <c r="AB161">
        <v>5612.9</v>
      </c>
      <c r="AC161">
        <v>291870.8</v>
      </c>
      <c r="AF161">
        <v>0.48645133333333329</v>
      </c>
      <c r="AG161" t="s">
        <v>2021</v>
      </c>
      <c r="AH161" t="s">
        <v>2023</v>
      </c>
      <c r="AI161">
        <v>53</v>
      </c>
    </row>
    <row r="162" spans="1:35" x14ac:dyDescent="0.3">
      <c r="A162" s="27">
        <v>45090</v>
      </c>
      <c r="D162" t="s">
        <v>315</v>
      </c>
      <c r="E162" t="s">
        <v>85</v>
      </c>
      <c r="F162" t="s">
        <v>611</v>
      </c>
      <c r="G162" t="s">
        <v>1165</v>
      </c>
      <c r="H162" s="27">
        <v>44984</v>
      </c>
      <c r="J162" t="s">
        <v>1340</v>
      </c>
      <c r="L162">
        <v>0</v>
      </c>
      <c r="M162" t="s">
        <v>1181</v>
      </c>
      <c r="N162" t="s">
        <v>1224</v>
      </c>
      <c r="O162" t="s">
        <v>154</v>
      </c>
      <c r="P162" t="s">
        <v>252</v>
      </c>
      <c r="V162" s="27" t="s">
        <v>1912</v>
      </c>
      <c r="W162" t="s">
        <v>1914</v>
      </c>
      <c r="AC162">
        <v>0</v>
      </c>
    </row>
    <row r="163" spans="1:35" x14ac:dyDescent="0.3">
      <c r="A163" s="27">
        <v>45090</v>
      </c>
      <c r="C163" t="s">
        <v>287</v>
      </c>
      <c r="D163" t="s">
        <v>373</v>
      </c>
      <c r="E163" t="s">
        <v>88</v>
      </c>
      <c r="F163" t="s">
        <v>612</v>
      </c>
      <c r="G163" t="s">
        <v>1165</v>
      </c>
      <c r="H163" s="27">
        <v>44985</v>
      </c>
      <c r="I163" s="27">
        <v>45051</v>
      </c>
      <c r="J163" t="s">
        <v>1341</v>
      </c>
      <c r="K163">
        <v>3000000</v>
      </c>
      <c r="L163">
        <v>57692.307692307695</v>
      </c>
      <c r="M163" t="s">
        <v>1181</v>
      </c>
      <c r="N163" t="s">
        <v>1224</v>
      </c>
      <c r="O163" t="s">
        <v>164</v>
      </c>
      <c r="P163" t="s">
        <v>252</v>
      </c>
      <c r="V163" s="27" t="s">
        <v>1912</v>
      </c>
      <c r="W163" t="s">
        <v>1923</v>
      </c>
      <c r="Z163">
        <v>0.90400000000000003</v>
      </c>
      <c r="AA163">
        <v>0.99099999999999999</v>
      </c>
      <c r="AB163">
        <v>37604.42</v>
      </c>
      <c r="AC163">
        <v>1955429.8399999999</v>
      </c>
      <c r="AF163">
        <v>0.65180994666666658</v>
      </c>
      <c r="AG163" t="s">
        <v>2021</v>
      </c>
      <c r="AH163" t="s">
        <v>2023</v>
      </c>
      <c r="AI163">
        <v>66</v>
      </c>
    </row>
    <row r="164" spans="1:35" x14ac:dyDescent="0.3">
      <c r="A164" s="27">
        <v>45090</v>
      </c>
      <c r="C164" t="s">
        <v>284</v>
      </c>
      <c r="D164" t="s">
        <v>317</v>
      </c>
      <c r="E164" t="s">
        <v>88</v>
      </c>
      <c r="F164" t="s">
        <v>613</v>
      </c>
      <c r="G164" t="s">
        <v>1165</v>
      </c>
      <c r="H164" s="27">
        <v>44985</v>
      </c>
      <c r="I164" s="27">
        <v>44981</v>
      </c>
      <c r="J164" t="s">
        <v>1342</v>
      </c>
      <c r="K164">
        <v>1500000</v>
      </c>
      <c r="L164">
        <v>28846.153846153848</v>
      </c>
      <c r="M164" t="s">
        <v>1181</v>
      </c>
      <c r="N164" t="s">
        <v>1224</v>
      </c>
      <c r="O164" t="s">
        <v>165</v>
      </c>
      <c r="P164" t="s">
        <v>252</v>
      </c>
      <c r="V164" s="27" t="s">
        <v>1912</v>
      </c>
      <c r="W164" t="s">
        <v>1923</v>
      </c>
      <c r="Z164">
        <v>0.98699999999999999</v>
      </c>
      <c r="AA164">
        <v>0.99399999999999999</v>
      </c>
      <c r="AB164">
        <v>35638.400000000001</v>
      </c>
      <c r="AC164">
        <v>1853196.8</v>
      </c>
      <c r="AF164">
        <v>1.2354645333333334</v>
      </c>
      <c r="AG164" t="s">
        <v>2019</v>
      </c>
      <c r="AH164" t="s">
        <v>2025</v>
      </c>
    </row>
    <row r="165" spans="1:35" x14ac:dyDescent="0.3">
      <c r="A165" s="27">
        <v>45090</v>
      </c>
      <c r="C165" t="s">
        <v>288</v>
      </c>
      <c r="D165" t="s">
        <v>335</v>
      </c>
      <c r="E165" t="s">
        <v>442</v>
      </c>
      <c r="F165" t="s">
        <v>614</v>
      </c>
      <c r="G165" t="s">
        <v>1165</v>
      </c>
      <c r="H165" s="27">
        <v>44985</v>
      </c>
      <c r="I165" s="27">
        <v>44988</v>
      </c>
      <c r="J165" t="s">
        <v>1343</v>
      </c>
      <c r="K165">
        <v>1200000</v>
      </c>
      <c r="L165">
        <v>23076.923076923078</v>
      </c>
      <c r="M165" t="s">
        <v>1181</v>
      </c>
      <c r="N165" t="s">
        <v>1224</v>
      </c>
      <c r="O165" t="s">
        <v>1176</v>
      </c>
      <c r="P165" t="s">
        <v>252</v>
      </c>
      <c r="V165" s="27" t="s">
        <v>1912</v>
      </c>
      <c r="W165" t="s">
        <v>1944</v>
      </c>
      <c r="Z165">
        <v>0.98399999999999999</v>
      </c>
      <c r="AA165">
        <v>0.99299999999999999</v>
      </c>
      <c r="AB165">
        <v>3661.83</v>
      </c>
      <c r="AC165">
        <v>190415.16</v>
      </c>
      <c r="AF165">
        <v>0.1586793</v>
      </c>
      <c r="AG165" t="s">
        <v>2021</v>
      </c>
      <c r="AH165" t="s">
        <v>2020</v>
      </c>
      <c r="AI165">
        <v>3</v>
      </c>
    </row>
    <row r="166" spans="1:35" x14ac:dyDescent="0.3">
      <c r="A166" s="27">
        <v>45090</v>
      </c>
      <c r="D166" t="s">
        <v>348</v>
      </c>
      <c r="E166" t="s">
        <v>88</v>
      </c>
      <c r="F166" t="s">
        <v>615</v>
      </c>
      <c r="G166" t="s">
        <v>1165</v>
      </c>
      <c r="H166" s="27">
        <v>44985</v>
      </c>
      <c r="I166" s="27">
        <v>44995</v>
      </c>
      <c r="J166" t="s">
        <v>1344</v>
      </c>
      <c r="K166">
        <v>1200000</v>
      </c>
      <c r="L166">
        <v>23076.923076923078</v>
      </c>
      <c r="M166" t="s">
        <v>1171</v>
      </c>
      <c r="N166" t="s">
        <v>1224</v>
      </c>
      <c r="O166" t="s">
        <v>153</v>
      </c>
      <c r="P166" t="s">
        <v>252</v>
      </c>
      <c r="V166" s="27" t="s">
        <v>1912</v>
      </c>
      <c r="W166" t="s">
        <v>1952</v>
      </c>
      <c r="Z166">
        <v>0.92500000000000004</v>
      </c>
      <c r="AA166">
        <v>0.93330000000000002</v>
      </c>
      <c r="AB166">
        <v>32163.3</v>
      </c>
      <c r="AC166">
        <v>1672491.5999999999</v>
      </c>
      <c r="AF166">
        <v>1.393743</v>
      </c>
      <c r="AG166" t="s">
        <v>2019</v>
      </c>
      <c r="AH166" t="s">
        <v>2020</v>
      </c>
      <c r="AI166">
        <v>10</v>
      </c>
    </row>
    <row r="167" spans="1:35" x14ac:dyDescent="0.3">
      <c r="A167" s="27">
        <v>45090</v>
      </c>
      <c r="D167" t="s">
        <v>348</v>
      </c>
      <c r="E167" t="s">
        <v>88</v>
      </c>
      <c r="F167" t="s">
        <v>616</v>
      </c>
      <c r="G167" t="s">
        <v>1165</v>
      </c>
      <c r="H167" s="27">
        <v>44985</v>
      </c>
      <c r="J167" t="s">
        <v>1345</v>
      </c>
      <c r="K167">
        <v>1000000</v>
      </c>
      <c r="L167">
        <v>19230.76923076923</v>
      </c>
      <c r="M167" t="s">
        <v>1171</v>
      </c>
      <c r="N167" t="s">
        <v>1224</v>
      </c>
      <c r="O167" t="s">
        <v>154</v>
      </c>
      <c r="P167" t="s">
        <v>252</v>
      </c>
      <c r="V167" s="27" t="s">
        <v>1912</v>
      </c>
      <c r="W167" t="s">
        <v>1914</v>
      </c>
      <c r="AC167">
        <v>0</v>
      </c>
      <c r="AF167">
        <v>0</v>
      </c>
      <c r="AG167" t="s">
        <v>2021</v>
      </c>
    </row>
    <row r="168" spans="1:35" x14ac:dyDescent="0.3">
      <c r="A168" s="27">
        <v>45090</v>
      </c>
      <c r="C168" t="s">
        <v>284</v>
      </c>
      <c r="D168" t="s">
        <v>349</v>
      </c>
      <c r="E168" t="s">
        <v>88</v>
      </c>
      <c r="F168" t="s">
        <v>617</v>
      </c>
      <c r="G168" t="s">
        <v>1165</v>
      </c>
      <c r="H168" s="27">
        <v>44985</v>
      </c>
      <c r="I168" s="27">
        <v>44995</v>
      </c>
      <c r="J168" t="s">
        <v>1346</v>
      </c>
      <c r="L168">
        <v>0</v>
      </c>
      <c r="M168" t="s">
        <v>1181</v>
      </c>
      <c r="N168" t="s">
        <v>1224</v>
      </c>
      <c r="O168" t="s">
        <v>165</v>
      </c>
      <c r="P168" t="s">
        <v>252</v>
      </c>
      <c r="V168" s="27" t="s">
        <v>1912</v>
      </c>
      <c r="W168" t="s">
        <v>1923</v>
      </c>
      <c r="Z168">
        <v>1</v>
      </c>
      <c r="AA168">
        <v>1</v>
      </c>
      <c r="AB168">
        <v>14666.04</v>
      </c>
      <c r="AC168">
        <v>762634.08000000007</v>
      </c>
      <c r="AH168" t="s">
        <v>2020</v>
      </c>
      <c r="AI168">
        <v>10</v>
      </c>
    </row>
    <row r="169" spans="1:35" x14ac:dyDescent="0.3">
      <c r="A169" s="27">
        <v>45090</v>
      </c>
      <c r="C169" t="s">
        <v>287</v>
      </c>
      <c r="D169" t="s">
        <v>374</v>
      </c>
      <c r="E169" t="s">
        <v>85</v>
      </c>
      <c r="F169" t="s">
        <v>618</v>
      </c>
      <c r="G169" t="s">
        <v>1165</v>
      </c>
      <c r="H169" s="27">
        <v>44986</v>
      </c>
      <c r="I169" s="27">
        <v>45058</v>
      </c>
      <c r="J169" t="s">
        <v>1347</v>
      </c>
      <c r="K169">
        <v>5400000</v>
      </c>
      <c r="L169">
        <v>103846.15384615384</v>
      </c>
      <c r="M169" t="s">
        <v>1181</v>
      </c>
      <c r="N169" t="s">
        <v>1224</v>
      </c>
      <c r="O169" t="s">
        <v>150</v>
      </c>
      <c r="P169" t="s">
        <v>252</v>
      </c>
      <c r="V169" s="27" t="s">
        <v>1912</v>
      </c>
      <c r="W169" t="s">
        <v>1915</v>
      </c>
      <c r="Z169">
        <v>0.82599999999999996</v>
      </c>
      <c r="AA169">
        <v>0.998</v>
      </c>
      <c r="AB169">
        <v>99492.71</v>
      </c>
      <c r="AC169">
        <v>5173620.92</v>
      </c>
      <c r="AF169">
        <v>0.95807794814814828</v>
      </c>
      <c r="AG169" t="s">
        <v>2024</v>
      </c>
      <c r="AH169" t="s">
        <v>2023</v>
      </c>
      <c r="AI169">
        <v>72</v>
      </c>
    </row>
    <row r="170" spans="1:35" x14ac:dyDescent="0.3">
      <c r="A170" s="27">
        <v>45090</v>
      </c>
      <c r="D170" t="s">
        <v>375</v>
      </c>
      <c r="E170" t="s">
        <v>85</v>
      </c>
      <c r="F170" t="s">
        <v>619</v>
      </c>
      <c r="G170" t="s">
        <v>1165</v>
      </c>
      <c r="H170" s="27">
        <v>44986</v>
      </c>
      <c r="I170" s="27">
        <v>45065</v>
      </c>
      <c r="J170" t="s">
        <v>1348</v>
      </c>
      <c r="K170">
        <v>3360000</v>
      </c>
      <c r="L170">
        <v>64615.384615384617</v>
      </c>
      <c r="M170" t="s">
        <v>1181</v>
      </c>
      <c r="N170" t="s">
        <v>1224</v>
      </c>
      <c r="O170" t="s">
        <v>158</v>
      </c>
      <c r="P170" t="s">
        <v>252</v>
      </c>
      <c r="V170" s="27" t="s">
        <v>1912</v>
      </c>
      <c r="W170" t="s">
        <v>1928</v>
      </c>
      <c r="Z170">
        <v>0.96</v>
      </c>
      <c r="AA170">
        <v>0.997</v>
      </c>
      <c r="AB170">
        <v>29833.87</v>
      </c>
      <c r="AC170">
        <v>1551361.24</v>
      </c>
      <c r="AF170">
        <v>0.46171465476190471</v>
      </c>
      <c r="AG170" t="s">
        <v>2021</v>
      </c>
      <c r="AH170" t="s">
        <v>2023</v>
      </c>
      <c r="AI170">
        <v>79</v>
      </c>
    </row>
    <row r="171" spans="1:35" x14ac:dyDescent="0.3">
      <c r="A171" s="27">
        <v>45090</v>
      </c>
      <c r="C171" t="s">
        <v>288</v>
      </c>
      <c r="D171" t="s">
        <v>333</v>
      </c>
      <c r="E171" t="s">
        <v>441</v>
      </c>
      <c r="F171" t="s">
        <v>620</v>
      </c>
      <c r="G171" t="s">
        <v>1165</v>
      </c>
      <c r="H171" s="27">
        <v>44986</v>
      </c>
      <c r="I171" s="27">
        <v>45016</v>
      </c>
      <c r="J171" t="s">
        <v>1349</v>
      </c>
      <c r="K171">
        <v>2880000</v>
      </c>
      <c r="L171">
        <v>55384.615384615383</v>
      </c>
      <c r="M171" t="s">
        <v>1171</v>
      </c>
      <c r="N171" t="s">
        <v>1224</v>
      </c>
      <c r="O171" t="s">
        <v>1228</v>
      </c>
      <c r="P171" t="s">
        <v>252</v>
      </c>
      <c r="V171" s="27" t="s">
        <v>1912</v>
      </c>
      <c r="W171" t="s">
        <v>1923</v>
      </c>
      <c r="Z171">
        <v>0.92700000000000005</v>
      </c>
      <c r="AA171">
        <v>0.997</v>
      </c>
      <c r="AB171">
        <v>41326.019999999997</v>
      </c>
      <c r="AC171">
        <v>2148953.04</v>
      </c>
      <c r="AF171">
        <v>0.74616424999999997</v>
      </c>
      <c r="AG171" t="s">
        <v>2021</v>
      </c>
      <c r="AH171" t="s">
        <v>2022</v>
      </c>
      <c r="AI171">
        <v>30</v>
      </c>
    </row>
    <row r="172" spans="1:35" x14ac:dyDescent="0.3">
      <c r="A172" s="27">
        <v>45090</v>
      </c>
      <c r="C172" t="s">
        <v>286</v>
      </c>
      <c r="D172" t="s">
        <v>335</v>
      </c>
      <c r="E172" t="s">
        <v>442</v>
      </c>
      <c r="F172" t="s">
        <v>621</v>
      </c>
      <c r="G172" t="s">
        <v>1165</v>
      </c>
      <c r="H172" s="27">
        <v>44986</v>
      </c>
      <c r="I172" s="27">
        <v>45044</v>
      </c>
      <c r="J172" t="s">
        <v>1350</v>
      </c>
      <c r="K172">
        <v>1200000</v>
      </c>
      <c r="L172">
        <v>23076.923076923078</v>
      </c>
      <c r="M172" t="s">
        <v>1181</v>
      </c>
      <c r="N172" t="s">
        <v>1224</v>
      </c>
      <c r="O172" t="s">
        <v>160</v>
      </c>
      <c r="P172" t="s">
        <v>252</v>
      </c>
      <c r="V172" s="27" t="s">
        <v>1912</v>
      </c>
      <c r="W172" t="s">
        <v>1953</v>
      </c>
      <c r="Z172">
        <v>0.90200000000000002</v>
      </c>
      <c r="AA172">
        <v>0.98299999999999998</v>
      </c>
      <c r="AB172">
        <v>28941.59</v>
      </c>
      <c r="AC172">
        <v>1504962.68</v>
      </c>
      <c r="AF172">
        <v>1.2541355666666667</v>
      </c>
      <c r="AG172" t="s">
        <v>2019</v>
      </c>
      <c r="AH172" t="s">
        <v>2023</v>
      </c>
      <c r="AI172">
        <v>58</v>
      </c>
    </row>
    <row r="173" spans="1:35" x14ac:dyDescent="0.3">
      <c r="A173" s="27">
        <v>45090</v>
      </c>
      <c r="C173" t="s">
        <v>292</v>
      </c>
      <c r="D173" t="s">
        <v>324</v>
      </c>
      <c r="E173" t="s">
        <v>442</v>
      </c>
      <c r="F173" t="s">
        <v>622</v>
      </c>
      <c r="G173" t="s">
        <v>1165</v>
      </c>
      <c r="H173" s="27">
        <v>44986</v>
      </c>
      <c r="I173" s="27">
        <v>44981</v>
      </c>
      <c r="J173" t="s">
        <v>1351</v>
      </c>
      <c r="K173">
        <v>840000</v>
      </c>
      <c r="L173">
        <v>16153.846153846154</v>
      </c>
      <c r="M173" t="s">
        <v>1181</v>
      </c>
      <c r="N173" t="s">
        <v>1224</v>
      </c>
      <c r="O173" t="s">
        <v>166</v>
      </c>
      <c r="P173" t="s">
        <v>252</v>
      </c>
      <c r="V173" s="27" t="s">
        <v>1912</v>
      </c>
      <c r="W173" t="s">
        <v>1954</v>
      </c>
      <c r="AC173">
        <v>0</v>
      </c>
      <c r="AF173">
        <v>0</v>
      </c>
      <c r="AG173" t="s">
        <v>2021</v>
      </c>
    </row>
    <row r="174" spans="1:35" x14ac:dyDescent="0.3">
      <c r="A174" s="27">
        <v>45090</v>
      </c>
      <c r="D174" t="s">
        <v>195</v>
      </c>
      <c r="E174" t="s">
        <v>442</v>
      </c>
      <c r="F174" t="s">
        <v>623</v>
      </c>
      <c r="G174" t="s">
        <v>1165</v>
      </c>
      <c r="H174" s="27">
        <v>44986</v>
      </c>
      <c r="I174" s="27">
        <v>44981</v>
      </c>
      <c r="J174" t="s">
        <v>1352</v>
      </c>
      <c r="K174">
        <v>660000</v>
      </c>
      <c r="L174">
        <v>12692.307692307691</v>
      </c>
      <c r="M174" t="s">
        <v>1181</v>
      </c>
      <c r="N174" t="s">
        <v>1224</v>
      </c>
      <c r="O174" t="s">
        <v>1176</v>
      </c>
      <c r="P174" t="s">
        <v>252</v>
      </c>
      <c r="V174" s="27" t="s">
        <v>1912</v>
      </c>
      <c r="W174" t="s">
        <v>1923</v>
      </c>
      <c r="Z174">
        <v>0.91700000000000004</v>
      </c>
      <c r="AA174">
        <v>0.997</v>
      </c>
      <c r="AB174">
        <v>4918.6099999999997</v>
      </c>
      <c r="AC174">
        <v>255767.71999999997</v>
      </c>
      <c r="AF174">
        <v>0.38752684848484847</v>
      </c>
      <c r="AG174" t="s">
        <v>2021</v>
      </c>
      <c r="AH174" t="s">
        <v>2025</v>
      </c>
    </row>
    <row r="175" spans="1:35" x14ac:dyDescent="0.3">
      <c r="A175" s="27">
        <v>45090</v>
      </c>
      <c r="D175" t="s">
        <v>310</v>
      </c>
      <c r="E175" t="s">
        <v>442</v>
      </c>
      <c r="F175" t="s">
        <v>624</v>
      </c>
      <c r="G175" t="s">
        <v>1165</v>
      </c>
      <c r="H175" s="27">
        <v>44986</v>
      </c>
      <c r="J175" t="s">
        <v>1353</v>
      </c>
      <c r="K175">
        <v>600000</v>
      </c>
      <c r="L175">
        <v>11538.461538461539</v>
      </c>
      <c r="M175" t="s">
        <v>1181</v>
      </c>
      <c r="N175" t="s">
        <v>1224</v>
      </c>
      <c r="O175" t="s">
        <v>156</v>
      </c>
      <c r="P175" t="s">
        <v>252</v>
      </c>
      <c r="V175" s="27" t="s">
        <v>1912</v>
      </c>
      <c r="W175" t="s">
        <v>1914</v>
      </c>
      <c r="AC175">
        <v>0</v>
      </c>
      <c r="AF175">
        <v>0</v>
      </c>
      <c r="AG175" t="s">
        <v>2021</v>
      </c>
    </row>
    <row r="176" spans="1:35" x14ac:dyDescent="0.3">
      <c r="A176" s="27">
        <v>45090</v>
      </c>
      <c r="C176" t="s">
        <v>288</v>
      </c>
      <c r="D176" t="s">
        <v>351</v>
      </c>
      <c r="E176" t="s">
        <v>441</v>
      </c>
      <c r="F176" t="s">
        <v>625</v>
      </c>
      <c r="G176" t="s">
        <v>1165</v>
      </c>
      <c r="H176" s="27">
        <v>44986</v>
      </c>
      <c r="J176" t="s">
        <v>1354</v>
      </c>
      <c r="K176">
        <v>600000</v>
      </c>
      <c r="L176">
        <v>11538.461538461539</v>
      </c>
      <c r="M176" t="s">
        <v>1181</v>
      </c>
      <c r="N176" t="s">
        <v>1224</v>
      </c>
      <c r="O176" t="s">
        <v>153</v>
      </c>
      <c r="P176" t="s">
        <v>252</v>
      </c>
      <c r="V176" s="27" t="s">
        <v>1912</v>
      </c>
      <c r="W176" t="s">
        <v>1914</v>
      </c>
      <c r="AC176">
        <v>0</v>
      </c>
      <c r="AF176">
        <v>0</v>
      </c>
      <c r="AG176" t="s">
        <v>2021</v>
      </c>
    </row>
    <row r="177" spans="1:35" x14ac:dyDescent="0.3">
      <c r="A177" s="27">
        <v>45090</v>
      </c>
      <c r="C177" t="s">
        <v>288</v>
      </c>
      <c r="D177" t="s">
        <v>318</v>
      </c>
      <c r="E177" t="s">
        <v>442</v>
      </c>
      <c r="F177" t="s">
        <v>626</v>
      </c>
      <c r="G177" t="s">
        <v>1165</v>
      </c>
      <c r="H177" s="27">
        <v>44986</v>
      </c>
      <c r="J177" t="s">
        <v>1355</v>
      </c>
      <c r="K177">
        <v>480000</v>
      </c>
      <c r="L177">
        <v>9230.7692307692305</v>
      </c>
      <c r="M177" t="s">
        <v>1171</v>
      </c>
      <c r="N177" t="s">
        <v>1356</v>
      </c>
      <c r="O177" t="s">
        <v>146</v>
      </c>
      <c r="P177" t="s">
        <v>252</v>
      </c>
      <c r="V177" s="27" t="s">
        <v>1912</v>
      </c>
      <c r="W177" t="s">
        <v>1914</v>
      </c>
      <c r="AC177">
        <v>0</v>
      </c>
      <c r="AF177">
        <v>0</v>
      </c>
      <c r="AG177" t="s">
        <v>2021</v>
      </c>
    </row>
    <row r="178" spans="1:35" x14ac:dyDescent="0.3">
      <c r="A178" s="27">
        <v>45090</v>
      </c>
      <c r="C178" t="s">
        <v>287</v>
      </c>
      <c r="D178" t="s">
        <v>321</v>
      </c>
      <c r="E178" t="s">
        <v>446</v>
      </c>
      <c r="F178" t="s">
        <v>627</v>
      </c>
      <c r="G178" t="s">
        <v>1165</v>
      </c>
      <c r="H178" s="27">
        <v>44986</v>
      </c>
      <c r="J178" t="s">
        <v>1357</v>
      </c>
      <c r="K178">
        <v>360000</v>
      </c>
      <c r="L178">
        <v>6923.0769230769229</v>
      </c>
      <c r="M178" t="s">
        <v>1181</v>
      </c>
      <c r="N178" t="s">
        <v>1224</v>
      </c>
      <c r="O178" t="s">
        <v>148</v>
      </c>
      <c r="P178" t="s">
        <v>252</v>
      </c>
      <c r="V178" s="27" t="s">
        <v>1912</v>
      </c>
      <c r="W178" t="s">
        <v>1914</v>
      </c>
      <c r="AC178">
        <v>0</v>
      </c>
      <c r="AF178">
        <v>0</v>
      </c>
      <c r="AG178" t="s">
        <v>2021</v>
      </c>
    </row>
    <row r="179" spans="1:35" x14ac:dyDescent="0.3">
      <c r="A179" s="27">
        <v>45090</v>
      </c>
      <c r="C179" t="s">
        <v>288</v>
      </c>
      <c r="D179" t="s">
        <v>341</v>
      </c>
      <c r="E179" t="s">
        <v>442</v>
      </c>
      <c r="F179" t="s">
        <v>628</v>
      </c>
      <c r="G179" t="s">
        <v>1165</v>
      </c>
      <c r="H179" s="27">
        <v>44986</v>
      </c>
      <c r="I179" s="27">
        <v>45072</v>
      </c>
      <c r="J179" t="s">
        <v>1358</v>
      </c>
      <c r="L179">
        <v>0</v>
      </c>
      <c r="M179" t="s">
        <v>1181</v>
      </c>
      <c r="N179" t="s">
        <v>1224</v>
      </c>
      <c r="O179" t="s">
        <v>159</v>
      </c>
      <c r="P179" t="s">
        <v>252</v>
      </c>
      <c r="V179" s="27" t="s">
        <v>1912</v>
      </c>
      <c r="W179" t="s">
        <v>1920</v>
      </c>
      <c r="Z179">
        <v>1</v>
      </c>
      <c r="AA179">
        <v>1</v>
      </c>
      <c r="AB179">
        <v>757.07</v>
      </c>
      <c r="AC179">
        <v>39367.64</v>
      </c>
      <c r="AH179" t="s">
        <v>2023</v>
      </c>
      <c r="AI179">
        <v>86</v>
      </c>
    </row>
    <row r="180" spans="1:35" x14ac:dyDescent="0.3">
      <c r="A180" s="27">
        <v>45090</v>
      </c>
      <c r="D180" t="s">
        <v>192</v>
      </c>
      <c r="E180" t="s">
        <v>88</v>
      </c>
      <c r="F180" t="s">
        <v>629</v>
      </c>
      <c r="G180" t="s">
        <v>1165</v>
      </c>
      <c r="H180" s="27">
        <v>44986</v>
      </c>
      <c r="I180" s="27">
        <v>45002</v>
      </c>
      <c r="J180" t="s">
        <v>1359</v>
      </c>
      <c r="L180">
        <v>0</v>
      </c>
      <c r="M180" t="s">
        <v>1181</v>
      </c>
      <c r="N180" t="s">
        <v>1224</v>
      </c>
      <c r="O180" t="s">
        <v>161</v>
      </c>
      <c r="P180" t="s">
        <v>252</v>
      </c>
      <c r="V180" s="27" t="s">
        <v>1912</v>
      </c>
      <c r="W180" t="s">
        <v>1923</v>
      </c>
      <c r="Z180">
        <v>0.97599999999999998</v>
      </c>
      <c r="AA180">
        <v>0.99399999999999999</v>
      </c>
      <c r="AB180">
        <v>12128.07</v>
      </c>
      <c r="AC180">
        <v>630659.64</v>
      </c>
      <c r="AH180" t="s">
        <v>2022</v>
      </c>
      <c r="AI180">
        <v>16</v>
      </c>
    </row>
    <row r="181" spans="1:35" x14ac:dyDescent="0.3">
      <c r="A181" s="27">
        <v>45090</v>
      </c>
      <c r="D181" t="s">
        <v>369</v>
      </c>
      <c r="E181" t="s">
        <v>85</v>
      </c>
      <c r="F181" t="s">
        <v>630</v>
      </c>
      <c r="G181" t="s">
        <v>1165</v>
      </c>
      <c r="H181" s="27">
        <v>44986</v>
      </c>
      <c r="I181" s="27">
        <v>45030</v>
      </c>
      <c r="J181" t="s">
        <v>1360</v>
      </c>
      <c r="L181">
        <v>0</v>
      </c>
      <c r="M181" t="s">
        <v>1181</v>
      </c>
      <c r="N181" t="s">
        <v>1224</v>
      </c>
      <c r="O181" t="s">
        <v>1176</v>
      </c>
      <c r="P181" t="s">
        <v>252</v>
      </c>
      <c r="V181" s="27" t="s">
        <v>1912</v>
      </c>
      <c r="W181" t="s">
        <v>1923</v>
      </c>
      <c r="Z181">
        <v>0.97599999999999998</v>
      </c>
      <c r="AA181">
        <v>1</v>
      </c>
      <c r="AB181">
        <v>13051.19</v>
      </c>
      <c r="AC181">
        <v>678661.88</v>
      </c>
      <c r="AH181" t="s">
        <v>2023</v>
      </c>
      <c r="AI181">
        <v>44</v>
      </c>
    </row>
    <row r="182" spans="1:35" x14ac:dyDescent="0.3">
      <c r="A182" s="27">
        <v>44987</v>
      </c>
      <c r="D182" t="s">
        <v>315</v>
      </c>
      <c r="E182" t="s">
        <v>88</v>
      </c>
      <c r="F182" t="s">
        <v>631</v>
      </c>
      <c r="G182" t="s">
        <v>1165</v>
      </c>
      <c r="H182" s="27">
        <v>44987</v>
      </c>
      <c r="J182" t="s">
        <v>1361</v>
      </c>
      <c r="K182">
        <v>100000</v>
      </c>
      <c r="L182">
        <v>1923.0769230769231</v>
      </c>
      <c r="M182" t="s">
        <v>1171</v>
      </c>
      <c r="N182" t="s">
        <v>1273</v>
      </c>
      <c r="O182" t="s">
        <v>154</v>
      </c>
      <c r="P182" t="s">
        <v>252</v>
      </c>
      <c r="V182" s="27" t="s">
        <v>1912</v>
      </c>
      <c r="W182" t="s">
        <v>1914</v>
      </c>
      <c r="AC182">
        <v>0</v>
      </c>
      <c r="AF182">
        <v>0</v>
      </c>
      <c r="AG182" t="s">
        <v>2021</v>
      </c>
    </row>
    <row r="183" spans="1:35" x14ac:dyDescent="0.3">
      <c r="A183" s="27">
        <v>45090</v>
      </c>
      <c r="C183" t="s">
        <v>290</v>
      </c>
      <c r="D183" t="s">
        <v>376</v>
      </c>
      <c r="E183" t="s">
        <v>436</v>
      </c>
      <c r="F183" t="s">
        <v>632</v>
      </c>
      <c r="G183" t="s">
        <v>1165</v>
      </c>
      <c r="H183" s="27">
        <v>44987</v>
      </c>
      <c r="I183" s="27">
        <v>44987</v>
      </c>
      <c r="J183" t="s">
        <v>1362</v>
      </c>
      <c r="L183">
        <v>0</v>
      </c>
      <c r="M183" t="s">
        <v>1171</v>
      </c>
      <c r="N183" t="s">
        <v>1224</v>
      </c>
      <c r="O183" t="s">
        <v>1176</v>
      </c>
      <c r="P183" t="s">
        <v>252</v>
      </c>
      <c r="V183" s="27" t="s">
        <v>1912</v>
      </c>
      <c r="W183" t="s">
        <v>1923</v>
      </c>
      <c r="Z183">
        <v>0.98099999999999998</v>
      </c>
      <c r="AA183">
        <v>1</v>
      </c>
      <c r="AB183">
        <v>36484.44</v>
      </c>
      <c r="AC183">
        <v>1897190.8800000001</v>
      </c>
      <c r="AH183" t="s">
        <v>2020</v>
      </c>
      <c r="AI183">
        <v>0</v>
      </c>
    </row>
    <row r="184" spans="1:35" x14ac:dyDescent="0.3">
      <c r="A184" s="27">
        <v>45090</v>
      </c>
      <c r="D184" t="s">
        <v>348</v>
      </c>
      <c r="E184" t="s">
        <v>88</v>
      </c>
      <c r="F184" t="s">
        <v>633</v>
      </c>
      <c r="G184" t="s">
        <v>1165</v>
      </c>
      <c r="H184" s="27">
        <v>44988</v>
      </c>
      <c r="I184" s="27">
        <v>45044</v>
      </c>
      <c r="J184" t="s">
        <v>1363</v>
      </c>
      <c r="K184">
        <v>1080000</v>
      </c>
      <c r="L184">
        <v>20769.23076923077</v>
      </c>
      <c r="M184" t="s">
        <v>1171</v>
      </c>
      <c r="N184" t="s">
        <v>1224</v>
      </c>
      <c r="O184" t="s">
        <v>153</v>
      </c>
      <c r="P184" t="s">
        <v>252</v>
      </c>
      <c r="V184" s="27" t="s">
        <v>1912</v>
      </c>
      <c r="W184" t="s">
        <v>1923</v>
      </c>
      <c r="Z184">
        <v>0.96499999999999997</v>
      </c>
      <c r="AA184">
        <v>0.995</v>
      </c>
      <c r="AB184">
        <v>16858.759999999998</v>
      </c>
      <c r="AC184">
        <v>876655.5199999999</v>
      </c>
      <c r="AF184">
        <v>0.81171807407407404</v>
      </c>
      <c r="AG184" t="s">
        <v>2024</v>
      </c>
      <c r="AH184" t="s">
        <v>2023</v>
      </c>
      <c r="AI184">
        <v>56</v>
      </c>
    </row>
    <row r="185" spans="1:35" x14ac:dyDescent="0.3">
      <c r="A185" s="27">
        <v>45090</v>
      </c>
      <c r="D185" t="s">
        <v>313</v>
      </c>
      <c r="E185" t="s">
        <v>436</v>
      </c>
      <c r="F185" t="s">
        <v>634</v>
      </c>
      <c r="G185" t="s">
        <v>1165</v>
      </c>
      <c r="H185" s="27">
        <v>44988</v>
      </c>
      <c r="I185" s="27">
        <v>44988</v>
      </c>
      <c r="J185" t="s">
        <v>1364</v>
      </c>
      <c r="K185">
        <v>900000</v>
      </c>
      <c r="L185">
        <v>17307.692307692309</v>
      </c>
      <c r="M185" t="s">
        <v>1171</v>
      </c>
      <c r="N185" t="s">
        <v>1224</v>
      </c>
      <c r="O185" t="s">
        <v>1176</v>
      </c>
      <c r="P185" t="s">
        <v>252</v>
      </c>
      <c r="V185" s="27" t="s">
        <v>1912</v>
      </c>
      <c r="W185" t="s">
        <v>1923</v>
      </c>
      <c r="Z185">
        <v>0.72699999999999998</v>
      </c>
      <c r="AA185">
        <v>0.99199999999999999</v>
      </c>
      <c r="AB185">
        <v>10910.75</v>
      </c>
      <c r="AC185">
        <v>567359</v>
      </c>
      <c r="AF185">
        <v>0.63039888888888884</v>
      </c>
      <c r="AG185" t="s">
        <v>2021</v>
      </c>
      <c r="AH185" t="s">
        <v>2020</v>
      </c>
      <c r="AI185">
        <v>0</v>
      </c>
    </row>
    <row r="186" spans="1:35" x14ac:dyDescent="0.3">
      <c r="A186" s="27">
        <v>45090</v>
      </c>
      <c r="D186" t="s">
        <v>340</v>
      </c>
      <c r="E186" t="s">
        <v>86</v>
      </c>
      <c r="F186" t="s">
        <v>635</v>
      </c>
      <c r="G186" t="s">
        <v>1165</v>
      </c>
      <c r="H186" s="27">
        <v>44988</v>
      </c>
      <c r="I186" s="27">
        <v>45072</v>
      </c>
      <c r="J186" t="s">
        <v>1365</v>
      </c>
      <c r="K186">
        <v>600000</v>
      </c>
      <c r="L186">
        <v>11538.461538461539</v>
      </c>
      <c r="M186" t="s">
        <v>1181</v>
      </c>
      <c r="N186" t="s">
        <v>1224</v>
      </c>
      <c r="O186" t="s">
        <v>160</v>
      </c>
      <c r="P186" t="s">
        <v>252</v>
      </c>
      <c r="V186" s="27" t="s">
        <v>1912</v>
      </c>
      <c r="W186" t="s">
        <v>1955</v>
      </c>
      <c r="Z186">
        <v>0.86199999999999999</v>
      </c>
      <c r="AA186">
        <v>0.91</v>
      </c>
      <c r="AB186">
        <v>7017.24</v>
      </c>
      <c r="AC186">
        <v>364896.48</v>
      </c>
      <c r="AF186">
        <v>0.60816079999999995</v>
      </c>
      <c r="AG186" t="s">
        <v>2021</v>
      </c>
      <c r="AH186" t="s">
        <v>2023</v>
      </c>
      <c r="AI186">
        <v>84</v>
      </c>
    </row>
    <row r="187" spans="1:35" x14ac:dyDescent="0.3">
      <c r="A187" s="27">
        <v>45090</v>
      </c>
      <c r="C187" t="s">
        <v>293</v>
      </c>
      <c r="D187" t="s">
        <v>377</v>
      </c>
      <c r="E187" t="s">
        <v>86</v>
      </c>
      <c r="F187" t="s">
        <v>636</v>
      </c>
      <c r="G187" t="s">
        <v>1165</v>
      </c>
      <c r="H187" s="27">
        <v>44991</v>
      </c>
      <c r="I187" s="27">
        <v>44995</v>
      </c>
      <c r="J187" t="s">
        <v>1366</v>
      </c>
      <c r="K187">
        <v>7200000</v>
      </c>
      <c r="L187">
        <v>138461.53846153847</v>
      </c>
      <c r="M187" t="s">
        <v>1181</v>
      </c>
      <c r="N187" t="s">
        <v>1224</v>
      </c>
      <c r="O187" t="s">
        <v>154</v>
      </c>
      <c r="P187" t="s">
        <v>252</v>
      </c>
      <c r="V187" s="27" t="s">
        <v>1912</v>
      </c>
      <c r="W187" t="s">
        <v>1923</v>
      </c>
      <c r="Z187">
        <v>0.98199999999999998</v>
      </c>
      <c r="AA187">
        <v>0.999</v>
      </c>
      <c r="AB187">
        <v>10434.74</v>
      </c>
      <c r="AC187">
        <v>542606.48</v>
      </c>
      <c r="AF187">
        <v>7.5362011111111099E-2</v>
      </c>
      <c r="AG187" t="s">
        <v>2021</v>
      </c>
      <c r="AH187" t="s">
        <v>2020</v>
      </c>
      <c r="AI187">
        <v>4</v>
      </c>
    </row>
    <row r="188" spans="1:35" x14ac:dyDescent="0.3">
      <c r="A188" s="27">
        <v>45090</v>
      </c>
      <c r="C188" t="s">
        <v>287</v>
      </c>
      <c r="D188" t="s">
        <v>331</v>
      </c>
      <c r="E188" t="s">
        <v>88</v>
      </c>
      <c r="F188" t="s">
        <v>637</v>
      </c>
      <c r="G188" t="s">
        <v>1165</v>
      </c>
      <c r="H188" s="27">
        <v>44991</v>
      </c>
      <c r="I188" s="27">
        <v>45037</v>
      </c>
      <c r="J188" t="s">
        <v>1367</v>
      </c>
      <c r="K188">
        <v>4560000</v>
      </c>
      <c r="L188">
        <v>87692.307692307688</v>
      </c>
      <c r="M188" t="s">
        <v>1181</v>
      </c>
      <c r="N188" t="s">
        <v>1224</v>
      </c>
      <c r="O188" t="s">
        <v>157</v>
      </c>
      <c r="P188" t="s">
        <v>252</v>
      </c>
      <c r="V188" s="27" t="s">
        <v>1912</v>
      </c>
      <c r="W188" t="s">
        <v>1956</v>
      </c>
      <c r="Z188">
        <v>0.86099999999999999</v>
      </c>
      <c r="AA188">
        <v>0.96399999999999997</v>
      </c>
      <c r="AB188">
        <v>88744.9</v>
      </c>
      <c r="AC188">
        <v>4614734.8</v>
      </c>
      <c r="AF188">
        <v>1.0120032456140351</v>
      </c>
      <c r="AG188" t="s">
        <v>2024</v>
      </c>
      <c r="AH188" t="s">
        <v>2023</v>
      </c>
      <c r="AI188">
        <v>46</v>
      </c>
    </row>
    <row r="189" spans="1:35" x14ac:dyDescent="0.3">
      <c r="A189" s="27">
        <v>45090</v>
      </c>
      <c r="C189" t="s">
        <v>286</v>
      </c>
      <c r="D189" t="s">
        <v>335</v>
      </c>
      <c r="E189" t="s">
        <v>442</v>
      </c>
      <c r="F189" t="s">
        <v>638</v>
      </c>
      <c r="G189" t="s">
        <v>1165</v>
      </c>
      <c r="H189" s="27">
        <v>44991</v>
      </c>
      <c r="I189" s="27">
        <v>45058</v>
      </c>
      <c r="J189" t="s">
        <v>1368</v>
      </c>
      <c r="K189">
        <v>1200000</v>
      </c>
      <c r="L189">
        <v>23076.923076923078</v>
      </c>
      <c r="M189" t="s">
        <v>1181</v>
      </c>
      <c r="N189" t="s">
        <v>1224</v>
      </c>
      <c r="O189" t="s">
        <v>1176</v>
      </c>
      <c r="P189" t="s">
        <v>252</v>
      </c>
      <c r="V189" s="27" t="s">
        <v>1912</v>
      </c>
      <c r="W189" t="s">
        <v>1957</v>
      </c>
      <c r="Z189">
        <v>0.78100000000000003</v>
      </c>
      <c r="AA189">
        <v>0.82799999999999996</v>
      </c>
      <c r="AB189">
        <v>9442.6200000000008</v>
      </c>
      <c r="AC189">
        <v>491016.24000000005</v>
      </c>
      <c r="AF189">
        <v>0.40918019999999999</v>
      </c>
      <c r="AG189" t="s">
        <v>2021</v>
      </c>
      <c r="AH189" t="s">
        <v>2023</v>
      </c>
      <c r="AI189">
        <v>67</v>
      </c>
    </row>
    <row r="190" spans="1:35" x14ac:dyDescent="0.3">
      <c r="A190" s="27">
        <v>45090</v>
      </c>
      <c r="C190" t="s">
        <v>288</v>
      </c>
      <c r="D190" t="s">
        <v>331</v>
      </c>
      <c r="E190" t="s">
        <v>88</v>
      </c>
      <c r="F190" t="s">
        <v>639</v>
      </c>
      <c r="G190" t="s">
        <v>1165</v>
      </c>
      <c r="H190" s="27">
        <v>44991</v>
      </c>
      <c r="I190" s="27">
        <v>45037</v>
      </c>
      <c r="J190" t="s">
        <v>1369</v>
      </c>
      <c r="K190">
        <v>1200000</v>
      </c>
      <c r="L190">
        <v>23076.923076923078</v>
      </c>
      <c r="M190" t="s">
        <v>1181</v>
      </c>
      <c r="N190" t="s">
        <v>1224</v>
      </c>
      <c r="O190" t="s">
        <v>148</v>
      </c>
      <c r="P190" t="s">
        <v>252</v>
      </c>
      <c r="V190" s="27" t="s">
        <v>1912</v>
      </c>
      <c r="W190" t="s">
        <v>1923</v>
      </c>
      <c r="Z190">
        <v>0.999</v>
      </c>
      <c r="AA190">
        <v>1</v>
      </c>
      <c r="AB190">
        <v>29048.15</v>
      </c>
      <c r="AC190">
        <v>1510503.8</v>
      </c>
      <c r="AF190">
        <v>1.2587531666666667</v>
      </c>
      <c r="AG190" t="s">
        <v>2019</v>
      </c>
      <c r="AH190" t="s">
        <v>2023</v>
      </c>
      <c r="AI190">
        <v>46</v>
      </c>
    </row>
    <row r="191" spans="1:35" x14ac:dyDescent="0.3">
      <c r="A191" s="27">
        <v>45090</v>
      </c>
      <c r="D191" t="s">
        <v>368</v>
      </c>
      <c r="E191" t="s">
        <v>86</v>
      </c>
      <c r="F191" t="s">
        <v>640</v>
      </c>
      <c r="G191" t="s">
        <v>1165</v>
      </c>
      <c r="H191" s="27">
        <v>44991</v>
      </c>
      <c r="J191" t="s">
        <v>1370</v>
      </c>
      <c r="K191">
        <v>768000</v>
      </c>
      <c r="L191">
        <v>14769.23076923077</v>
      </c>
      <c r="M191" t="s">
        <v>1181</v>
      </c>
      <c r="N191" t="s">
        <v>1224</v>
      </c>
      <c r="O191" t="s">
        <v>1212</v>
      </c>
      <c r="P191" t="s">
        <v>252</v>
      </c>
      <c r="V191" s="27" t="s">
        <v>1912</v>
      </c>
      <c r="W191" t="s">
        <v>1914</v>
      </c>
      <c r="AC191">
        <v>0</v>
      </c>
      <c r="AF191">
        <v>0</v>
      </c>
      <c r="AG191" t="s">
        <v>2021</v>
      </c>
    </row>
    <row r="192" spans="1:35" x14ac:dyDescent="0.3">
      <c r="A192" s="27">
        <v>45090</v>
      </c>
      <c r="C192" t="s">
        <v>286</v>
      </c>
      <c r="D192" t="s">
        <v>329</v>
      </c>
      <c r="E192" t="s">
        <v>86</v>
      </c>
      <c r="F192" t="s">
        <v>641</v>
      </c>
      <c r="G192" t="s">
        <v>1165</v>
      </c>
      <c r="H192" s="27">
        <v>44991</v>
      </c>
      <c r="J192" t="s">
        <v>1371</v>
      </c>
      <c r="K192">
        <v>768000</v>
      </c>
      <c r="L192">
        <v>14769.23076923077</v>
      </c>
      <c r="M192" t="s">
        <v>1181</v>
      </c>
      <c r="N192" t="s">
        <v>1224</v>
      </c>
      <c r="O192" t="s">
        <v>1212</v>
      </c>
      <c r="P192" t="s">
        <v>252</v>
      </c>
      <c r="V192" s="27" t="s">
        <v>1912</v>
      </c>
      <c r="W192" t="s">
        <v>1914</v>
      </c>
      <c r="AC192">
        <v>0</v>
      </c>
      <c r="AF192">
        <v>0</v>
      </c>
      <c r="AG192" t="s">
        <v>2021</v>
      </c>
    </row>
    <row r="193" spans="1:35" x14ac:dyDescent="0.3">
      <c r="A193" s="27">
        <v>45090</v>
      </c>
      <c r="C193" t="s">
        <v>286</v>
      </c>
      <c r="D193" t="s">
        <v>335</v>
      </c>
      <c r="E193" t="s">
        <v>442</v>
      </c>
      <c r="F193" t="s">
        <v>642</v>
      </c>
      <c r="G193" t="s">
        <v>1165</v>
      </c>
      <c r="H193" s="27">
        <v>44991</v>
      </c>
      <c r="I193" s="27">
        <v>45051</v>
      </c>
      <c r="J193" t="s">
        <v>1372</v>
      </c>
      <c r="K193">
        <v>600000</v>
      </c>
      <c r="L193">
        <v>11538.461538461539</v>
      </c>
      <c r="M193" t="s">
        <v>1181</v>
      </c>
      <c r="N193" t="s">
        <v>1224</v>
      </c>
      <c r="O193" t="s">
        <v>1176</v>
      </c>
      <c r="P193" t="s">
        <v>252</v>
      </c>
      <c r="V193" s="27" t="s">
        <v>1912</v>
      </c>
      <c r="W193" t="s">
        <v>1923</v>
      </c>
      <c r="Z193">
        <v>0.95299999999999996</v>
      </c>
      <c r="AA193">
        <v>0.98099999999999998</v>
      </c>
      <c r="AB193">
        <v>6344.9</v>
      </c>
      <c r="AC193">
        <v>329934.8</v>
      </c>
      <c r="AF193">
        <v>0.54989133333333329</v>
      </c>
      <c r="AG193" t="s">
        <v>2021</v>
      </c>
      <c r="AH193" t="s">
        <v>2023</v>
      </c>
      <c r="AI193">
        <v>60</v>
      </c>
    </row>
    <row r="194" spans="1:35" x14ac:dyDescent="0.3">
      <c r="A194" s="27">
        <v>45090</v>
      </c>
      <c r="C194" t="s">
        <v>291</v>
      </c>
      <c r="D194" t="s">
        <v>378</v>
      </c>
      <c r="E194" t="s">
        <v>86</v>
      </c>
      <c r="F194" t="s">
        <v>643</v>
      </c>
      <c r="G194" t="s">
        <v>1165</v>
      </c>
      <c r="H194" s="27">
        <v>44992</v>
      </c>
      <c r="I194" s="27">
        <v>45002</v>
      </c>
      <c r="J194" t="s">
        <v>1373</v>
      </c>
      <c r="K194">
        <v>600000</v>
      </c>
      <c r="L194">
        <v>11538.461538461539</v>
      </c>
      <c r="M194" t="s">
        <v>1181</v>
      </c>
      <c r="N194" t="s">
        <v>1224</v>
      </c>
      <c r="O194" t="s">
        <v>1176</v>
      </c>
      <c r="P194" t="s">
        <v>252</v>
      </c>
      <c r="V194" s="27" t="s">
        <v>1912</v>
      </c>
      <c r="W194" t="s">
        <v>1923</v>
      </c>
      <c r="Z194">
        <v>0.96799999999999997</v>
      </c>
      <c r="AA194">
        <v>0.995</v>
      </c>
      <c r="AB194">
        <v>9835.68</v>
      </c>
      <c r="AC194">
        <v>511455.36</v>
      </c>
      <c r="AF194">
        <v>0.85242560000000001</v>
      </c>
      <c r="AG194" t="s">
        <v>2024</v>
      </c>
      <c r="AH194" t="s">
        <v>2020</v>
      </c>
      <c r="AI194">
        <v>10</v>
      </c>
    </row>
    <row r="195" spans="1:35" x14ac:dyDescent="0.3">
      <c r="A195" s="27">
        <v>45090</v>
      </c>
      <c r="C195" t="s">
        <v>284</v>
      </c>
      <c r="D195" t="s">
        <v>317</v>
      </c>
      <c r="E195" t="s">
        <v>88</v>
      </c>
      <c r="F195" t="s">
        <v>644</v>
      </c>
      <c r="G195" t="s">
        <v>1165</v>
      </c>
      <c r="H195" s="27">
        <v>44995</v>
      </c>
      <c r="I195" s="27">
        <v>44974</v>
      </c>
      <c r="J195" t="s">
        <v>1374</v>
      </c>
      <c r="K195">
        <v>2400000</v>
      </c>
      <c r="L195">
        <v>46153.846153846156</v>
      </c>
      <c r="M195" t="s">
        <v>1181</v>
      </c>
      <c r="N195" t="s">
        <v>1224</v>
      </c>
      <c r="O195" t="s">
        <v>165</v>
      </c>
      <c r="P195" t="s">
        <v>252</v>
      </c>
      <c r="V195" s="27" t="s">
        <v>1912</v>
      </c>
      <c r="W195" t="s">
        <v>1928</v>
      </c>
      <c r="Z195">
        <v>0.97499999999999998</v>
      </c>
      <c r="AA195">
        <v>0.98399999999999999</v>
      </c>
      <c r="AB195">
        <v>2790.78</v>
      </c>
      <c r="AC195">
        <v>145120.56</v>
      </c>
      <c r="AF195">
        <v>6.0466900000000004E-2</v>
      </c>
      <c r="AG195" t="s">
        <v>2021</v>
      </c>
      <c r="AH195" t="s">
        <v>2025</v>
      </c>
    </row>
    <row r="196" spans="1:35" x14ac:dyDescent="0.3">
      <c r="A196" s="27">
        <v>45090</v>
      </c>
      <c r="D196" t="s">
        <v>348</v>
      </c>
      <c r="E196" t="s">
        <v>88</v>
      </c>
      <c r="F196" t="s">
        <v>645</v>
      </c>
      <c r="G196" t="s">
        <v>1165</v>
      </c>
      <c r="H196" s="27">
        <v>44995</v>
      </c>
      <c r="I196" s="27">
        <v>45044</v>
      </c>
      <c r="J196" t="s">
        <v>1375</v>
      </c>
      <c r="K196">
        <v>1080000</v>
      </c>
      <c r="L196">
        <v>20769.23076923077</v>
      </c>
      <c r="M196" t="s">
        <v>1171</v>
      </c>
      <c r="N196" t="s">
        <v>1224</v>
      </c>
      <c r="O196" t="s">
        <v>153</v>
      </c>
      <c r="P196" t="s">
        <v>252</v>
      </c>
      <c r="V196" s="27" t="s">
        <v>1912</v>
      </c>
      <c r="W196" t="s">
        <v>1923</v>
      </c>
      <c r="Z196">
        <v>0.98699999999999999</v>
      </c>
      <c r="AA196">
        <v>0.998</v>
      </c>
      <c r="AB196">
        <v>38887.449999999997</v>
      </c>
      <c r="AC196">
        <v>2022147.4</v>
      </c>
      <c r="AF196">
        <v>1.8723587037037035</v>
      </c>
      <c r="AG196" t="s">
        <v>2019</v>
      </c>
      <c r="AH196" t="s">
        <v>2023</v>
      </c>
      <c r="AI196">
        <v>49</v>
      </c>
    </row>
    <row r="197" spans="1:35" x14ac:dyDescent="0.3">
      <c r="A197" s="27">
        <v>45090</v>
      </c>
      <c r="C197" t="s">
        <v>293</v>
      </c>
      <c r="D197" t="s">
        <v>379</v>
      </c>
      <c r="E197" t="s">
        <v>86</v>
      </c>
      <c r="F197" t="s">
        <v>646</v>
      </c>
      <c r="G197" t="s">
        <v>1165</v>
      </c>
      <c r="H197" s="27">
        <v>44995</v>
      </c>
      <c r="I197" s="27">
        <v>45002</v>
      </c>
      <c r="J197" t="s">
        <v>1376</v>
      </c>
      <c r="L197">
        <v>0</v>
      </c>
      <c r="M197" t="s">
        <v>1181</v>
      </c>
      <c r="N197" t="s">
        <v>1224</v>
      </c>
      <c r="O197" t="s">
        <v>156</v>
      </c>
      <c r="P197" t="s">
        <v>252</v>
      </c>
      <c r="V197" s="27" t="s">
        <v>1912</v>
      </c>
      <c r="W197" t="s">
        <v>1923</v>
      </c>
      <c r="Z197">
        <v>0.96</v>
      </c>
      <c r="AA197">
        <v>1</v>
      </c>
      <c r="AB197">
        <v>2895.41</v>
      </c>
      <c r="AC197">
        <v>150561.32</v>
      </c>
      <c r="AH197" t="s">
        <v>2020</v>
      </c>
      <c r="AI197">
        <v>7</v>
      </c>
    </row>
    <row r="198" spans="1:35" x14ac:dyDescent="0.3">
      <c r="A198" s="27">
        <v>45090</v>
      </c>
      <c r="D198" t="s">
        <v>313</v>
      </c>
      <c r="E198" t="s">
        <v>442</v>
      </c>
      <c r="F198" t="s">
        <v>647</v>
      </c>
      <c r="G198" t="s">
        <v>1165</v>
      </c>
      <c r="H198" s="27">
        <v>44998</v>
      </c>
      <c r="I198" s="27">
        <v>45030</v>
      </c>
      <c r="J198" t="s">
        <v>1377</v>
      </c>
      <c r="K198">
        <v>600000</v>
      </c>
      <c r="L198">
        <v>11538.461538461539</v>
      </c>
      <c r="M198" t="s">
        <v>1171</v>
      </c>
      <c r="N198" t="s">
        <v>1224</v>
      </c>
      <c r="O198" t="s">
        <v>1176</v>
      </c>
      <c r="P198" t="s">
        <v>252</v>
      </c>
      <c r="V198" s="27" t="s">
        <v>1912</v>
      </c>
      <c r="W198" t="s">
        <v>1943</v>
      </c>
      <c r="Z198">
        <v>1</v>
      </c>
      <c r="AA198">
        <v>1</v>
      </c>
      <c r="AB198">
        <v>64.87</v>
      </c>
      <c r="AC198">
        <v>3373.2400000000002</v>
      </c>
      <c r="AF198">
        <v>5.6220666666666665E-3</v>
      </c>
      <c r="AG198" t="s">
        <v>2021</v>
      </c>
      <c r="AH198" t="s">
        <v>2023</v>
      </c>
      <c r="AI198">
        <v>32</v>
      </c>
    </row>
    <row r="199" spans="1:35" x14ac:dyDescent="0.3">
      <c r="A199" s="27">
        <v>45090</v>
      </c>
      <c r="C199" t="s">
        <v>283</v>
      </c>
      <c r="D199" t="s">
        <v>313</v>
      </c>
      <c r="E199" t="s">
        <v>442</v>
      </c>
      <c r="F199" t="s">
        <v>648</v>
      </c>
      <c r="G199" t="s">
        <v>1165</v>
      </c>
      <c r="H199" s="27">
        <v>44998</v>
      </c>
      <c r="J199" t="s">
        <v>1378</v>
      </c>
      <c r="K199">
        <v>600000</v>
      </c>
      <c r="L199">
        <v>11538.461538461539</v>
      </c>
      <c r="M199" t="s">
        <v>1171</v>
      </c>
      <c r="N199" t="s">
        <v>1224</v>
      </c>
      <c r="O199" t="s">
        <v>1176</v>
      </c>
      <c r="P199" t="s">
        <v>252</v>
      </c>
      <c r="V199" s="27" t="s">
        <v>1912</v>
      </c>
      <c r="W199" t="s">
        <v>1914</v>
      </c>
      <c r="AC199">
        <v>0</v>
      </c>
      <c r="AF199">
        <v>0</v>
      </c>
      <c r="AG199" t="s">
        <v>2021</v>
      </c>
    </row>
    <row r="200" spans="1:35" x14ac:dyDescent="0.3">
      <c r="A200" s="27">
        <v>45090</v>
      </c>
      <c r="C200" t="s">
        <v>287</v>
      </c>
      <c r="D200" t="s">
        <v>379</v>
      </c>
      <c r="E200" t="s">
        <v>86</v>
      </c>
      <c r="F200" t="s">
        <v>649</v>
      </c>
      <c r="G200" t="s">
        <v>1165</v>
      </c>
      <c r="H200" s="27">
        <v>44998</v>
      </c>
      <c r="I200" s="27">
        <v>45009</v>
      </c>
      <c r="J200" t="s">
        <v>1379</v>
      </c>
      <c r="L200">
        <v>0</v>
      </c>
      <c r="M200" t="s">
        <v>1181</v>
      </c>
      <c r="N200" t="s">
        <v>1224</v>
      </c>
      <c r="O200" t="s">
        <v>154</v>
      </c>
      <c r="P200" t="s">
        <v>252</v>
      </c>
      <c r="V200" s="27" t="s">
        <v>1912</v>
      </c>
      <c r="W200" t="s">
        <v>1923</v>
      </c>
      <c r="Z200">
        <v>0.95899999999999996</v>
      </c>
      <c r="AA200">
        <v>0.996</v>
      </c>
      <c r="AB200">
        <v>12443.48</v>
      </c>
      <c r="AC200">
        <v>647060.96</v>
      </c>
      <c r="AH200" t="s">
        <v>2020</v>
      </c>
      <c r="AI200">
        <v>11</v>
      </c>
    </row>
    <row r="201" spans="1:35" x14ac:dyDescent="0.3">
      <c r="A201" s="27">
        <v>45090</v>
      </c>
      <c r="D201" t="s">
        <v>350</v>
      </c>
      <c r="E201" t="s">
        <v>85</v>
      </c>
      <c r="F201" t="s">
        <v>650</v>
      </c>
      <c r="G201" t="s">
        <v>1165</v>
      </c>
      <c r="H201" s="27">
        <v>45000</v>
      </c>
      <c r="I201" s="27">
        <v>45030</v>
      </c>
      <c r="J201" t="s">
        <v>1380</v>
      </c>
      <c r="K201">
        <v>3600000</v>
      </c>
      <c r="L201">
        <v>69230.769230769234</v>
      </c>
      <c r="M201" t="s">
        <v>1181</v>
      </c>
      <c r="N201" t="s">
        <v>1224</v>
      </c>
      <c r="O201" t="s">
        <v>157</v>
      </c>
      <c r="P201" t="s">
        <v>252</v>
      </c>
      <c r="V201" s="27" t="s">
        <v>1912</v>
      </c>
      <c r="W201" t="s">
        <v>1923</v>
      </c>
      <c r="Z201">
        <v>0.80900000000000005</v>
      </c>
      <c r="AA201">
        <v>0.98299999999999998</v>
      </c>
      <c r="AB201">
        <v>36341.980000000003</v>
      </c>
      <c r="AC201">
        <v>1889782.9600000002</v>
      </c>
      <c r="AF201">
        <v>0.52493971111111115</v>
      </c>
      <c r="AG201" t="s">
        <v>2021</v>
      </c>
      <c r="AH201" t="s">
        <v>2022</v>
      </c>
      <c r="AI201">
        <v>30</v>
      </c>
    </row>
    <row r="202" spans="1:35" x14ac:dyDescent="0.3">
      <c r="A202" s="27">
        <v>45090</v>
      </c>
      <c r="D202" t="s">
        <v>380</v>
      </c>
      <c r="E202" t="s">
        <v>436</v>
      </c>
      <c r="F202" t="s">
        <v>651</v>
      </c>
      <c r="G202" t="s">
        <v>1165</v>
      </c>
      <c r="H202" s="27">
        <v>45000</v>
      </c>
      <c r="I202" s="27">
        <v>45044</v>
      </c>
      <c r="J202" t="s">
        <v>1381</v>
      </c>
      <c r="K202">
        <v>90000</v>
      </c>
      <c r="L202">
        <v>1730.7692307692307</v>
      </c>
      <c r="M202" t="s">
        <v>1181</v>
      </c>
      <c r="N202" t="s">
        <v>1224</v>
      </c>
      <c r="O202" t="s">
        <v>1176</v>
      </c>
      <c r="P202" t="s">
        <v>252</v>
      </c>
      <c r="V202" s="27" t="s">
        <v>1912</v>
      </c>
      <c r="W202" t="s">
        <v>1923</v>
      </c>
      <c r="Z202">
        <v>0.92400000000000004</v>
      </c>
      <c r="AA202">
        <v>1</v>
      </c>
      <c r="AB202">
        <v>2103.13</v>
      </c>
      <c r="AC202">
        <v>109362.76000000001</v>
      </c>
      <c r="AF202">
        <v>1.215141777777778</v>
      </c>
      <c r="AG202" t="s">
        <v>2019</v>
      </c>
      <c r="AH202" t="s">
        <v>2023</v>
      </c>
      <c r="AI202">
        <v>44</v>
      </c>
    </row>
    <row r="203" spans="1:35" x14ac:dyDescent="0.3">
      <c r="A203" s="27">
        <v>45090</v>
      </c>
      <c r="C203" t="s">
        <v>288</v>
      </c>
      <c r="D203" t="s">
        <v>330</v>
      </c>
      <c r="E203" t="s">
        <v>441</v>
      </c>
      <c r="F203" t="s">
        <v>652</v>
      </c>
      <c r="G203" t="s">
        <v>1165</v>
      </c>
      <c r="H203" s="27">
        <v>45000</v>
      </c>
      <c r="I203" s="27">
        <v>45023</v>
      </c>
      <c r="J203" t="s">
        <v>1382</v>
      </c>
      <c r="K203">
        <v>60000</v>
      </c>
      <c r="L203">
        <v>1153.8461538461538</v>
      </c>
      <c r="M203" t="s">
        <v>1171</v>
      </c>
      <c r="N203" t="s">
        <v>1224</v>
      </c>
      <c r="O203" t="s">
        <v>146</v>
      </c>
      <c r="P203" t="s">
        <v>252</v>
      </c>
      <c r="V203" s="27" t="s">
        <v>1912</v>
      </c>
      <c r="W203" t="s">
        <v>1923</v>
      </c>
      <c r="Z203">
        <v>0.997</v>
      </c>
      <c r="AA203">
        <v>1</v>
      </c>
      <c r="AB203">
        <v>11234.22</v>
      </c>
      <c r="AC203">
        <v>584179.43999999994</v>
      </c>
      <c r="AF203">
        <v>9.7363239999999998</v>
      </c>
      <c r="AG203" t="s">
        <v>2019</v>
      </c>
      <c r="AH203" t="s">
        <v>2022</v>
      </c>
      <c r="AI203">
        <v>23</v>
      </c>
    </row>
    <row r="204" spans="1:35" x14ac:dyDescent="0.3">
      <c r="A204" s="27">
        <v>45090</v>
      </c>
      <c r="C204" t="s">
        <v>283</v>
      </c>
      <c r="D204" t="s">
        <v>313</v>
      </c>
      <c r="E204" t="s">
        <v>436</v>
      </c>
      <c r="F204" t="s">
        <v>653</v>
      </c>
      <c r="G204" t="s">
        <v>1165</v>
      </c>
      <c r="H204" s="27">
        <v>45001</v>
      </c>
      <c r="I204" s="27">
        <v>45009</v>
      </c>
      <c r="J204" t="s">
        <v>1383</v>
      </c>
      <c r="K204">
        <v>900000</v>
      </c>
      <c r="L204">
        <v>17307.692307692309</v>
      </c>
      <c r="M204" t="s">
        <v>1171</v>
      </c>
      <c r="N204" t="s">
        <v>1224</v>
      </c>
      <c r="O204" t="s">
        <v>1176</v>
      </c>
      <c r="P204" t="s">
        <v>252</v>
      </c>
      <c r="V204" s="27" t="s">
        <v>1912</v>
      </c>
      <c r="W204" t="s">
        <v>1923</v>
      </c>
      <c r="Z204">
        <v>0.94499999999999995</v>
      </c>
      <c r="AA204">
        <v>0.999</v>
      </c>
      <c r="AB204">
        <v>46757.66</v>
      </c>
      <c r="AC204">
        <v>2431398.3200000003</v>
      </c>
      <c r="AF204">
        <v>2.7015536888888891</v>
      </c>
      <c r="AG204" t="s">
        <v>2019</v>
      </c>
      <c r="AH204" t="s">
        <v>2020</v>
      </c>
      <c r="AI204">
        <v>8</v>
      </c>
    </row>
    <row r="205" spans="1:35" x14ac:dyDescent="0.3">
      <c r="A205" s="27">
        <v>45090</v>
      </c>
      <c r="D205" t="s">
        <v>343</v>
      </c>
      <c r="E205" t="s">
        <v>86</v>
      </c>
      <c r="F205" t="s">
        <v>654</v>
      </c>
      <c r="G205" t="s">
        <v>1165</v>
      </c>
      <c r="H205" s="27">
        <v>45001</v>
      </c>
      <c r="I205" s="27">
        <v>45002</v>
      </c>
      <c r="J205" t="s">
        <v>1384</v>
      </c>
      <c r="K205">
        <v>720000</v>
      </c>
      <c r="L205">
        <v>13846.153846153846</v>
      </c>
      <c r="M205" t="s">
        <v>1181</v>
      </c>
      <c r="N205" t="s">
        <v>1224</v>
      </c>
      <c r="O205" t="s">
        <v>1176</v>
      </c>
      <c r="P205" t="s">
        <v>252</v>
      </c>
      <c r="V205" s="27" t="s">
        <v>1912</v>
      </c>
      <c r="W205" t="s">
        <v>1958</v>
      </c>
      <c r="Z205">
        <v>0.746</v>
      </c>
      <c r="AA205">
        <v>0.83499999999999996</v>
      </c>
      <c r="AB205">
        <v>6563.03</v>
      </c>
      <c r="AC205">
        <v>341277.56</v>
      </c>
      <c r="AF205">
        <v>0.47399661111111113</v>
      </c>
      <c r="AG205" t="s">
        <v>2021</v>
      </c>
      <c r="AH205" t="s">
        <v>2020</v>
      </c>
      <c r="AI205">
        <v>1</v>
      </c>
    </row>
    <row r="206" spans="1:35" x14ac:dyDescent="0.3">
      <c r="A206" s="27">
        <v>45090</v>
      </c>
      <c r="D206" t="s">
        <v>348</v>
      </c>
      <c r="E206" t="s">
        <v>88</v>
      </c>
      <c r="F206" t="s">
        <v>655</v>
      </c>
      <c r="G206" t="s">
        <v>1165</v>
      </c>
      <c r="H206" s="27">
        <v>45002</v>
      </c>
      <c r="I206" s="27">
        <v>45044</v>
      </c>
      <c r="J206" t="s">
        <v>1385</v>
      </c>
      <c r="K206">
        <v>720000</v>
      </c>
      <c r="L206">
        <v>13846.153846153846</v>
      </c>
      <c r="M206" t="s">
        <v>1171</v>
      </c>
      <c r="N206" t="s">
        <v>1224</v>
      </c>
      <c r="O206" t="s">
        <v>161</v>
      </c>
      <c r="P206" t="s">
        <v>252</v>
      </c>
      <c r="V206" s="27" t="s">
        <v>1912</v>
      </c>
      <c r="W206" t="s">
        <v>1923</v>
      </c>
      <c r="Z206">
        <v>0.98699999999999999</v>
      </c>
      <c r="AA206">
        <v>0.998</v>
      </c>
      <c r="AB206">
        <v>45354.84</v>
      </c>
      <c r="AC206">
        <v>2358451.6799999997</v>
      </c>
      <c r="AF206">
        <v>3.275627333333333</v>
      </c>
      <c r="AG206" t="s">
        <v>2019</v>
      </c>
      <c r="AH206" t="s">
        <v>2023</v>
      </c>
      <c r="AI206">
        <v>42</v>
      </c>
    </row>
    <row r="207" spans="1:35" x14ac:dyDescent="0.3">
      <c r="A207" s="27">
        <v>45090</v>
      </c>
      <c r="D207" t="s">
        <v>348</v>
      </c>
      <c r="E207" t="s">
        <v>88</v>
      </c>
      <c r="F207" t="s">
        <v>656</v>
      </c>
      <c r="G207" t="s">
        <v>1165</v>
      </c>
      <c r="H207" s="27">
        <v>45002</v>
      </c>
      <c r="I207" s="27">
        <v>45051</v>
      </c>
      <c r="J207" t="s">
        <v>1386</v>
      </c>
      <c r="K207">
        <v>720000</v>
      </c>
      <c r="L207">
        <v>13846.153846153846</v>
      </c>
      <c r="M207" t="s">
        <v>1171</v>
      </c>
      <c r="N207" t="s">
        <v>1224</v>
      </c>
      <c r="O207" t="s">
        <v>153</v>
      </c>
      <c r="P207" t="s">
        <v>252</v>
      </c>
      <c r="V207" s="27" t="s">
        <v>1912</v>
      </c>
      <c r="W207" t="s">
        <v>1923</v>
      </c>
      <c r="Z207">
        <v>0.98</v>
      </c>
      <c r="AA207">
        <v>1</v>
      </c>
      <c r="AB207">
        <v>8475.7199999999993</v>
      </c>
      <c r="AC207">
        <v>440737.43999999994</v>
      </c>
      <c r="AF207">
        <v>0.61213533333333325</v>
      </c>
      <c r="AG207" t="s">
        <v>2021</v>
      </c>
      <c r="AH207" t="s">
        <v>2023</v>
      </c>
      <c r="AI207">
        <v>49</v>
      </c>
    </row>
    <row r="208" spans="1:35" x14ac:dyDescent="0.3">
      <c r="A208" s="27">
        <v>45090</v>
      </c>
      <c r="D208" t="s">
        <v>348</v>
      </c>
      <c r="E208" t="s">
        <v>88</v>
      </c>
      <c r="F208" t="s">
        <v>657</v>
      </c>
      <c r="G208" t="s">
        <v>1165</v>
      </c>
      <c r="H208" s="27">
        <v>45002</v>
      </c>
      <c r="J208" t="s">
        <v>1387</v>
      </c>
      <c r="K208">
        <v>720000</v>
      </c>
      <c r="L208">
        <v>13846.153846153846</v>
      </c>
      <c r="M208" t="s">
        <v>1171</v>
      </c>
      <c r="N208" t="s">
        <v>1224</v>
      </c>
      <c r="O208" t="s">
        <v>154</v>
      </c>
      <c r="P208" t="s">
        <v>252</v>
      </c>
      <c r="V208" s="27" t="s">
        <v>1912</v>
      </c>
      <c r="W208" t="s">
        <v>1914</v>
      </c>
      <c r="AC208">
        <v>0</v>
      </c>
      <c r="AF208">
        <v>0</v>
      </c>
      <c r="AG208" t="s">
        <v>2021</v>
      </c>
    </row>
    <row r="209" spans="1:35" x14ac:dyDescent="0.3">
      <c r="A209" s="27">
        <v>45090</v>
      </c>
      <c r="D209" t="s">
        <v>348</v>
      </c>
      <c r="E209" t="s">
        <v>88</v>
      </c>
      <c r="F209" t="s">
        <v>658</v>
      </c>
      <c r="G209" t="s">
        <v>1165</v>
      </c>
      <c r="H209" s="27">
        <v>45002</v>
      </c>
      <c r="I209" s="27">
        <v>45051</v>
      </c>
      <c r="J209" t="s">
        <v>1388</v>
      </c>
      <c r="K209">
        <v>720000</v>
      </c>
      <c r="L209">
        <v>13846.153846153846</v>
      </c>
      <c r="M209" t="s">
        <v>1171</v>
      </c>
      <c r="N209" t="s">
        <v>1224</v>
      </c>
      <c r="O209" t="s">
        <v>161</v>
      </c>
      <c r="P209" t="s">
        <v>252</v>
      </c>
      <c r="V209" s="27" t="s">
        <v>1912</v>
      </c>
      <c r="W209" t="s">
        <v>1923</v>
      </c>
      <c r="Z209">
        <v>0.96099999999999997</v>
      </c>
      <c r="AA209">
        <v>0.998</v>
      </c>
      <c r="AB209">
        <v>28446.02</v>
      </c>
      <c r="AC209">
        <v>1479193.04</v>
      </c>
      <c r="AF209">
        <v>2.0544347777777778</v>
      </c>
      <c r="AG209" t="s">
        <v>2019</v>
      </c>
      <c r="AH209" t="s">
        <v>2023</v>
      </c>
      <c r="AI209">
        <v>49</v>
      </c>
    </row>
    <row r="210" spans="1:35" x14ac:dyDescent="0.3">
      <c r="A210" s="27">
        <v>45090</v>
      </c>
      <c r="C210" t="s">
        <v>288</v>
      </c>
      <c r="D210" t="s">
        <v>335</v>
      </c>
      <c r="E210" t="s">
        <v>442</v>
      </c>
      <c r="F210" t="s">
        <v>659</v>
      </c>
      <c r="G210" t="s">
        <v>1165</v>
      </c>
      <c r="H210" s="27">
        <v>45005</v>
      </c>
      <c r="I210" s="27">
        <v>45086</v>
      </c>
      <c r="J210" t="s">
        <v>1389</v>
      </c>
      <c r="K210">
        <v>1200000</v>
      </c>
      <c r="L210">
        <v>23076.923076923078</v>
      </c>
      <c r="M210" t="s">
        <v>1181</v>
      </c>
      <c r="N210" t="s">
        <v>1224</v>
      </c>
      <c r="O210" t="s">
        <v>1176</v>
      </c>
      <c r="P210" t="s">
        <v>252</v>
      </c>
      <c r="V210" s="27" t="s">
        <v>1912</v>
      </c>
      <c r="W210" t="s">
        <v>1955</v>
      </c>
      <c r="Z210">
        <v>0.84599999999999997</v>
      </c>
      <c r="AA210">
        <v>0.97599999999999998</v>
      </c>
      <c r="AB210">
        <v>1170.76</v>
      </c>
      <c r="AC210">
        <v>60879.519999999997</v>
      </c>
      <c r="AF210">
        <v>5.0732933333333327E-2</v>
      </c>
      <c r="AG210" t="s">
        <v>2021</v>
      </c>
      <c r="AH210" t="s">
        <v>2023</v>
      </c>
      <c r="AI210">
        <v>81</v>
      </c>
    </row>
    <row r="211" spans="1:35" x14ac:dyDescent="0.3">
      <c r="A211" s="27">
        <v>45090</v>
      </c>
      <c r="C211" t="s">
        <v>290</v>
      </c>
      <c r="D211" t="s">
        <v>380</v>
      </c>
      <c r="E211" t="s">
        <v>436</v>
      </c>
      <c r="F211" t="s">
        <v>660</v>
      </c>
      <c r="G211" t="s">
        <v>1165</v>
      </c>
      <c r="H211" s="27">
        <v>45005</v>
      </c>
      <c r="I211" s="27">
        <v>45058</v>
      </c>
      <c r="J211" t="s">
        <v>1390</v>
      </c>
      <c r="K211">
        <v>600000</v>
      </c>
      <c r="L211">
        <v>11538.461538461539</v>
      </c>
      <c r="M211" t="s">
        <v>1181</v>
      </c>
      <c r="N211" t="s">
        <v>1224</v>
      </c>
      <c r="O211" t="s">
        <v>1176</v>
      </c>
      <c r="P211" t="s">
        <v>252</v>
      </c>
      <c r="V211" s="27" t="s">
        <v>1912</v>
      </c>
      <c r="W211" t="s">
        <v>1959</v>
      </c>
      <c r="Z211">
        <v>1</v>
      </c>
      <c r="AA211">
        <v>1</v>
      </c>
      <c r="AB211">
        <v>2399.25</v>
      </c>
      <c r="AC211">
        <v>124761</v>
      </c>
      <c r="AF211">
        <v>0.20793499999999998</v>
      </c>
      <c r="AG211" t="s">
        <v>2021</v>
      </c>
      <c r="AH211" t="s">
        <v>2023</v>
      </c>
      <c r="AI211">
        <v>53</v>
      </c>
    </row>
    <row r="212" spans="1:35" x14ac:dyDescent="0.3">
      <c r="A212" s="27">
        <v>45090</v>
      </c>
      <c r="C212" t="s">
        <v>288</v>
      </c>
      <c r="D212" t="s">
        <v>321</v>
      </c>
      <c r="E212" t="s">
        <v>446</v>
      </c>
      <c r="F212" t="s">
        <v>661</v>
      </c>
      <c r="G212" t="s">
        <v>1165</v>
      </c>
      <c r="H212" s="27">
        <v>45005</v>
      </c>
      <c r="J212" t="s">
        <v>1391</v>
      </c>
      <c r="K212">
        <v>300000</v>
      </c>
      <c r="L212">
        <v>5769.2307692307695</v>
      </c>
      <c r="M212" t="s">
        <v>1181</v>
      </c>
      <c r="N212" t="s">
        <v>1224</v>
      </c>
      <c r="O212" t="s">
        <v>148</v>
      </c>
      <c r="P212" t="s">
        <v>252</v>
      </c>
      <c r="V212" s="27" t="s">
        <v>1912</v>
      </c>
      <c r="W212" t="s">
        <v>1914</v>
      </c>
      <c r="AC212">
        <v>0</v>
      </c>
      <c r="AF212">
        <v>0</v>
      </c>
      <c r="AG212" t="s">
        <v>2021</v>
      </c>
    </row>
    <row r="213" spans="1:35" x14ac:dyDescent="0.3">
      <c r="A213" s="27">
        <v>45090</v>
      </c>
      <c r="C213" t="s">
        <v>288</v>
      </c>
      <c r="D213" t="s">
        <v>316</v>
      </c>
      <c r="E213" t="s">
        <v>85</v>
      </c>
      <c r="F213" t="s">
        <v>662</v>
      </c>
      <c r="G213" t="s">
        <v>1165</v>
      </c>
      <c r="H213" s="27">
        <v>45005</v>
      </c>
      <c r="I213" s="27">
        <v>45072</v>
      </c>
      <c r="J213" t="s">
        <v>1392</v>
      </c>
      <c r="K213">
        <v>240000</v>
      </c>
      <c r="L213">
        <v>4615.3846153846152</v>
      </c>
      <c r="M213" t="s">
        <v>1171</v>
      </c>
      <c r="N213" t="s">
        <v>1224</v>
      </c>
      <c r="O213" t="s">
        <v>161</v>
      </c>
      <c r="P213" t="s">
        <v>252</v>
      </c>
      <c r="V213" s="27" t="s">
        <v>1912</v>
      </c>
      <c r="W213" t="s">
        <v>1918</v>
      </c>
      <c r="Z213">
        <v>1</v>
      </c>
      <c r="AA213">
        <v>1</v>
      </c>
      <c r="AB213">
        <v>1848.3</v>
      </c>
      <c r="AC213">
        <v>96111.599999999991</v>
      </c>
      <c r="AF213">
        <v>0.40046500000000002</v>
      </c>
      <c r="AG213" t="s">
        <v>2021</v>
      </c>
      <c r="AH213" t="s">
        <v>2023</v>
      </c>
      <c r="AI213">
        <v>67</v>
      </c>
    </row>
    <row r="214" spans="1:35" x14ac:dyDescent="0.3">
      <c r="A214" s="27">
        <v>45090</v>
      </c>
      <c r="C214" t="s">
        <v>288</v>
      </c>
      <c r="D214" t="s">
        <v>316</v>
      </c>
      <c r="E214" t="s">
        <v>85</v>
      </c>
      <c r="F214" t="s">
        <v>663</v>
      </c>
      <c r="G214" t="s">
        <v>1165</v>
      </c>
      <c r="H214" s="27">
        <v>45005</v>
      </c>
      <c r="I214" s="27">
        <v>45079</v>
      </c>
      <c r="J214" t="s">
        <v>1393</v>
      </c>
      <c r="K214">
        <v>240000</v>
      </c>
      <c r="L214">
        <v>4615.3846153846152</v>
      </c>
      <c r="M214" t="s">
        <v>1171</v>
      </c>
      <c r="N214" t="s">
        <v>1224</v>
      </c>
      <c r="O214" t="s">
        <v>161</v>
      </c>
      <c r="P214" t="s">
        <v>252</v>
      </c>
      <c r="V214" s="27" t="s">
        <v>1912</v>
      </c>
      <c r="W214" t="s">
        <v>1915</v>
      </c>
      <c r="Z214">
        <v>0.91</v>
      </c>
      <c r="AA214">
        <v>0.998</v>
      </c>
      <c r="AB214">
        <v>7450.81</v>
      </c>
      <c r="AC214">
        <v>387442.12</v>
      </c>
      <c r="AF214">
        <v>1.6143421666666669</v>
      </c>
      <c r="AG214" t="s">
        <v>2019</v>
      </c>
      <c r="AH214" t="s">
        <v>2023</v>
      </c>
      <c r="AI214">
        <v>74</v>
      </c>
    </row>
    <row r="215" spans="1:35" x14ac:dyDescent="0.3">
      <c r="A215" s="27">
        <v>45090</v>
      </c>
      <c r="C215" t="s">
        <v>284</v>
      </c>
      <c r="D215" t="s">
        <v>381</v>
      </c>
      <c r="F215" t="s">
        <v>664</v>
      </c>
      <c r="G215" t="s">
        <v>1165</v>
      </c>
      <c r="H215" s="27">
        <v>45007</v>
      </c>
      <c r="J215" t="s">
        <v>1394</v>
      </c>
      <c r="K215">
        <v>1800000</v>
      </c>
      <c r="L215">
        <v>34615.384615384617</v>
      </c>
      <c r="M215" t="s">
        <v>1171</v>
      </c>
      <c r="N215" t="s">
        <v>1224</v>
      </c>
      <c r="O215" t="s">
        <v>156</v>
      </c>
      <c r="P215" t="s">
        <v>252</v>
      </c>
      <c r="V215" s="27" t="s">
        <v>1912</v>
      </c>
      <c r="W215" t="s">
        <v>1914</v>
      </c>
      <c r="AC215">
        <v>0</v>
      </c>
      <c r="AF215">
        <v>0</v>
      </c>
      <c r="AG215" t="s">
        <v>2021</v>
      </c>
    </row>
    <row r="216" spans="1:35" x14ac:dyDescent="0.3">
      <c r="A216" s="27">
        <v>45090</v>
      </c>
      <c r="C216" t="s">
        <v>286</v>
      </c>
      <c r="D216" t="s">
        <v>335</v>
      </c>
      <c r="E216" t="s">
        <v>442</v>
      </c>
      <c r="F216" t="s">
        <v>665</v>
      </c>
      <c r="G216" t="s">
        <v>1165</v>
      </c>
      <c r="H216" s="27">
        <v>45009</v>
      </c>
      <c r="I216" s="27">
        <v>45051</v>
      </c>
      <c r="J216" t="s">
        <v>1395</v>
      </c>
      <c r="K216">
        <v>12000000</v>
      </c>
      <c r="L216">
        <v>230769.23076923078</v>
      </c>
      <c r="M216" t="s">
        <v>1181</v>
      </c>
      <c r="N216" t="s">
        <v>1224</v>
      </c>
      <c r="O216" t="s">
        <v>1176</v>
      </c>
      <c r="P216" t="s">
        <v>252</v>
      </c>
      <c r="V216" s="27" t="s">
        <v>1912</v>
      </c>
      <c r="W216" t="s">
        <v>1928</v>
      </c>
      <c r="Z216">
        <v>0.92800000000000005</v>
      </c>
      <c r="AA216">
        <v>1</v>
      </c>
      <c r="AB216">
        <v>2859.25</v>
      </c>
      <c r="AC216">
        <v>148681</v>
      </c>
      <c r="AF216">
        <v>1.2390083333333333E-2</v>
      </c>
      <c r="AG216" t="s">
        <v>2021</v>
      </c>
      <c r="AH216" t="s">
        <v>2023</v>
      </c>
      <c r="AI216">
        <v>42</v>
      </c>
    </row>
    <row r="217" spans="1:35" x14ac:dyDescent="0.3">
      <c r="A217" s="27">
        <v>45090</v>
      </c>
      <c r="D217" t="s">
        <v>348</v>
      </c>
      <c r="E217" t="s">
        <v>88</v>
      </c>
      <c r="F217" t="s">
        <v>666</v>
      </c>
      <c r="G217" t="s">
        <v>1165</v>
      </c>
      <c r="H217" s="27">
        <v>45010</v>
      </c>
      <c r="I217" s="27">
        <v>45044</v>
      </c>
      <c r="J217" t="s">
        <v>1396</v>
      </c>
      <c r="K217">
        <v>3300000</v>
      </c>
      <c r="L217">
        <v>63461.538461538461</v>
      </c>
      <c r="M217" t="s">
        <v>1171</v>
      </c>
      <c r="N217" t="s">
        <v>1224</v>
      </c>
      <c r="O217" t="s">
        <v>154</v>
      </c>
      <c r="P217" t="s">
        <v>252</v>
      </c>
      <c r="V217" s="27" t="s">
        <v>1912</v>
      </c>
      <c r="W217" t="s">
        <v>1923</v>
      </c>
      <c r="Z217">
        <v>0.97099999999999997</v>
      </c>
      <c r="AA217">
        <v>1</v>
      </c>
      <c r="AB217">
        <v>16049.73</v>
      </c>
      <c r="AC217">
        <v>834585.96</v>
      </c>
      <c r="AF217">
        <v>0.25290483636363636</v>
      </c>
      <c r="AG217" t="s">
        <v>2021</v>
      </c>
      <c r="AH217" t="s">
        <v>2023</v>
      </c>
      <c r="AI217">
        <v>34</v>
      </c>
    </row>
    <row r="218" spans="1:35" x14ac:dyDescent="0.3">
      <c r="A218" s="27">
        <v>45090</v>
      </c>
      <c r="C218" t="s">
        <v>285</v>
      </c>
      <c r="D218" t="s">
        <v>354</v>
      </c>
      <c r="E218" t="s">
        <v>88</v>
      </c>
      <c r="F218" t="s">
        <v>667</v>
      </c>
      <c r="G218" t="s">
        <v>1165</v>
      </c>
      <c r="H218" s="27">
        <v>45012</v>
      </c>
      <c r="J218" t="s">
        <v>1397</v>
      </c>
      <c r="K218">
        <v>24000000</v>
      </c>
      <c r="L218">
        <v>461538.46153846156</v>
      </c>
      <c r="M218" t="s">
        <v>1181</v>
      </c>
      <c r="N218" t="s">
        <v>1224</v>
      </c>
      <c r="O218" t="s">
        <v>165</v>
      </c>
      <c r="P218" t="s">
        <v>252</v>
      </c>
      <c r="V218" s="27" t="s">
        <v>1912</v>
      </c>
      <c r="W218" t="s">
        <v>1914</v>
      </c>
      <c r="AC218">
        <v>0</v>
      </c>
      <c r="AF218">
        <v>0</v>
      </c>
      <c r="AG218" t="s">
        <v>2021</v>
      </c>
    </row>
    <row r="219" spans="1:35" x14ac:dyDescent="0.3">
      <c r="A219" s="27">
        <v>45090</v>
      </c>
      <c r="C219" t="s">
        <v>285</v>
      </c>
      <c r="D219" t="s">
        <v>354</v>
      </c>
      <c r="E219" t="s">
        <v>88</v>
      </c>
      <c r="F219" t="s">
        <v>668</v>
      </c>
      <c r="G219" t="s">
        <v>1165</v>
      </c>
      <c r="H219" s="27">
        <v>45012</v>
      </c>
      <c r="J219" t="s">
        <v>1398</v>
      </c>
      <c r="K219">
        <v>18000000</v>
      </c>
      <c r="L219">
        <v>346153.84615384613</v>
      </c>
      <c r="M219" t="s">
        <v>1181</v>
      </c>
      <c r="N219" t="s">
        <v>1224</v>
      </c>
      <c r="O219" t="s">
        <v>165</v>
      </c>
      <c r="P219" t="s">
        <v>252</v>
      </c>
      <c r="V219" s="27" t="s">
        <v>1912</v>
      </c>
      <c r="W219" t="s">
        <v>1914</v>
      </c>
      <c r="AC219">
        <v>0</v>
      </c>
      <c r="AF219">
        <v>0</v>
      </c>
      <c r="AG219" t="s">
        <v>2021</v>
      </c>
    </row>
    <row r="220" spans="1:35" x14ac:dyDescent="0.3">
      <c r="A220" s="27">
        <v>45090</v>
      </c>
      <c r="C220" t="s">
        <v>284</v>
      </c>
      <c r="D220" t="s">
        <v>382</v>
      </c>
      <c r="E220" t="s">
        <v>88</v>
      </c>
      <c r="F220" t="s">
        <v>669</v>
      </c>
      <c r="G220" t="s">
        <v>1165</v>
      </c>
      <c r="H220" s="27">
        <v>45012</v>
      </c>
      <c r="I220" s="27">
        <v>45023</v>
      </c>
      <c r="J220" t="s">
        <v>1399</v>
      </c>
      <c r="K220">
        <v>60000</v>
      </c>
      <c r="L220">
        <v>1153.8461538461538</v>
      </c>
      <c r="M220" t="s">
        <v>1181</v>
      </c>
      <c r="N220" t="s">
        <v>1224</v>
      </c>
      <c r="O220" t="s">
        <v>1212</v>
      </c>
      <c r="P220" t="s">
        <v>252</v>
      </c>
      <c r="V220" s="27" t="s">
        <v>1912</v>
      </c>
      <c r="W220" t="s">
        <v>1923</v>
      </c>
      <c r="Z220">
        <v>0.88500000000000001</v>
      </c>
      <c r="AA220">
        <v>0.97299999999999998</v>
      </c>
      <c r="AB220">
        <v>2303.21</v>
      </c>
      <c r="AC220">
        <v>119766.92</v>
      </c>
      <c r="AF220">
        <v>1.9961153333333335</v>
      </c>
      <c r="AG220" t="s">
        <v>2019</v>
      </c>
      <c r="AH220" t="s">
        <v>2020</v>
      </c>
      <c r="AI220">
        <v>11</v>
      </c>
    </row>
    <row r="221" spans="1:35" x14ac:dyDescent="0.3">
      <c r="A221" s="27">
        <v>45090</v>
      </c>
      <c r="C221" t="s">
        <v>285</v>
      </c>
      <c r="D221" t="s">
        <v>359</v>
      </c>
      <c r="E221" t="s">
        <v>88</v>
      </c>
      <c r="F221" t="s">
        <v>670</v>
      </c>
      <c r="G221" t="s">
        <v>1165</v>
      </c>
      <c r="H221" s="27">
        <v>45012</v>
      </c>
      <c r="I221" s="27">
        <v>45044</v>
      </c>
      <c r="J221" t="s">
        <v>1400</v>
      </c>
      <c r="L221">
        <v>0</v>
      </c>
      <c r="M221" t="s">
        <v>1181</v>
      </c>
      <c r="N221" t="s">
        <v>1224</v>
      </c>
      <c r="O221" t="s">
        <v>155</v>
      </c>
      <c r="P221" t="s">
        <v>252</v>
      </c>
      <c r="V221" s="27" t="s">
        <v>1912</v>
      </c>
      <c r="W221" t="s">
        <v>1923</v>
      </c>
      <c r="Z221">
        <v>1</v>
      </c>
      <c r="AA221">
        <v>1</v>
      </c>
      <c r="AB221">
        <v>12844.48</v>
      </c>
      <c r="AC221">
        <v>667912.95999999996</v>
      </c>
      <c r="AH221" t="s">
        <v>2023</v>
      </c>
      <c r="AI221">
        <v>32</v>
      </c>
    </row>
    <row r="222" spans="1:35" x14ac:dyDescent="0.3">
      <c r="A222" s="27">
        <v>45090</v>
      </c>
      <c r="C222" t="s">
        <v>287</v>
      </c>
      <c r="D222" t="s">
        <v>383</v>
      </c>
      <c r="E222" t="s">
        <v>442</v>
      </c>
      <c r="F222" t="s">
        <v>671</v>
      </c>
      <c r="G222" t="s">
        <v>1165</v>
      </c>
      <c r="H222" s="27">
        <v>45012</v>
      </c>
      <c r="I222" s="27">
        <v>45023</v>
      </c>
      <c r="J222" t="s">
        <v>1401</v>
      </c>
      <c r="L222">
        <v>0</v>
      </c>
      <c r="M222" t="s">
        <v>1171</v>
      </c>
      <c r="N222" t="s">
        <v>1224</v>
      </c>
      <c r="O222" t="s">
        <v>154</v>
      </c>
      <c r="P222" t="s">
        <v>252</v>
      </c>
      <c r="V222" s="27" t="s">
        <v>1912</v>
      </c>
      <c r="W222" t="s">
        <v>1923</v>
      </c>
      <c r="Z222">
        <v>0.94299999999999995</v>
      </c>
      <c r="AA222">
        <v>0.98299999999999998</v>
      </c>
      <c r="AB222">
        <v>6395.23</v>
      </c>
      <c r="AC222">
        <v>332551.95999999996</v>
      </c>
      <c r="AH222" t="s">
        <v>2020</v>
      </c>
      <c r="AI222">
        <v>11</v>
      </c>
    </row>
    <row r="223" spans="1:35" x14ac:dyDescent="0.3">
      <c r="A223" s="27">
        <v>45090</v>
      </c>
      <c r="C223" t="s">
        <v>287</v>
      </c>
      <c r="D223" t="s">
        <v>379</v>
      </c>
      <c r="E223" t="s">
        <v>86</v>
      </c>
      <c r="F223" t="s">
        <v>672</v>
      </c>
      <c r="G223" t="s">
        <v>1165</v>
      </c>
      <c r="H223" s="27">
        <v>45014</v>
      </c>
      <c r="I223" s="27">
        <v>45016</v>
      </c>
      <c r="J223" t="s">
        <v>1402</v>
      </c>
      <c r="K223">
        <v>720000</v>
      </c>
      <c r="L223">
        <v>13846.153846153846</v>
      </c>
      <c r="M223" t="s">
        <v>1181</v>
      </c>
      <c r="N223" t="s">
        <v>1224</v>
      </c>
      <c r="O223" t="s">
        <v>161</v>
      </c>
      <c r="P223" t="s">
        <v>252</v>
      </c>
      <c r="V223" s="27" t="s">
        <v>1912</v>
      </c>
      <c r="W223" t="s">
        <v>1923</v>
      </c>
      <c r="Z223">
        <v>0.94599999999999995</v>
      </c>
      <c r="AA223">
        <v>0.998</v>
      </c>
      <c r="AB223">
        <v>38036.089999999997</v>
      </c>
      <c r="AC223">
        <v>1977876.6799999997</v>
      </c>
      <c r="AF223">
        <v>2.7470509444444442</v>
      </c>
      <c r="AG223" t="s">
        <v>2019</v>
      </c>
      <c r="AH223" t="s">
        <v>2020</v>
      </c>
      <c r="AI223">
        <v>2</v>
      </c>
    </row>
    <row r="224" spans="1:35" x14ac:dyDescent="0.3">
      <c r="A224" s="27">
        <v>45090</v>
      </c>
      <c r="C224" t="s">
        <v>288</v>
      </c>
      <c r="D224" t="s">
        <v>316</v>
      </c>
      <c r="E224" t="s">
        <v>85</v>
      </c>
      <c r="F224" t="s">
        <v>673</v>
      </c>
      <c r="G224" t="s">
        <v>1165</v>
      </c>
      <c r="H224" s="27">
        <v>45015</v>
      </c>
      <c r="J224" t="s">
        <v>1403</v>
      </c>
      <c r="K224">
        <v>3600000</v>
      </c>
      <c r="L224">
        <v>69230.769230769234</v>
      </c>
      <c r="M224" t="s">
        <v>1171</v>
      </c>
      <c r="N224" t="s">
        <v>1224</v>
      </c>
      <c r="O224" t="s">
        <v>161</v>
      </c>
      <c r="P224" t="s">
        <v>252</v>
      </c>
      <c r="V224" s="27" t="s">
        <v>1912</v>
      </c>
      <c r="W224" t="s">
        <v>1914</v>
      </c>
      <c r="AC224">
        <v>0</v>
      </c>
      <c r="AF224">
        <v>0</v>
      </c>
      <c r="AG224" t="s">
        <v>2021</v>
      </c>
    </row>
    <row r="225" spans="1:35" x14ac:dyDescent="0.3">
      <c r="A225" s="27">
        <v>45090</v>
      </c>
      <c r="D225" t="s">
        <v>384</v>
      </c>
      <c r="E225" t="s">
        <v>436</v>
      </c>
      <c r="F225" t="s">
        <v>674</v>
      </c>
      <c r="G225" t="s">
        <v>1165</v>
      </c>
      <c r="H225" s="27">
        <v>45015</v>
      </c>
      <c r="I225" s="27">
        <v>45023</v>
      </c>
      <c r="J225" t="s">
        <v>1404</v>
      </c>
      <c r="K225">
        <v>900000</v>
      </c>
      <c r="L225">
        <v>17307.692307692309</v>
      </c>
      <c r="M225" t="s">
        <v>1181</v>
      </c>
      <c r="N225" t="s">
        <v>1224</v>
      </c>
      <c r="O225" t="s">
        <v>1176</v>
      </c>
      <c r="P225" t="s">
        <v>252</v>
      </c>
      <c r="V225" s="27" t="s">
        <v>1912</v>
      </c>
      <c r="W225" t="s">
        <v>1944</v>
      </c>
      <c r="Z225">
        <v>0.90900000000000003</v>
      </c>
      <c r="AA225">
        <v>1</v>
      </c>
      <c r="AB225">
        <v>2443.96</v>
      </c>
      <c r="AC225">
        <v>2881.84</v>
      </c>
      <c r="AF225">
        <v>0.14120657777777779</v>
      </c>
      <c r="AG225" t="s">
        <v>2021</v>
      </c>
      <c r="AH225" t="s">
        <v>2020</v>
      </c>
      <c r="AI225">
        <v>8</v>
      </c>
    </row>
    <row r="226" spans="1:35" x14ac:dyDescent="0.3">
      <c r="A226" s="27">
        <v>45090</v>
      </c>
      <c r="D226" t="s">
        <v>381</v>
      </c>
      <c r="E226" t="s">
        <v>88</v>
      </c>
      <c r="F226" t="s">
        <v>675</v>
      </c>
      <c r="G226" t="s">
        <v>1165</v>
      </c>
      <c r="H226" s="27">
        <v>45016</v>
      </c>
      <c r="J226" t="s">
        <v>1405</v>
      </c>
      <c r="K226">
        <v>3000000</v>
      </c>
      <c r="L226">
        <v>57692.307692307695</v>
      </c>
      <c r="M226" t="s">
        <v>1171</v>
      </c>
      <c r="N226" t="s">
        <v>1224</v>
      </c>
      <c r="O226" t="s">
        <v>165</v>
      </c>
      <c r="P226" t="s">
        <v>252</v>
      </c>
      <c r="V226" s="27" t="s">
        <v>1912</v>
      </c>
      <c r="W226" t="s">
        <v>1914</v>
      </c>
      <c r="AC226">
        <v>0</v>
      </c>
      <c r="AF226">
        <v>0</v>
      </c>
      <c r="AG226" t="s">
        <v>2021</v>
      </c>
    </row>
    <row r="227" spans="1:35" x14ac:dyDescent="0.3">
      <c r="A227" s="27">
        <v>45090</v>
      </c>
      <c r="C227" t="s">
        <v>283</v>
      </c>
      <c r="D227" t="s">
        <v>313</v>
      </c>
      <c r="E227" t="s">
        <v>436</v>
      </c>
      <c r="F227" t="s">
        <v>676</v>
      </c>
      <c r="G227" t="s">
        <v>1165</v>
      </c>
      <c r="H227" s="27">
        <v>45016</v>
      </c>
      <c r="J227" t="s">
        <v>1406</v>
      </c>
      <c r="K227">
        <v>2400000</v>
      </c>
      <c r="L227">
        <v>46153.846153846156</v>
      </c>
      <c r="M227" t="s">
        <v>1171</v>
      </c>
      <c r="N227" t="s">
        <v>1224</v>
      </c>
      <c r="O227" t="s">
        <v>1176</v>
      </c>
      <c r="P227" t="s">
        <v>252</v>
      </c>
      <c r="V227" s="27" t="s">
        <v>1912</v>
      </c>
      <c r="W227" t="s">
        <v>1914</v>
      </c>
      <c r="AC227">
        <v>0</v>
      </c>
      <c r="AF227">
        <v>0</v>
      </c>
      <c r="AG227" t="s">
        <v>2021</v>
      </c>
    </row>
    <row r="228" spans="1:35" x14ac:dyDescent="0.3">
      <c r="A228" s="27">
        <v>45090</v>
      </c>
      <c r="C228" t="s">
        <v>284</v>
      </c>
      <c r="D228" t="s">
        <v>365</v>
      </c>
      <c r="E228" t="s">
        <v>442</v>
      </c>
      <c r="F228" t="s">
        <v>677</v>
      </c>
      <c r="G228" t="s">
        <v>1165</v>
      </c>
      <c r="H228" s="27">
        <v>45016</v>
      </c>
      <c r="J228" t="s">
        <v>1407</v>
      </c>
      <c r="K228">
        <v>1440000</v>
      </c>
      <c r="L228">
        <v>27692.307692307691</v>
      </c>
      <c r="M228" t="s">
        <v>1171</v>
      </c>
      <c r="N228" t="s">
        <v>1224</v>
      </c>
      <c r="O228" t="s">
        <v>148</v>
      </c>
      <c r="P228" t="s">
        <v>252</v>
      </c>
      <c r="V228" s="27" t="s">
        <v>1912</v>
      </c>
      <c r="W228" t="s">
        <v>1914</v>
      </c>
      <c r="AC228">
        <v>0</v>
      </c>
      <c r="AF228">
        <v>0</v>
      </c>
      <c r="AG228" t="s">
        <v>2021</v>
      </c>
    </row>
    <row r="229" spans="1:35" x14ac:dyDescent="0.3">
      <c r="A229" s="27">
        <v>45090</v>
      </c>
      <c r="D229" t="s">
        <v>385</v>
      </c>
      <c r="E229" t="s">
        <v>86</v>
      </c>
      <c r="F229" t="s">
        <v>678</v>
      </c>
      <c r="G229" t="s">
        <v>1165</v>
      </c>
      <c r="H229" s="27">
        <v>45016</v>
      </c>
      <c r="I229" s="27">
        <v>45072</v>
      </c>
      <c r="J229" t="s">
        <v>1408</v>
      </c>
      <c r="K229">
        <v>1008000</v>
      </c>
      <c r="L229">
        <v>19384.615384615383</v>
      </c>
      <c r="M229" t="s">
        <v>1181</v>
      </c>
      <c r="N229" t="s">
        <v>1224</v>
      </c>
      <c r="O229" t="s">
        <v>159</v>
      </c>
      <c r="P229" t="s">
        <v>252</v>
      </c>
      <c r="V229" s="27" t="s">
        <v>1912</v>
      </c>
      <c r="W229" t="s">
        <v>1915</v>
      </c>
      <c r="Z229">
        <v>0.96299999999999997</v>
      </c>
      <c r="AA229">
        <v>1</v>
      </c>
      <c r="AB229">
        <v>1230.28</v>
      </c>
      <c r="AC229">
        <v>63974.559999999998</v>
      </c>
      <c r="AF229">
        <v>6.3466825396825396E-2</v>
      </c>
      <c r="AG229" t="s">
        <v>2021</v>
      </c>
      <c r="AH229" t="s">
        <v>2023</v>
      </c>
      <c r="AI229">
        <v>56</v>
      </c>
    </row>
    <row r="230" spans="1:35" x14ac:dyDescent="0.3">
      <c r="A230" s="27">
        <v>45090</v>
      </c>
      <c r="C230" t="s">
        <v>285</v>
      </c>
      <c r="D230" t="s">
        <v>348</v>
      </c>
      <c r="E230" t="s">
        <v>88</v>
      </c>
      <c r="F230" t="s">
        <v>679</v>
      </c>
      <c r="G230" t="s">
        <v>1165</v>
      </c>
      <c r="H230" s="27">
        <v>45016</v>
      </c>
      <c r="J230" t="s">
        <v>1409</v>
      </c>
      <c r="K230">
        <v>996000</v>
      </c>
      <c r="L230">
        <v>19153.846153846152</v>
      </c>
      <c r="M230" t="s">
        <v>1171</v>
      </c>
      <c r="N230" t="s">
        <v>1224</v>
      </c>
      <c r="O230" t="s">
        <v>153</v>
      </c>
      <c r="P230" t="s">
        <v>252</v>
      </c>
      <c r="V230" s="27" t="s">
        <v>1912</v>
      </c>
      <c r="W230" t="s">
        <v>1914</v>
      </c>
      <c r="AC230">
        <v>0</v>
      </c>
      <c r="AF230">
        <v>0</v>
      </c>
      <c r="AG230" t="s">
        <v>2021</v>
      </c>
    </row>
    <row r="231" spans="1:35" x14ac:dyDescent="0.3">
      <c r="A231" s="27">
        <v>45090</v>
      </c>
      <c r="C231" t="s">
        <v>284</v>
      </c>
      <c r="D231" t="s">
        <v>365</v>
      </c>
      <c r="E231" t="s">
        <v>442</v>
      </c>
      <c r="F231" t="s">
        <v>680</v>
      </c>
      <c r="G231" t="s">
        <v>1165</v>
      </c>
      <c r="H231" s="27">
        <v>45016</v>
      </c>
      <c r="I231" s="27">
        <v>45044</v>
      </c>
      <c r="J231" t="s">
        <v>1410</v>
      </c>
      <c r="K231">
        <v>900000</v>
      </c>
      <c r="L231">
        <v>17307.692307692309</v>
      </c>
      <c r="M231" t="s">
        <v>1171</v>
      </c>
      <c r="N231" t="s">
        <v>1224</v>
      </c>
      <c r="O231" t="s">
        <v>148</v>
      </c>
      <c r="P231" t="s">
        <v>252</v>
      </c>
      <c r="V231" s="27" t="s">
        <v>1912</v>
      </c>
      <c r="W231" t="s">
        <v>1915</v>
      </c>
      <c r="Z231">
        <v>0.96399999999999997</v>
      </c>
      <c r="AA231">
        <v>1</v>
      </c>
      <c r="AB231">
        <v>8726.44</v>
      </c>
      <c r="AC231">
        <v>453774.88</v>
      </c>
      <c r="AF231">
        <v>0.50419431111111113</v>
      </c>
      <c r="AG231" t="s">
        <v>2021</v>
      </c>
      <c r="AH231" t="s">
        <v>2022</v>
      </c>
      <c r="AI231">
        <v>28</v>
      </c>
    </row>
    <row r="232" spans="1:35" x14ac:dyDescent="0.3">
      <c r="A232" s="27">
        <v>45090</v>
      </c>
      <c r="D232" t="s">
        <v>348</v>
      </c>
      <c r="E232" t="s">
        <v>88</v>
      </c>
      <c r="F232" t="s">
        <v>681</v>
      </c>
      <c r="G232" t="s">
        <v>1165</v>
      </c>
      <c r="H232" s="27">
        <v>45016</v>
      </c>
      <c r="I232" s="27">
        <v>45065</v>
      </c>
      <c r="J232" t="s">
        <v>1411</v>
      </c>
      <c r="K232">
        <v>720000</v>
      </c>
      <c r="L232">
        <v>13846.153846153846</v>
      </c>
      <c r="M232" t="s">
        <v>1171</v>
      </c>
      <c r="N232" t="s">
        <v>1224</v>
      </c>
      <c r="O232" t="s">
        <v>154</v>
      </c>
      <c r="P232" t="s">
        <v>252</v>
      </c>
      <c r="V232" s="27" t="s">
        <v>1912</v>
      </c>
      <c r="W232" t="s">
        <v>1923</v>
      </c>
      <c r="Z232">
        <v>1</v>
      </c>
      <c r="AA232">
        <v>1</v>
      </c>
      <c r="AB232">
        <v>14842.17</v>
      </c>
      <c r="AC232">
        <v>771792.84</v>
      </c>
      <c r="AF232">
        <v>1.0719345</v>
      </c>
      <c r="AG232" t="s">
        <v>2024</v>
      </c>
      <c r="AH232" t="s">
        <v>2023</v>
      </c>
      <c r="AI232">
        <v>49</v>
      </c>
    </row>
    <row r="233" spans="1:35" x14ac:dyDescent="0.3">
      <c r="A233" s="27">
        <v>45090</v>
      </c>
      <c r="C233" t="s">
        <v>287</v>
      </c>
      <c r="D233" t="s">
        <v>379</v>
      </c>
      <c r="E233" t="s">
        <v>86</v>
      </c>
      <c r="F233" t="s">
        <v>682</v>
      </c>
      <c r="G233" t="s">
        <v>1165</v>
      </c>
      <c r="H233" s="27">
        <v>45016</v>
      </c>
      <c r="I233" s="27">
        <v>45016</v>
      </c>
      <c r="J233" t="s">
        <v>1412</v>
      </c>
      <c r="K233">
        <v>720000</v>
      </c>
      <c r="L233">
        <v>13846.153846153846</v>
      </c>
      <c r="M233" t="s">
        <v>1181</v>
      </c>
      <c r="N233" t="s">
        <v>1224</v>
      </c>
      <c r="O233" t="s">
        <v>161</v>
      </c>
      <c r="P233" t="s">
        <v>252</v>
      </c>
      <c r="V233" s="27" t="s">
        <v>1912</v>
      </c>
      <c r="W233" t="s">
        <v>1923</v>
      </c>
      <c r="Z233">
        <v>0.92900000000000005</v>
      </c>
      <c r="AA233">
        <v>0.99099999999999999</v>
      </c>
      <c r="AB233">
        <v>25790.27</v>
      </c>
      <c r="AC233">
        <v>1341094.04</v>
      </c>
      <c r="AF233">
        <v>1.8626306111111113</v>
      </c>
      <c r="AG233" t="s">
        <v>2019</v>
      </c>
      <c r="AH233" t="s">
        <v>2020</v>
      </c>
      <c r="AI233">
        <v>0</v>
      </c>
    </row>
    <row r="234" spans="1:35" x14ac:dyDescent="0.3">
      <c r="A234" s="27">
        <v>45090</v>
      </c>
      <c r="D234" t="s">
        <v>348</v>
      </c>
      <c r="E234" t="s">
        <v>88</v>
      </c>
      <c r="F234" t="s">
        <v>683</v>
      </c>
      <c r="G234" t="s">
        <v>1165</v>
      </c>
      <c r="H234" s="27">
        <v>45016</v>
      </c>
      <c r="J234" t="s">
        <v>1413</v>
      </c>
      <c r="K234">
        <v>720000</v>
      </c>
      <c r="L234">
        <v>13846.153846153846</v>
      </c>
      <c r="M234" t="s">
        <v>1171</v>
      </c>
      <c r="N234" t="s">
        <v>1224</v>
      </c>
      <c r="O234" t="s">
        <v>156</v>
      </c>
      <c r="P234" t="s">
        <v>252</v>
      </c>
      <c r="V234" s="27" t="s">
        <v>1912</v>
      </c>
      <c r="W234" t="s">
        <v>1914</v>
      </c>
      <c r="AC234">
        <v>0</v>
      </c>
      <c r="AF234">
        <v>0</v>
      </c>
      <c r="AG234" t="s">
        <v>2021</v>
      </c>
    </row>
    <row r="235" spans="1:35" x14ac:dyDescent="0.3">
      <c r="A235" s="27">
        <v>45090</v>
      </c>
      <c r="D235" t="s">
        <v>348</v>
      </c>
      <c r="E235" t="s">
        <v>88</v>
      </c>
      <c r="F235" t="s">
        <v>684</v>
      </c>
      <c r="G235" t="s">
        <v>1165</v>
      </c>
      <c r="H235" s="27">
        <v>45016</v>
      </c>
      <c r="I235" s="27">
        <v>45051</v>
      </c>
      <c r="J235" t="s">
        <v>1414</v>
      </c>
      <c r="K235">
        <v>720000</v>
      </c>
      <c r="L235">
        <v>13846.153846153846</v>
      </c>
      <c r="M235" t="s">
        <v>1171</v>
      </c>
      <c r="N235" t="s">
        <v>1224</v>
      </c>
      <c r="O235" t="s">
        <v>153</v>
      </c>
      <c r="P235" t="s">
        <v>252</v>
      </c>
      <c r="V235" s="27" t="s">
        <v>1912</v>
      </c>
      <c r="W235" t="s">
        <v>1960</v>
      </c>
      <c r="Z235">
        <v>0.80600000000000005</v>
      </c>
      <c r="AA235">
        <v>0.97499999999999998</v>
      </c>
      <c r="AB235">
        <v>94731.76</v>
      </c>
      <c r="AC235">
        <v>4926051.5199999996</v>
      </c>
      <c r="AF235">
        <v>6.8417382222222223</v>
      </c>
      <c r="AG235" t="s">
        <v>2019</v>
      </c>
      <c r="AH235" t="s">
        <v>2023</v>
      </c>
      <c r="AI235">
        <v>35</v>
      </c>
    </row>
    <row r="236" spans="1:35" x14ac:dyDescent="0.3">
      <c r="A236" s="27">
        <v>45090</v>
      </c>
      <c r="D236" t="s">
        <v>348</v>
      </c>
      <c r="E236" t="s">
        <v>88</v>
      </c>
      <c r="F236" t="s">
        <v>685</v>
      </c>
      <c r="G236" t="s">
        <v>1165</v>
      </c>
      <c r="H236" s="27">
        <v>45016</v>
      </c>
      <c r="I236" s="27">
        <v>45044</v>
      </c>
      <c r="J236" t="s">
        <v>1415</v>
      </c>
      <c r="K236">
        <v>720000</v>
      </c>
      <c r="L236">
        <v>13846.153846153846</v>
      </c>
      <c r="M236" t="s">
        <v>1171</v>
      </c>
      <c r="N236" t="s">
        <v>1224</v>
      </c>
      <c r="O236" t="s">
        <v>157</v>
      </c>
      <c r="P236" t="s">
        <v>252</v>
      </c>
      <c r="V236" s="27" t="s">
        <v>1912</v>
      </c>
      <c r="W236" t="s">
        <v>1923</v>
      </c>
      <c r="Z236">
        <v>0.997</v>
      </c>
      <c r="AA236">
        <v>0.997</v>
      </c>
      <c r="AB236">
        <v>26295.3</v>
      </c>
      <c r="AC236">
        <v>1367355.5999999999</v>
      </c>
      <c r="AF236">
        <v>1.899105</v>
      </c>
      <c r="AG236" t="s">
        <v>2019</v>
      </c>
      <c r="AH236" t="s">
        <v>2022</v>
      </c>
      <c r="AI236">
        <v>28</v>
      </c>
    </row>
    <row r="237" spans="1:35" x14ac:dyDescent="0.3">
      <c r="A237" s="27">
        <v>45090</v>
      </c>
      <c r="C237" t="s">
        <v>284</v>
      </c>
      <c r="D237" t="s">
        <v>382</v>
      </c>
      <c r="E237" t="s">
        <v>88</v>
      </c>
      <c r="F237" t="s">
        <v>686</v>
      </c>
      <c r="G237" t="s">
        <v>1165</v>
      </c>
      <c r="H237" s="27">
        <v>45016</v>
      </c>
      <c r="I237" s="27">
        <v>45023</v>
      </c>
      <c r="J237" t="s">
        <v>1416</v>
      </c>
      <c r="K237">
        <v>600000</v>
      </c>
      <c r="L237">
        <v>11538.461538461539</v>
      </c>
      <c r="M237" t="s">
        <v>1181</v>
      </c>
      <c r="N237" t="s">
        <v>1224</v>
      </c>
      <c r="O237" t="s">
        <v>1212</v>
      </c>
      <c r="P237" t="s">
        <v>252</v>
      </c>
      <c r="V237" s="27" t="s">
        <v>1912</v>
      </c>
      <c r="W237" t="s">
        <v>1923</v>
      </c>
      <c r="Z237">
        <v>0.94099999999999995</v>
      </c>
      <c r="AA237">
        <v>0.98799999999999999</v>
      </c>
      <c r="AB237">
        <v>22060.080000000002</v>
      </c>
      <c r="AC237">
        <v>1147124.1600000001</v>
      </c>
      <c r="AF237">
        <v>1.9118736000000001</v>
      </c>
      <c r="AG237" t="s">
        <v>2019</v>
      </c>
      <c r="AH237" t="s">
        <v>2020</v>
      </c>
      <c r="AI237">
        <v>7</v>
      </c>
    </row>
    <row r="238" spans="1:35" x14ac:dyDescent="0.3">
      <c r="A238" s="27">
        <v>45090</v>
      </c>
      <c r="C238" t="s">
        <v>284</v>
      </c>
      <c r="D238" t="s">
        <v>378</v>
      </c>
      <c r="E238" t="s">
        <v>86</v>
      </c>
      <c r="F238" t="s">
        <v>687</v>
      </c>
      <c r="G238" t="s">
        <v>1165</v>
      </c>
      <c r="H238" s="27">
        <v>45016</v>
      </c>
      <c r="I238" s="27">
        <v>45030</v>
      </c>
      <c r="J238" t="s">
        <v>1417</v>
      </c>
      <c r="L238">
        <v>0</v>
      </c>
      <c r="M238" t="s">
        <v>1181</v>
      </c>
      <c r="N238" t="s">
        <v>1224</v>
      </c>
      <c r="O238" t="s">
        <v>148</v>
      </c>
      <c r="P238" t="s">
        <v>252</v>
      </c>
      <c r="V238" s="27" t="s">
        <v>1912</v>
      </c>
      <c r="W238" t="s">
        <v>1923</v>
      </c>
      <c r="Z238">
        <v>0.98</v>
      </c>
      <c r="AA238">
        <v>0.995</v>
      </c>
      <c r="AB238">
        <v>2495.56</v>
      </c>
      <c r="AC238">
        <v>129769.12</v>
      </c>
      <c r="AH238" t="s">
        <v>2020</v>
      </c>
      <c r="AI238">
        <v>14</v>
      </c>
    </row>
    <row r="239" spans="1:35" x14ac:dyDescent="0.3">
      <c r="A239" s="27">
        <v>45090</v>
      </c>
      <c r="C239" t="s">
        <v>287</v>
      </c>
      <c r="D239" t="s">
        <v>373</v>
      </c>
      <c r="E239" t="s">
        <v>88</v>
      </c>
      <c r="F239" t="s">
        <v>688</v>
      </c>
      <c r="G239" t="s">
        <v>1165</v>
      </c>
      <c r="H239" s="27">
        <v>45017</v>
      </c>
      <c r="I239" s="27">
        <v>45110</v>
      </c>
      <c r="J239" t="s">
        <v>1418</v>
      </c>
      <c r="K239">
        <v>7200000</v>
      </c>
      <c r="L239">
        <v>138461.53846153847</v>
      </c>
      <c r="M239" t="s">
        <v>1181</v>
      </c>
      <c r="N239" t="s">
        <v>1224</v>
      </c>
      <c r="O239" t="s">
        <v>166</v>
      </c>
      <c r="P239" t="s">
        <v>252</v>
      </c>
      <c r="V239" s="27" t="s">
        <v>1912</v>
      </c>
      <c r="W239" t="s">
        <v>1928</v>
      </c>
      <c r="Z239">
        <v>0.88</v>
      </c>
      <c r="AA239">
        <v>0.98899999999999999</v>
      </c>
      <c r="AB239">
        <v>53009.14</v>
      </c>
      <c r="AC239">
        <v>2756475.28</v>
      </c>
      <c r="AF239">
        <v>0.38284378888888887</v>
      </c>
      <c r="AG239" t="s">
        <v>2021</v>
      </c>
      <c r="AH239" t="s">
        <v>2023</v>
      </c>
      <c r="AI239">
        <v>93</v>
      </c>
    </row>
    <row r="240" spans="1:35" x14ac:dyDescent="0.3">
      <c r="A240" s="27">
        <v>45090</v>
      </c>
      <c r="C240" t="s">
        <v>288</v>
      </c>
      <c r="D240" t="s">
        <v>359</v>
      </c>
      <c r="E240" t="s">
        <v>441</v>
      </c>
      <c r="F240" t="s">
        <v>689</v>
      </c>
      <c r="G240" t="s">
        <v>1165</v>
      </c>
      <c r="H240" s="27">
        <v>45017</v>
      </c>
      <c r="J240" t="s">
        <v>1419</v>
      </c>
      <c r="K240">
        <v>6000000</v>
      </c>
      <c r="L240">
        <v>115384.61538461539</v>
      </c>
      <c r="M240" t="s">
        <v>1181</v>
      </c>
      <c r="N240" t="s">
        <v>1224</v>
      </c>
      <c r="O240" t="s">
        <v>155</v>
      </c>
      <c r="P240" t="s">
        <v>252</v>
      </c>
      <c r="V240" s="27" t="s">
        <v>1912</v>
      </c>
      <c r="W240" t="s">
        <v>1914</v>
      </c>
      <c r="AC240">
        <v>0</v>
      </c>
      <c r="AF240">
        <v>0</v>
      </c>
      <c r="AG240" t="s">
        <v>2021</v>
      </c>
    </row>
    <row r="241" spans="1:35" x14ac:dyDescent="0.3">
      <c r="A241" s="27">
        <v>45090</v>
      </c>
      <c r="C241" t="s">
        <v>287</v>
      </c>
      <c r="D241" t="s">
        <v>373</v>
      </c>
      <c r="E241" t="s">
        <v>88</v>
      </c>
      <c r="F241" t="s">
        <v>690</v>
      </c>
      <c r="G241" t="s">
        <v>1165</v>
      </c>
      <c r="H241" s="27">
        <v>45017</v>
      </c>
      <c r="J241" t="s">
        <v>1420</v>
      </c>
      <c r="K241">
        <v>5799996</v>
      </c>
      <c r="L241">
        <v>111538.38461538461</v>
      </c>
      <c r="M241" t="s">
        <v>1181</v>
      </c>
      <c r="N241" t="s">
        <v>1224</v>
      </c>
      <c r="O241" t="s">
        <v>166</v>
      </c>
      <c r="P241" t="s">
        <v>252</v>
      </c>
      <c r="V241" s="27" t="s">
        <v>1912</v>
      </c>
      <c r="W241" t="s">
        <v>1914</v>
      </c>
      <c r="AC241">
        <v>0</v>
      </c>
      <c r="AF241">
        <v>0</v>
      </c>
      <c r="AG241" t="s">
        <v>2021</v>
      </c>
    </row>
    <row r="242" spans="1:35" x14ac:dyDescent="0.3">
      <c r="A242" s="27">
        <v>45090</v>
      </c>
      <c r="C242" t="s">
        <v>288</v>
      </c>
      <c r="D242" t="s">
        <v>386</v>
      </c>
      <c r="E242" t="s">
        <v>441</v>
      </c>
      <c r="F242" t="s">
        <v>691</v>
      </c>
      <c r="G242" t="s">
        <v>1165</v>
      </c>
      <c r="H242" s="27">
        <v>45017</v>
      </c>
      <c r="J242" t="s">
        <v>1421</v>
      </c>
      <c r="K242">
        <v>1800000</v>
      </c>
      <c r="L242">
        <v>34615.384615384617</v>
      </c>
      <c r="M242" t="s">
        <v>1171</v>
      </c>
      <c r="N242" t="s">
        <v>1224</v>
      </c>
      <c r="O242" t="s">
        <v>155</v>
      </c>
      <c r="P242" t="s">
        <v>252</v>
      </c>
      <c r="V242" s="27" t="s">
        <v>1912</v>
      </c>
      <c r="W242" t="s">
        <v>1914</v>
      </c>
      <c r="AC242">
        <v>0</v>
      </c>
      <c r="AF242">
        <v>0</v>
      </c>
      <c r="AG242" t="s">
        <v>2021</v>
      </c>
    </row>
    <row r="243" spans="1:35" x14ac:dyDescent="0.3">
      <c r="A243" s="27">
        <v>45099</v>
      </c>
      <c r="D243" t="s">
        <v>359</v>
      </c>
      <c r="E243" t="s">
        <v>441</v>
      </c>
      <c r="F243" t="s">
        <v>692</v>
      </c>
      <c r="G243" t="s">
        <v>1165</v>
      </c>
      <c r="H243" s="27">
        <v>45017</v>
      </c>
      <c r="J243" t="s">
        <v>1422</v>
      </c>
      <c r="K243">
        <v>1200000</v>
      </c>
      <c r="L243">
        <v>23076.923076923078</v>
      </c>
      <c r="M243" t="s">
        <v>1171</v>
      </c>
      <c r="N243" t="s">
        <v>1172</v>
      </c>
      <c r="O243" t="s">
        <v>155</v>
      </c>
      <c r="P243" t="s">
        <v>252</v>
      </c>
      <c r="V243" s="27" t="s">
        <v>1912</v>
      </c>
      <c r="W243" t="s">
        <v>1914</v>
      </c>
      <c r="AC243">
        <v>0</v>
      </c>
      <c r="AF243">
        <v>0</v>
      </c>
      <c r="AG243" t="s">
        <v>2021</v>
      </c>
    </row>
    <row r="244" spans="1:35" x14ac:dyDescent="0.3">
      <c r="A244" s="27">
        <v>45090</v>
      </c>
      <c r="C244" t="s">
        <v>284</v>
      </c>
      <c r="D244" t="s">
        <v>317</v>
      </c>
      <c r="E244" t="s">
        <v>442</v>
      </c>
      <c r="F244" t="s">
        <v>693</v>
      </c>
      <c r="G244" t="s">
        <v>1165</v>
      </c>
      <c r="H244" s="27">
        <v>45017</v>
      </c>
      <c r="J244" t="s">
        <v>1423</v>
      </c>
      <c r="K244">
        <v>1200000</v>
      </c>
      <c r="L244">
        <v>23076.923076923078</v>
      </c>
      <c r="M244" t="s">
        <v>1181</v>
      </c>
      <c r="N244" t="s">
        <v>1224</v>
      </c>
      <c r="O244" t="s">
        <v>165</v>
      </c>
      <c r="P244" t="s">
        <v>252</v>
      </c>
      <c r="V244" s="27" t="s">
        <v>1912</v>
      </c>
      <c r="W244" t="s">
        <v>1914</v>
      </c>
      <c r="AC244">
        <v>0</v>
      </c>
      <c r="AF244">
        <v>0</v>
      </c>
      <c r="AG244" t="s">
        <v>2021</v>
      </c>
    </row>
    <row r="245" spans="1:35" x14ac:dyDescent="0.3">
      <c r="A245" s="27">
        <v>45090</v>
      </c>
      <c r="C245" t="s">
        <v>291</v>
      </c>
      <c r="D245" t="s">
        <v>343</v>
      </c>
      <c r="E245" t="s">
        <v>88</v>
      </c>
      <c r="F245" t="s">
        <v>694</v>
      </c>
      <c r="G245" t="s">
        <v>1165</v>
      </c>
      <c r="H245" s="27">
        <v>45017</v>
      </c>
      <c r="I245" s="27">
        <v>45086</v>
      </c>
      <c r="J245" t="s">
        <v>1424</v>
      </c>
      <c r="K245">
        <v>1200000</v>
      </c>
      <c r="L245">
        <v>23076.923076923078</v>
      </c>
      <c r="M245" t="s">
        <v>1181</v>
      </c>
      <c r="N245" t="s">
        <v>1224</v>
      </c>
      <c r="O245" t="s">
        <v>1176</v>
      </c>
      <c r="P245" t="s">
        <v>252</v>
      </c>
      <c r="V245" s="27" t="s">
        <v>1912</v>
      </c>
      <c r="W245" t="s">
        <v>1923</v>
      </c>
      <c r="Z245">
        <v>0.76900000000000002</v>
      </c>
      <c r="AA245">
        <v>0.997</v>
      </c>
      <c r="AB245">
        <v>34009.360000000001</v>
      </c>
      <c r="AC245">
        <v>1768486.72</v>
      </c>
      <c r="AF245">
        <v>1.4737389333333333</v>
      </c>
      <c r="AG245" t="s">
        <v>2019</v>
      </c>
      <c r="AH245" t="s">
        <v>2023</v>
      </c>
      <c r="AI245">
        <v>69</v>
      </c>
    </row>
    <row r="246" spans="1:35" x14ac:dyDescent="0.3">
      <c r="A246" s="27">
        <v>45090</v>
      </c>
      <c r="C246" t="s">
        <v>287</v>
      </c>
      <c r="D246" t="s">
        <v>309</v>
      </c>
      <c r="E246" t="s">
        <v>442</v>
      </c>
      <c r="F246" t="s">
        <v>695</v>
      </c>
      <c r="G246" t="s">
        <v>1165</v>
      </c>
      <c r="H246" s="27">
        <v>45017</v>
      </c>
      <c r="I246" s="27">
        <v>45072</v>
      </c>
      <c r="J246" t="s">
        <v>1425</v>
      </c>
      <c r="K246">
        <v>600000</v>
      </c>
      <c r="L246">
        <v>11538.461538461539</v>
      </c>
      <c r="M246" t="s">
        <v>1171</v>
      </c>
      <c r="N246" t="s">
        <v>1224</v>
      </c>
      <c r="O246" t="s">
        <v>148</v>
      </c>
      <c r="P246" t="s">
        <v>252</v>
      </c>
      <c r="V246" s="27" t="s">
        <v>1912</v>
      </c>
      <c r="W246" t="s">
        <v>1915</v>
      </c>
      <c r="Z246">
        <v>0.99199999999999999</v>
      </c>
      <c r="AA246">
        <v>0.999</v>
      </c>
      <c r="AB246">
        <v>23743.49</v>
      </c>
      <c r="AC246">
        <v>1234661.48</v>
      </c>
      <c r="AF246">
        <v>2.0577691333333332</v>
      </c>
      <c r="AG246" t="s">
        <v>2019</v>
      </c>
      <c r="AH246" t="s">
        <v>2023</v>
      </c>
      <c r="AI246">
        <v>55</v>
      </c>
    </row>
    <row r="247" spans="1:35" x14ac:dyDescent="0.3">
      <c r="A247" s="27">
        <v>45090</v>
      </c>
      <c r="C247" t="s">
        <v>285</v>
      </c>
      <c r="D247" t="s">
        <v>387</v>
      </c>
      <c r="F247" t="s">
        <v>671</v>
      </c>
      <c r="G247" t="s">
        <v>1165</v>
      </c>
      <c r="H247" s="27">
        <v>45017</v>
      </c>
      <c r="I247" s="27">
        <v>45065</v>
      </c>
      <c r="J247" t="s">
        <v>1426</v>
      </c>
      <c r="K247">
        <v>600000</v>
      </c>
      <c r="L247">
        <v>11538.461538461539</v>
      </c>
      <c r="M247" t="s">
        <v>1181</v>
      </c>
      <c r="N247" t="s">
        <v>1224</v>
      </c>
      <c r="O247" t="s">
        <v>150</v>
      </c>
      <c r="P247" t="s">
        <v>252</v>
      </c>
      <c r="V247" s="27" t="s">
        <v>1912</v>
      </c>
      <c r="W247" t="s">
        <v>1920</v>
      </c>
      <c r="Z247">
        <v>1</v>
      </c>
      <c r="AA247">
        <v>1</v>
      </c>
      <c r="AB247">
        <v>24.8</v>
      </c>
      <c r="AC247">
        <v>1289.6000000000001</v>
      </c>
      <c r="AF247">
        <v>2.1493333333333334E-3</v>
      </c>
      <c r="AG247" t="s">
        <v>2021</v>
      </c>
      <c r="AH247" t="s">
        <v>2023</v>
      </c>
      <c r="AI247">
        <v>48</v>
      </c>
    </row>
    <row r="248" spans="1:35" x14ac:dyDescent="0.3">
      <c r="A248" s="27">
        <v>45090</v>
      </c>
      <c r="C248" t="s">
        <v>288</v>
      </c>
      <c r="D248" t="s">
        <v>321</v>
      </c>
      <c r="E248" t="s">
        <v>446</v>
      </c>
      <c r="F248" t="s">
        <v>696</v>
      </c>
      <c r="G248" t="s">
        <v>1165</v>
      </c>
      <c r="H248" s="27">
        <v>45017</v>
      </c>
      <c r="J248" t="s">
        <v>1427</v>
      </c>
      <c r="K248">
        <v>600000</v>
      </c>
      <c r="L248">
        <v>11538.461538461539</v>
      </c>
      <c r="M248" t="s">
        <v>1181</v>
      </c>
      <c r="N248" t="s">
        <v>1224</v>
      </c>
      <c r="O248" t="s">
        <v>148</v>
      </c>
      <c r="P248" t="s">
        <v>252</v>
      </c>
      <c r="V248" s="27" t="s">
        <v>1912</v>
      </c>
      <c r="W248" t="s">
        <v>1914</v>
      </c>
      <c r="AC248">
        <v>0</v>
      </c>
      <c r="AF248">
        <v>0</v>
      </c>
      <c r="AG248" t="s">
        <v>2021</v>
      </c>
    </row>
    <row r="249" spans="1:35" x14ac:dyDescent="0.3">
      <c r="A249" s="27">
        <v>45090</v>
      </c>
      <c r="C249" t="s">
        <v>286</v>
      </c>
      <c r="D249" t="s">
        <v>388</v>
      </c>
      <c r="F249" t="s">
        <v>697</v>
      </c>
      <c r="G249" t="s">
        <v>1165</v>
      </c>
      <c r="H249" s="27">
        <v>45017</v>
      </c>
      <c r="I249" s="27">
        <v>45037</v>
      </c>
      <c r="J249" t="s">
        <v>1428</v>
      </c>
      <c r="K249">
        <v>240000</v>
      </c>
      <c r="L249">
        <v>4615.3846153846152</v>
      </c>
      <c r="M249" t="s">
        <v>1181</v>
      </c>
      <c r="N249" t="s">
        <v>1224</v>
      </c>
      <c r="O249" t="s">
        <v>1212</v>
      </c>
      <c r="P249" t="s">
        <v>252</v>
      </c>
      <c r="V249" s="27" t="s">
        <v>1912</v>
      </c>
      <c r="W249" t="s">
        <v>1923</v>
      </c>
      <c r="Z249">
        <v>0.96</v>
      </c>
      <c r="AA249">
        <v>1</v>
      </c>
      <c r="AB249">
        <v>12933.03</v>
      </c>
      <c r="AC249">
        <v>672517.56</v>
      </c>
      <c r="AF249">
        <v>2.8021565000000002</v>
      </c>
      <c r="AG249" t="s">
        <v>2019</v>
      </c>
      <c r="AH249" t="s">
        <v>2022</v>
      </c>
      <c r="AI249">
        <v>20</v>
      </c>
    </row>
    <row r="250" spans="1:35" x14ac:dyDescent="0.3">
      <c r="A250" s="27">
        <v>45090</v>
      </c>
      <c r="C250" t="s">
        <v>284</v>
      </c>
      <c r="D250" t="s">
        <v>320</v>
      </c>
      <c r="E250" t="s">
        <v>88</v>
      </c>
      <c r="F250" t="s">
        <v>698</v>
      </c>
      <c r="G250" t="s">
        <v>1165</v>
      </c>
      <c r="H250" s="27">
        <v>45019</v>
      </c>
      <c r="I250" s="27">
        <v>45065</v>
      </c>
      <c r="J250" t="s">
        <v>1429</v>
      </c>
      <c r="K250">
        <v>2400000</v>
      </c>
      <c r="L250">
        <v>46153.846153846156</v>
      </c>
      <c r="M250" t="s">
        <v>1171</v>
      </c>
      <c r="N250" t="s">
        <v>1224</v>
      </c>
      <c r="O250" t="s">
        <v>1198</v>
      </c>
      <c r="P250" t="s">
        <v>252</v>
      </c>
      <c r="V250" s="27" t="s">
        <v>1912</v>
      </c>
      <c r="W250" t="s">
        <v>1944</v>
      </c>
      <c r="Z250">
        <v>0.97599999999999998</v>
      </c>
      <c r="AA250">
        <v>0.996</v>
      </c>
      <c r="AB250">
        <v>95065.919999999998</v>
      </c>
      <c r="AC250">
        <v>4943427.84</v>
      </c>
      <c r="AF250">
        <v>2.0597615999999999</v>
      </c>
      <c r="AG250" t="s">
        <v>2019</v>
      </c>
      <c r="AH250" t="s">
        <v>2023</v>
      </c>
      <c r="AI250">
        <v>46</v>
      </c>
    </row>
    <row r="251" spans="1:35" x14ac:dyDescent="0.3">
      <c r="A251" s="27">
        <v>45090</v>
      </c>
      <c r="C251" t="s">
        <v>284</v>
      </c>
      <c r="D251" t="s">
        <v>320</v>
      </c>
      <c r="E251" t="s">
        <v>88</v>
      </c>
      <c r="F251" t="s">
        <v>699</v>
      </c>
      <c r="G251" t="s">
        <v>1165</v>
      </c>
      <c r="H251" s="27">
        <v>45019</v>
      </c>
      <c r="I251" s="27">
        <v>45065</v>
      </c>
      <c r="J251" t="s">
        <v>1430</v>
      </c>
      <c r="K251">
        <v>2400000</v>
      </c>
      <c r="L251">
        <v>46153.846153846156</v>
      </c>
      <c r="M251" t="s">
        <v>1171</v>
      </c>
      <c r="N251" t="s">
        <v>1224</v>
      </c>
      <c r="O251" t="s">
        <v>1198</v>
      </c>
      <c r="P251" t="s">
        <v>252</v>
      </c>
      <c r="V251" s="27" t="s">
        <v>1912</v>
      </c>
      <c r="W251" t="s">
        <v>1944</v>
      </c>
      <c r="Z251">
        <v>0.96099999999999997</v>
      </c>
      <c r="AA251">
        <v>0.997</v>
      </c>
      <c r="AB251">
        <v>107695.69</v>
      </c>
      <c r="AC251">
        <v>5600175.8799999999</v>
      </c>
      <c r="AF251">
        <v>2.3334066166666667</v>
      </c>
      <c r="AG251" t="s">
        <v>2019</v>
      </c>
      <c r="AH251" t="s">
        <v>2023</v>
      </c>
      <c r="AI251">
        <v>46</v>
      </c>
    </row>
    <row r="252" spans="1:35" x14ac:dyDescent="0.3">
      <c r="A252" s="27">
        <v>45090</v>
      </c>
      <c r="C252" t="s">
        <v>284</v>
      </c>
      <c r="D252" t="s">
        <v>320</v>
      </c>
      <c r="E252" t="s">
        <v>88</v>
      </c>
      <c r="F252" t="s">
        <v>700</v>
      </c>
      <c r="G252" t="s">
        <v>1165</v>
      </c>
      <c r="H252" s="27">
        <v>45019</v>
      </c>
      <c r="J252" t="s">
        <v>1431</v>
      </c>
      <c r="K252">
        <v>2400000</v>
      </c>
      <c r="L252">
        <v>46153.846153846156</v>
      </c>
      <c r="M252" t="s">
        <v>1171</v>
      </c>
      <c r="N252" t="s">
        <v>1224</v>
      </c>
      <c r="O252" t="s">
        <v>1198</v>
      </c>
      <c r="P252" t="s">
        <v>252</v>
      </c>
      <c r="V252" s="27" t="s">
        <v>1912</v>
      </c>
      <c r="W252" t="s">
        <v>1914</v>
      </c>
      <c r="AC252">
        <v>0</v>
      </c>
      <c r="AF252">
        <v>0</v>
      </c>
      <c r="AG252" t="s">
        <v>2021</v>
      </c>
    </row>
    <row r="253" spans="1:35" x14ac:dyDescent="0.3">
      <c r="A253" s="27">
        <v>45090</v>
      </c>
      <c r="C253" t="s">
        <v>284</v>
      </c>
      <c r="D253" t="s">
        <v>320</v>
      </c>
      <c r="E253" t="s">
        <v>88</v>
      </c>
      <c r="F253" t="s">
        <v>701</v>
      </c>
      <c r="G253" t="s">
        <v>1165</v>
      </c>
      <c r="H253" s="27">
        <v>45019</v>
      </c>
      <c r="I253" s="27">
        <v>45072</v>
      </c>
      <c r="J253" t="s">
        <v>1432</v>
      </c>
      <c r="K253">
        <v>2400000</v>
      </c>
      <c r="L253">
        <v>46153.846153846156</v>
      </c>
      <c r="M253" t="s">
        <v>1171</v>
      </c>
      <c r="N253" t="s">
        <v>1224</v>
      </c>
      <c r="O253" t="s">
        <v>1198</v>
      </c>
      <c r="P253" t="s">
        <v>252</v>
      </c>
      <c r="V253" s="27" t="s">
        <v>1912</v>
      </c>
      <c r="W253" t="s">
        <v>1923</v>
      </c>
      <c r="Z253">
        <v>0.98099999999999998</v>
      </c>
      <c r="AA253">
        <v>0.996</v>
      </c>
      <c r="AB253">
        <v>79705.62</v>
      </c>
      <c r="AC253">
        <v>4144692.2399999998</v>
      </c>
      <c r="AF253">
        <v>1.7269550999999999</v>
      </c>
      <c r="AG253" t="s">
        <v>2019</v>
      </c>
      <c r="AH253" t="s">
        <v>2023</v>
      </c>
      <c r="AI253">
        <v>53</v>
      </c>
    </row>
    <row r="254" spans="1:35" x14ac:dyDescent="0.3">
      <c r="A254" s="27">
        <v>45090</v>
      </c>
      <c r="C254" t="s">
        <v>284</v>
      </c>
      <c r="D254" t="s">
        <v>320</v>
      </c>
      <c r="E254" t="s">
        <v>88</v>
      </c>
      <c r="F254" t="s">
        <v>702</v>
      </c>
      <c r="G254" t="s">
        <v>1165</v>
      </c>
      <c r="H254" s="27">
        <v>45019</v>
      </c>
      <c r="I254" s="27">
        <v>45065</v>
      </c>
      <c r="J254" t="s">
        <v>1433</v>
      </c>
      <c r="K254">
        <v>2400000</v>
      </c>
      <c r="L254">
        <v>46153.846153846156</v>
      </c>
      <c r="M254" t="s">
        <v>1171</v>
      </c>
      <c r="N254" t="s">
        <v>1224</v>
      </c>
      <c r="O254" t="s">
        <v>1198</v>
      </c>
      <c r="P254" t="s">
        <v>252</v>
      </c>
      <c r="V254" s="27" t="s">
        <v>1912</v>
      </c>
      <c r="W254" t="s">
        <v>1944</v>
      </c>
      <c r="Z254">
        <v>0.99199999999999999</v>
      </c>
      <c r="AA254">
        <v>0.99</v>
      </c>
      <c r="AB254">
        <v>85619.32</v>
      </c>
      <c r="AC254">
        <v>4452204.6400000006</v>
      </c>
      <c r="AF254">
        <v>1.8550852666666666</v>
      </c>
      <c r="AG254" t="s">
        <v>2019</v>
      </c>
      <c r="AH254" t="s">
        <v>2023</v>
      </c>
      <c r="AI254">
        <v>46</v>
      </c>
    </row>
    <row r="255" spans="1:35" x14ac:dyDescent="0.3">
      <c r="A255" s="27">
        <v>45090</v>
      </c>
      <c r="C255" t="s">
        <v>285</v>
      </c>
      <c r="D255" t="s">
        <v>377</v>
      </c>
      <c r="E255" t="s">
        <v>86</v>
      </c>
      <c r="F255" t="s">
        <v>703</v>
      </c>
      <c r="G255" t="s">
        <v>1165</v>
      </c>
      <c r="H255" s="27">
        <v>45019</v>
      </c>
      <c r="I255" s="27">
        <v>45023</v>
      </c>
      <c r="J255" t="s">
        <v>1434</v>
      </c>
      <c r="K255">
        <v>2100000</v>
      </c>
      <c r="L255">
        <v>40384.615384615383</v>
      </c>
      <c r="M255" t="s">
        <v>1181</v>
      </c>
      <c r="N255" t="s">
        <v>1224</v>
      </c>
      <c r="O255" t="s">
        <v>154</v>
      </c>
      <c r="P255" t="s">
        <v>252</v>
      </c>
      <c r="V255" s="27" t="s">
        <v>1912</v>
      </c>
      <c r="W255" t="s">
        <v>1923</v>
      </c>
      <c r="Z255">
        <v>0.85099999999999998</v>
      </c>
      <c r="AA255">
        <v>0.997</v>
      </c>
      <c r="AB255">
        <v>49142.64</v>
      </c>
      <c r="AC255">
        <v>2555417.2799999998</v>
      </c>
      <c r="AF255">
        <v>1.2168653714285715</v>
      </c>
      <c r="AG255" t="s">
        <v>2019</v>
      </c>
      <c r="AH255" t="s">
        <v>2020</v>
      </c>
      <c r="AI255">
        <v>4</v>
      </c>
    </row>
    <row r="256" spans="1:35" x14ac:dyDescent="0.3">
      <c r="A256" s="27">
        <v>45090</v>
      </c>
      <c r="D256" t="s">
        <v>389</v>
      </c>
      <c r="E256" t="s">
        <v>88</v>
      </c>
      <c r="F256" t="s">
        <v>704</v>
      </c>
      <c r="G256" t="s">
        <v>1165</v>
      </c>
      <c r="H256" s="27">
        <v>45019</v>
      </c>
      <c r="I256" s="27">
        <v>45065</v>
      </c>
      <c r="J256" t="s">
        <v>1435</v>
      </c>
      <c r="K256">
        <v>1560000</v>
      </c>
      <c r="L256">
        <v>30000</v>
      </c>
      <c r="M256" t="s">
        <v>1171</v>
      </c>
      <c r="N256" t="s">
        <v>1224</v>
      </c>
      <c r="O256" t="s">
        <v>146</v>
      </c>
      <c r="P256" t="s">
        <v>252</v>
      </c>
      <c r="V256" s="27" t="s">
        <v>1912</v>
      </c>
      <c r="W256" t="s">
        <v>1923</v>
      </c>
      <c r="Z256">
        <v>0.92600000000000005</v>
      </c>
      <c r="AA256">
        <v>0.98299999999999998</v>
      </c>
      <c r="AB256">
        <v>31151.79</v>
      </c>
      <c r="AC256">
        <v>1619893.08</v>
      </c>
      <c r="AF256">
        <v>1.0383930000000001</v>
      </c>
      <c r="AG256" t="s">
        <v>2024</v>
      </c>
      <c r="AH256" t="s">
        <v>2023</v>
      </c>
      <c r="AI256">
        <v>46</v>
      </c>
    </row>
    <row r="257" spans="1:35" x14ac:dyDescent="0.3">
      <c r="A257" s="27">
        <v>45090</v>
      </c>
      <c r="C257" t="s">
        <v>287</v>
      </c>
      <c r="D257" t="s">
        <v>331</v>
      </c>
      <c r="E257" t="s">
        <v>85</v>
      </c>
      <c r="F257" t="s">
        <v>705</v>
      </c>
      <c r="G257" t="s">
        <v>1165</v>
      </c>
      <c r="H257" s="27">
        <v>45019</v>
      </c>
      <c r="J257" t="s">
        <v>1436</v>
      </c>
      <c r="K257">
        <v>1500000</v>
      </c>
      <c r="L257">
        <v>28846.153846153848</v>
      </c>
      <c r="M257" t="s">
        <v>1181</v>
      </c>
      <c r="N257" t="s">
        <v>1224</v>
      </c>
      <c r="O257" t="s">
        <v>148</v>
      </c>
      <c r="P257" t="s">
        <v>252</v>
      </c>
      <c r="V257" s="27" t="s">
        <v>1912</v>
      </c>
      <c r="W257" t="s">
        <v>1914</v>
      </c>
      <c r="AC257">
        <v>0</v>
      </c>
      <c r="AF257">
        <v>0</v>
      </c>
      <c r="AG257" t="s">
        <v>2021</v>
      </c>
    </row>
    <row r="258" spans="1:35" x14ac:dyDescent="0.3">
      <c r="A258" s="27">
        <v>45090</v>
      </c>
      <c r="C258" t="s">
        <v>287</v>
      </c>
      <c r="D258" t="s">
        <v>331</v>
      </c>
      <c r="E258" t="s">
        <v>85</v>
      </c>
      <c r="F258" t="s">
        <v>706</v>
      </c>
      <c r="G258" t="s">
        <v>1165</v>
      </c>
      <c r="H258" s="27">
        <v>45019</v>
      </c>
      <c r="J258" t="s">
        <v>1437</v>
      </c>
      <c r="K258">
        <v>1500000</v>
      </c>
      <c r="L258">
        <v>28846.153846153848</v>
      </c>
      <c r="M258" t="s">
        <v>1181</v>
      </c>
      <c r="N258" t="s">
        <v>1224</v>
      </c>
      <c r="O258" t="s">
        <v>148</v>
      </c>
      <c r="P258" t="s">
        <v>252</v>
      </c>
      <c r="V258" s="27" t="s">
        <v>1912</v>
      </c>
      <c r="W258" t="s">
        <v>1914</v>
      </c>
      <c r="AC258">
        <v>0</v>
      </c>
      <c r="AF258">
        <v>0</v>
      </c>
      <c r="AG258" t="s">
        <v>2021</v>
      </c>
    </row>
    <row r="259" spans="1:35" x14ac:dyDescent="0.3">
      <c r="A259" s="27">
        <v>45090</v>
      </c>
      <c r="D259" t="s">
        <v>368</v>
      </c>
      <c r="E259" t="s">
        <v>86</v>
      </c>
      <c r="F259" t="s">
        <v>707</v>
      </c>
      <c r="G259" t="s">
        <v>1165</v>
      </c>
      <c r="H259" s="27">
        <v>45019</v>
      </c>
      <c r="I259" s="27">
        <v>45086</v>
      </c>
      <c r="J259" t="s">
        <v>1438</v>
      </c>
      <c r="K259">
        <v>1260000</v>
      </c>
      <c r="L259">
        <v>24230.76923076923</v>
      </c>
      <c r="M259" t="s">
        <v>1181</v>
      </c>
      <c r="N259" t="s">
        <v>1224</v>
      </c>
      <c r="O259" t="s">
        <v>156</v>
      </c>
      <c r="P259" t="s">
        <v>252</v>
      </c>
      <c r="V259" s="27" t="s">
        <v>1912</v>
      </c>
      <c r="W259" t="s">
        <v>1961</v>
      </c>
      <c r="Z259">
        <v>0.86599999999999999</v>
      </c>
      <c r="AA259">
        <v>0.95099999999999996</v>
      </c>
      <c r="AB259">
        <v>1145.8800000000001</v>
      </c>
      <c r="AC259">
        <v>59585.760000000009</v>
      </c>
      <c r="AF259">
        <v>4.7290285714285722E-2</v>
      </c>
      <c r="AG259" t="s">
        <v>2021</v>
      </c>
      <c r="AH259" t="s">
        <v>2023</v>
      </c>
      <c r="AI259">
        <v>67</v>
      </c>
    </row>
    <row r="260" spans="1:35" x14ac:dyDescent="0.3">
      <c r="A260" s="27">
        <v>45090</v>
      </c>
      <c r="D260" t="s">
        <v>368</v>
      </c>
      <c r="E260" t="s">
        <v>86</v>
      </c>
      <c r="F260" t="s">
        <v>708</v>
      </c>
      <c r="G260" t="s">
        <v>1165</v>
      </c>
      <c r="H260" s="27">
        <v>45019</v>
      </c>
      <c r="I260" s="27">
        <v>45058</v>
      </c>
      <c r="J260" t="s">
        <v>1439</v>
      </c>
      <c r="K260">
        <v>1104000</v>
      </c>
      <c r="L260">
        <v>21230.76923076923</v>
      </c>
      <c r="M260" t="s">
        <v>1181</v>
      </c>
      <c r="N260" t="s">
        <v>1224</v>
      </c>
      <c r="O260" t="s">
        <v>1198</v>
      </c>
      <c r="P260" t="s">
        <v>252</v>
      </c>
      <c r="V260" s="27" t="s">
        <v>1912</v>
      </c>
      <c r="W260" t="s">
        <v>1955</v>
      </c>
      <c r="Z260">
        <v>0.97199999999999998</v>
      </c>
      <c r="AA260">
        <v>0.98599999999999999</v>
      </c>
      <c r="AB260">
        <v>4538.75</v>
      </c>
      <c r="AC260">
        <v>236015</v>
      </c>
      <c r="AF260">
        <v>0.21378170289855072</v>
      </c>
      <c r="AG260" t="s">
        <v>2021</v>
      </c>
      <c r="AH260" t="s">
        <v>2023</v>
      </c>
      <c r="AI260">
        <v>39</v>
      </c>
    </row>
    <row r="261" spans="1:35" x14ac:dyDescent="0.3">
      <c r="A261" s="27">
        <v>45090</v>
      </c>
      <c r="C261" t="s">
        <v>283</v>
      </c>
      <c r="D261" t="s">
        <v>313</v>
      </c>
      <c r="E261" t="s">
        <v>436</v>
      </c>
      <c r="F261" t="s">
        <v>709</v>
      </c>
      <c r="G261" t="s">
        <v>1165</v>
      </c>
      <c r="H261" s="27">
        <v>45020</v>
      </c>
      <c r="J261" t="s">
        <v>1440</v>
      </c>
      <c r="K261">
        <v>1800000</v>
      </c>
      <c r="L261">
        <v>34615.384615384617</v>
      </c>
      <c r="M261" t="s">
        <v>1171</v>
      </c>
      <c r="N261" t="s">
        <v>1224</v>
      </c>
      <c r="O261" t="s">
        <v>1176</v>
      </c>
      <c r="P261" t="s">
        <v>252</v>
      </c>
      <c r="V261" s="27" t="s">
        <v>1912</v>
      </c>
      <c r="W261" t="s">
        <v>1914</v>
      </c>
      <c r="AC261">
        <v>0</v>
      </c>
      <c r="AF261">
        <v>0</v>
      </c>
      <c r="AG261" t="s">
        <v>2021</v>
      </c>
    </row>
    <row r="262" spans="1:35" x14ac:dyDescent="0.3">
      <c r="A262" s="27">
        <v>45090</v>
      </c>
      <c r="C262" t="s">
        <v>285</v>
      </c>
      <c r="D262" t="s">
        <v>379</v>
      </c>
      <c r="E262" t="s">
        <v>86</v>
      </c>
      <c r="F262" t="s">
        <v>710</v>
      </c>
      <c r="G262" t="s">
        <v>1165</v>
      </c>
      <c r="H262" s="27">
        <v>45021</v>
      </c>
      <c r="I262" s="27">
        <v>45051</v>
      </c>
      <c r="J262" t="s">
        <v>1441</v>
      </c>
      <c r="K262">
        <v>7200000</v>
      </c>
      <c r="L262">
        <v>138461.53846153847</v>
      </c>
      <c r="M262" t="s">
        <v>1181</v>
      </c>
      <c r="N262" t="s">
        <v>1224</v>
      </c>
      <c r="O262" t="s">
        <v>153</v>
      </c>
      <c r="P262" t="s">
        <v>252</v>
      </c>
      <c r="V262" s="27" t="s">
        <v>1912</v>
      </c>
      <c r="W262" t="s">
        <v>1923</v>
      </c>
      <c r="Z262">
        <v>0.91700000000000004</v>
      </c>
      <c r="AA262">
        <v>0.999</v>
      </c>
      <c r="AB262">
        <v>2339.94</v>
      </c>
      <c r="AC262">
        <v>121676.88</v>
      </c>
      <c r="AF262">
        <v>1.6899566666666668E-2</v>
      </c>
      <c r="AG262" t="s">
        <v>2021</v>
      </c>
      <c r="AH262" t="s">
        <v>2022</v>
      </c>
      <c r="AI262">
        <v>30</v>
      </c>
    </row>
    <row r="263" spans="1:35" x14ac:dyDescent="0.3">
      <c r="A263" s="27">
        <v>45090</v>
      </c>
      <c r="D263" t="s">
        <v>348</v>
      </c>
      <c r="E263" t="s">
        <v>88</v>
      </c>
      <c r="F263" t="s">
        <v>711</v>
      </c>
      <c r="G263" t="s">
        <v>1165</v>
      </c>
      <c r="H263" s="27">
        <v>45023</v>
      </c>
      <c r="J263" t="s">
        <v>1442</v>
      </c>
      <c r="K263">
        <v>1200000</v>
      </c>
      <c r="L263">
        <v>23076.923076923078</v>
      </c>
      <c r="M263" t="s">
        <v>1171</v>
      </c>
      <c r="N263" t="s">
        <v>1224</v>
      </c>
      <c r="O263" t="s">
        <v>161</v>
      </c>
      <c r="P263" t="s">
        <v>252</v>
      </c>
      <c r="V263" s="27" t="s">
        <v>1912</v>
      </c>
      <c r="W263" t="s">
        <v>1914</v>
      </c>
      <c r="AC263">
        <v>0</v>
      </c>
      <c r="AF263">
        <v>0</v>
      </c>
      <c r="AG263" t="s">
        <v>2021</v>
      </c>
    </row>
    <row r="264" spans="1:35" x14ac:dyDescent="0.3">
      <c r="A264" s="27">
        <v>45090</v>
      </c>
      <c r="D264" t="s">
        <v>348</v>
      </c>
      <c r="E264" t="s">
        <v>88</v>
      </c>
      <c r="F264" t="s">
        <v>712</v>
      </c>
      <c r="G264" t="s">
        <v>1165</v>
      </c>
      <c r="H264" s="27">
        <v>45023</v>
      </c>
      <c r="I264" s="27">
        <v>45051</v>
      </c>
      <c r="J264" t="s">
        <v>1443</v>
      </c>
      <c r="K264">
        <v>1200000</v>
      </c>
      <c r="L264">
        <v>23076.923076923078</v>
      </c>
      <c r="M264" t="s">
        <v>1171</v>
      </c>
      <c r="N264" t="s">
        <v>1224</v>
      </c>
      <c r="O264" t="s">
        <v>153</v>
      </c>
      <c r="P264" t="s">
        <v>252</v>
      </c>
      <c r="V264" s="27" t="s">
        <v>1912</v>
      </c>
      <c r="W264" t="s">
        <v>1923</v>
      </c>
      <c r="Z264">
        <v>0.99399999999999999</v>
      </c>
      <c r="AA264">
        <v>1</v>
      </c>
      <c r="AB264">
        <v>7543.37</v>
      </c>
      <c r="AC264">
        <v>392255.24</v>
      </c>
      <c r="AF264">
        <v>0.32687936666666667</v>
      </c>
      <c r="AG264" t="s">
        <v>2021</v>
      </c>
      <c r="AH264" t="s">
        <v>2022</v>
      </c>
      <c r="AI264">
        <v>28</v>
      </c>
    </row>
    <row r="265" spans="1:35" x14ac:dyDescent="0.3">
      <c r="A265" s="27">
        <v>45090</v>
      </c>
      <c r="D265" t="s">
        <v>350</v>
      </c>
      <c r="E265" t="s">
        <v>88</v>
      </c>
      <c r="F265" t="s">
        <v>713</v>
      </c>
      <c r="G265" t="s">
        <v>1165</v>
      </c>
      <c r="H265" s="27">
        <v>45026</v>
      </c>
      <c r="J265" t="s">
        <v>1444</v>
      </c>
      <c r="K265">
        <v>9000000</v>
      </c>
      <c r="L265">
        <v>173076.92307692306</v>
      </c>
      <c r="M265" t="s">
        <v>1181</v>
      </c>
      <c r="N265" t="s">
        <v>1224</v>
      </c>
      <c r="O265" t="s">
        <v>157</v>
      </c>
      <c r="P265" t="s">
        <v>252</v>
      </c>
      <c r="V265" s="27" t="s">
        <v>1912</v>
      </c>
      <c r="W265" t="s">
        <v>1914</v>
      </c>
      <c r="AC265">
        <v>0</v>
      </c>
      <c r="AF265">
        <v>0</v>
      </c>
      <c r="AG265" t="s">
        <v>2021</v>
      </c>
    </row>
    <row r="266" spans="1:35" x14ac:dyDescent="0.3">
      <c r="A266" s="27">
        <v>45090</v>
      </c>
      <c r="D266" t="s">
        <v>350</v>
      </c>
      <c r="E266" t="s">
        <v>88</v>
      </c>
      <c r="F266" t="s">
        <v>714</v>
      </c>
      <c r="G266" t="s">
        <v>1165</v>
      </c>
      <c r="H266" s="27">
        <v>45026</v>
      </c>
      <c r="J266" t="s">
        <v>1445</v>
      </c>
      <c r="K266">
        <v>3600000</v>
      </c>
      <c r="L266">
        <v>69230.769230769234</v>
      </c>
      <c r="M266" t="s">
        <v>1181</v>
      </c>
      <c r="N266" t="s">
        <v>1224</v>
      </c>
      <c r="O266" t="s">
        <v>157</v>
      </c>
      <c r="P266" t="s">
        <v>252</v>
      </c>
      <c r="V266" s="27" t="s">
        <v>1912</v>
      </c>
      <c r="W266" t="s">
        <v>1914</v>
      </c>
      <c r="AC266">
        <v>0</v>
      </c>
      <c r="AF266">
        <v>0</v>
      </c>
      <c r="AG266" t="s">
        <v>2021</v>
      </c>
    </row>
    <row r="267" spans="1:35" x14ac:dyDescent="0.3">
      <c r="A267" s="27">
        <v>45090</v>
      </c>
      <c r="D267" t="s">
        <v>350</v>
      </c>
      <c r="E267" t="s">
        <v>88</v>
      </c>
      <c r="F267" t="s">
        <v>715</v>
      </c>
      <c r="G267" t="s">
        <v>1165</v>
      </c>
      <c r="H267" s="27">
        <v>45026</v>
      </c>
      <c r="J267" t="s">
        <v>1446</v>
      </c>
      <c r="K267">
        <v>3000000</v>
      </c>
      <c r="L267">
        <v>57692.307692307695</v>
      </c>
      <c r="M267" t="s">
        <v>1181</v>
      </c>
      <c r="N267" t="s">
        <v>1224</v>
      </c>
      <c r="O267" t="s">
        <v>157</v>
      </c>
      <c r="P267" t="s">
        <v>252</v>
      </c>
      <c r="V267" s="27" t="s">
        <v>1912</v>
      </c>
      <c r="W267" t="s">
        <v>1914</v>
      </c>
      <c r="AC267">
        <v>0</v>
      </c>
      <c r="AF267">
        <v>0</v>
      </c>
      <c r="AG267" t="s">
        <v>2021</v>
      </c>
    </row>
    <row r="268" spans="1:35" x14ac:dyDescent="0.3">
      <c r="A268" s="27">
        <v>45090</v>
      </c>
      <c r="D268" t="s">
        <v>350</v>
      </c>
      <c r="E268" t="s">
        <v>88</v>
      </c>
      <c r="F268" t="s">
        <v>716</v>
      </c>
      <c r="G268" t="s">
        <v>1165</v>
      </c>
      <c r="H268" s="27">
        <v>45026</v>
      </c>
      <c r="J268" t="s">
        <v>1447</v>
      </c>
      <c r="K268">
        <v>3000000</v>
      </c>
      <c r="L268">
        <v>57692.307692307695</v>
      </c>
      <c r="M268" t="s">
        <v>1181</v>
      </c>
      <c r="N268" t="s">
        <v>1224</v>
      </c>
      <c r="O268" t="s">
        <v>157</v>
      </c>
      <c r="P268" t="s">
        <v>252</v>
      </c>
      <c r="V268" s="27" t="s">
        <v>1912</v>
      </c>
      <c r="W268" t="s">
        <v>1914</v>
      </c>
      <c r="AC268">
        <v>0</v>
      </c>
      <c r="AF268">
        <v>0</v>
      </c>
      <c r="AG268" t="s">
        <v>2021</v>
      </c>
    </row>
    <row r="269" spans="1:35" x14ac:dyDescent="0.3">
      <c r="A269" s="27">
        <v>45090</v>
      </c>
      <c r="C269" t="s">
        <v>283</v>
      </c>
      <c r="D269" t="s">
        <v>376</v>
      </c>
      <c r="E269" t="s">
        <v>85</v>
      </c>
      <c r="F269" t="s">
        <v>717</v>
      </c>
      <c r="G269" t="s">
        <v>1165</v>
      </c>
      <c r="H269" s="27">
        <v>45026</v>
      </c>
      <c r="I269" s="27">
        <v>45114</v>
      </c>
      <c r="J269" t="s">
        <v>1448</v>
      </c>
      <c r="L269">
        <v>0</v>
      </c>
      <c r="M269" t="s">
        <v>1171</v>
      </c>
      <c r="N269" t="s">
        <v>1224</v>
      </c>
      <c r="O269" t="s">
        <v>1176</v>
      </c>
      <c r="P269" t="s">
        <v>252</v>
      </c>
      <c r="V269" s="27" t="s">
        <v>1912</v>
      </c>
      <c r="W269" t="s">
        <v>1923</v>
      </c>
      <c r="Z269">
        <v>0.99360000000000004</v>
      </c>
      <c r="AA269">
        <v>0.99299999999999999</v>
      </c>
      <c r="AB269">
        <v>9220.93</v>
      </c>
      <c r="AC269">
        <v>479488.36</v>
      </c>
      <c r="AH269" t="s">
        <v>2023</v>
      </c>
      <c r="AI269">
        <v>88</v>
      </c>
    </row>
    <row r="270" spans="1:35" x14ac:dyDescent="0.3">
      <c r="A270" s="27">
        <v>45090</v>
      </c>
      <c r="C270" t="s">
        <v>288</v>
      </c>
      <c r="D270" t="s">
        <v>390</v>
      </c>
      <c r="E270" t="s">
        <v>442</v>
      </c>
      <c r="F270" t="s">
        <v>718</v>
      </c>
      <c r="G270" t="s">
        <v>1165</v>
      </c>
      <c r="H270" s="27">
        <v>45028</v>
      </c>
      <c r="I270" s="27">
        <v>45106</v>
      </c>
      <c r="J270" t="s">
        <v>1449</v>
      </c>
      <c r="K270">
        <v>720000</v>
      </c>
      <c r="L270">
        <v>13846.153846153846</v>
      </c>
      <c r="M270" t="s">
        <v>1171</v>
      </c>
      <c r="N270" t="s">
        <v>1224</v>
      </c>
      <c r="O270" t="s">
        <v>153</v>
      </c>
      <c r="P270" t="s">
        <v>252</v>
      </c>
      <c r="V270" s="27" t="s">
        <v>1912</v>
      </c>
      <c r="W270" t="s">
        <v>1915</v>
      </c>
      <c r="Z270">
        <v>0.84599999999999997</v>
      </c>
      <c r="AA270">
        <v>0.98799999999999999</v>
      </c>
      <c r="AB270">
        <v>6505.74</v>
      </c>
      <c r="AC270">
        <v>338298.48</v>
      </c>
      <c r="AF270">
        <v>0.46985899999999997</v>
      </c>
      <c r="AG270" t="s">
        <v>2021</v>
      </c>
      <c r="AH270" t="s">
        <v>2023</v>
      </c>
      <c r="AI270">
        <v>78</v>
      </c>
    </row>
    <row r="271" spans="1:35" x14ac:dyDescent="0.3">
      <c r="A271" s="27">
        <v>45090</v>
      </c>
      <c r="C271" t="s">
        <v>288</v>
      </c>
      <c r="D271" t="s">
        <v>379</v>
      </c>
      <c r="E271" t="s">
        <v>86</v>
      </c>
      <c r="F271" t="s">
        <v>719</v>
      </c>
      <c r="G271" t="s">
        <v>1165</v>
      </c>
      <c r="H271" s="27">
        <v>45028</v>
      </c>
      <c r="J271" t="s">
        <v>1450</v>
      </c>
      <c r="K271">
        <v>720000</v>
      </c>
      <c r="L271">
        <v>13846.153846153846</v>
      </c>
      <c r="M271" t="s">
        <v>1181</v>
      </c>
      <c r="N271" t="s">
        <v>1224</v>
      </c>
      <c r="O271" t="s">
        <v>153</v>
      </c>
      <c r="P271" t="s">
        <v>252</v>
      </c>
      <c r="V271" s="27" t="s">
        <v>1912</v>
      </c>
      <c r="W271" t="s">
        <v>1962</v>
      </c>
      <c r="AC271">
        <v>0</v>
      </c>
      <c r="AF271">
        <v>0</v>
      </c>
      <c r="AG271" t="s">
        <v>2021</v>
      </c>
    </row>
    <row r="272" spans="1:35" x14ac:dyDescent="0.3">
      <c r="A272" s="27">
        <v>45028</v>
      </c>
      <c r="D272" t="s">
        <v>391</v>
      </c>
      <c r="E272" t="s">
        <v>86</v>
      </c>
      <c r="F272" t="s">
        <v>720</v>
      </c>
      <c r="G272" t="s">
        <v>1165</v>
      </c>
      <c r="H272" s="27">
        <v>45028</v>
      </c>
      <c r="J272" t="s">
        <v>1351</v>
      </c>
      <c r="K272">
        <v>70000</v>
      </c>
      <c r="L272">
        <v>1346.1538461538462</v>
      </c>
      <c r="M272" t="s">
        <v>1171</v>
      </c>
      <c r="N272" t="s">
        <v>1273</v>
      </c>
      <c r="O272" t="s">
        <v>166</v>
      </c>
      <c r="P272" t="s">
        <v>252</v>
      </c>
      <c r="V272" s="27" t="s">
        <v>1912</v>
      </c>
      <c r="W272" t="s">
        <v>1914</v>
      </c>
      <c r="AC272">
        <v>0</v>
      </c>
      <c r="AF272">
        <v>0</v>
      </c>
      <c r="AG272" t="s">
        <v>2021</v>
      </c>
    </row>
    <row r="273" spans="1:35" x14ac:dyDescent="0.3">
      <c r="A273" s="27">
        <v>45090</v>
      </c>
      <c r="C273" t="s">
        <v>284</v>
      </c>
      <c r="D273" t="s">
        <v>317</v>
      </c>
      <c r="E273" t="s">
        <v>88</v>
      </c>
      <c r="F273" t="s">
        <v>721</v>
      </c>
      <c r="G273" t="s">
        <v>1165</v>
      </c>
      <c r="H273" s="27">
        <v>45030</v>
      </c>
      <c r="I273" s="27">
        <v>45044</v>
      </c>
      <c r="J273" t="s">
        <v>1451</v>
      </c>
      <c r="K273">
        <v>900000</v>
      </c>
      <c r="L273">
        <v>17307.692307692309</v>
      </c>
      <c r="M273" t="s">
        <v>1181</v>
      </c>
      <c r="N273" t="s">
        <v>1224</v>
      </c>
      <c r="O273" t="s">
        <v>165</v>
      </c>
      <c r="P273" t="s">
        <v>252</v>
      </c>
      <c r="V273" s="27" t="s">
        <v>1912</v>
      </c>
      <c r="W273" t="s">
        <v>1923</v>
      </c>
      <c r="Z273">
        <v>0.96399999999999997</v>
      </c>
      <c r="AA273">
        <v>0.96399999999999997</v>
      </c>
      <c r="AB273">
        <v>2595.7399999999998</v>
      </c>
      <c r="AC273">
        <v>134978.47999999998</v>
      </c>
      <c r="AF273">
        <v>0.14997608888888886</v>
      </c>
      <c r="AG273" t="s">
        <v>2021</v>
      </c>
      <c r="AH273" t="s">
        <v>2020</v>
      </c>
      <c r="AI273">
        <v>14</v>
      </c>
    </row>
    <row r="274" spans="1:35" x14ac:dyDescent="0.3">
      <c r="A274" s="27">
        <v>45090</v>
      </c>
      <c r="C274" t="s">
        <v>285</v>
      </c>
      <c r="D274" t="s">
        <v>359</v>
      </c>
      <c r="E274" t="s">
        <v>88</v>
      </c>
      <c r="F274" t="s">
        <v>722</v>
      </c>
      <c r="G274" t="s">
        <v>1165</v>
      </c>
      <c r="H274" s="27">
        <v>45030</v>
      </c>
      <c r="I274" s="27">
        <v>45023</v>
      </c>
      <c r="J274" t="s">
        <v>1452</v>
      </c>
      <c r="K274">
        <v>300000</v>
      </c>
      <c r="L274">
        <v>5769.2307692307695</v>
      </c>
      <c r="M274" t="s">
        <v>1181</v>
      </c>
      <c r="N274" t="s">
        <v>1224</v>
      </c>
      <c r="O274" t="s">
        <v>155</v>
      </c>
      <c r="P274" t="s">
        <v>252</v>
      </c>
      <c r="V274" s="27" t="s">
        <v>1912</v>
      </c>
      <c r="W274" t="s">
        <v>1963</v>
      </c>
      <c r="Z274">
        <v>0.88500000000000001</v>
      </c>
      <c r="AA274">
        <v>0.99199999999999999</v>
      </c>
      <c r="AB274">
        <v>47133.53</v>
      </c>
      <c r="AC274">
        <v>2450943.56</v>
      </c>
      <c r="AF274">
        <v>8.1698118666666666</v>
      </c>
      <c r="AG274" t="s">
        <v>2019</v>
      </c>
      <c r="AH274" t="s">
        <v>2025</v>
      </c>
    </row>
    <row r="275" spans="1:35" x14ac:dyDescent="0.3">
      <c r="A275" s="27">
        <v>45090</v>
      </c>
      <c r="D275" t="s">
        <v>381</v>
      </c>
      <c r="E275" t="s">
        <v>88</v>
      </c>
      <c r="F275" t="s">
        <v>723</v>
      </c>
      <c r="G275" t="s">
        <v>1165</v>
      </c>
      <c r="H275" s="27">
        <v>45030</v>
      </c>
      <c r="J275" t="s">
        <v>1453</v>
      </c>
      <c r="K275">
        <v>180000</v>
      </c>
      <c r="L275">
        <v>3461.5384615384614</v>
      </c>
      <c r="M275" t="s">
        <v>1171</v>
      </c>
      <c r="N275" t="s">
        <v>1224</v>
      </c>
      <c r="O275" t="s">
        <v>155</v>
      </c>
      <c r="P275" t="s">
        <v>252</v>
      </c>
      <c r="V275" s="27" t="s">
        <v>1912</v>
      </c>
      <c r="W275" t="s">
        <v>1962</v>
      </c>
      <c r="AC275">
        <v>0</v>
      </c>
      <c r="AF275">
        <v>0</v>
      </c>
      <c r="AG275" t="s">
        <v>2021</v>
      </c>
    </row>
    <row r="276" spans="1:35" x14ac:dyDescent="0.3">
      <c r="A276" s="27">
        <v>45090</v>
      </c>
      <c r="C276" t="s">
        <v>284</v>
      </c>
      <c r="D276" t="s">
        <v>320</v>
      </c>
      <c r="F276" t="s">
        <v>724</v>
      </c>
      <c r="G276" t="s">
        <v>1165</v>
      </c>
      <c r="H276" s="27">
        <v>45031</v>
      </c>
      <c r="I276" s="27">
        <v>45065</v>
      </c>
      <c r="J276" t="s">
        <v>1454</v>
      </c>
      <c r="K276">
        <v>600000</v>
      </c>
      <c r="L276">
        <v>11538.461538461539</v>
      </c>
      <c r="M276" t="s">
        <v>1171</v>
      </c>
      <c r="N276" t="s">
        <v>1224</v>
      </c>
      <c r="O276" t="s">
        <v>1198</v>
      </c>
      <c r="P276" t="s">
        <v>252</v>
      </c>
      <c r="V276" s="27" t="s">
        <v>1912</v>
      </c>
      <c r="W276" t="s">
        <v>1923</v>
      </c>
      <c r="Z276">
        <v>0.98</v>
      </c>
      <c r="AA276">
        <v>0.999</v>
      </c>
      <c r="AB276">
        <v>57054.3</v>
      </c>
      <c r="AC276">
        <v>2966823.6</v>
      </c>
      <c r="AF276">
        <v>4.944706</v>
      </c>
      <c r="AG276" t="s">
        <v>2019</v>
      </c>
      <c r="AH276" t="s">
        <v>2023</v>
      </c>
      <c r="AI276">
        <v>34</v>
      </c>
    </row>
    <row r="277" spans="1:35" x14ac:dyDescent="0.3">
      <c r="A277" s="27">
        <v>45090</v>
      </c>
      <c r="C277" t="s">
        <v>284</v>
      </c>
      <c r="D277" t="s">
        <v>307</v>
      </c>
      <c r="E277" t="s">
        <v>85</v>
      </c>
      <c r="F277" t="s">
        <v>725</v>
      </c>
      <c r="G277" t="s">
        <v>1165</v>
      </c>
      <c r="H277" s="27">
        <v>45033</v>
      </c>
      <c r="I277" s="27">
        <v>45051</v>
      </c>
      <c r="J277" t="s">
        <v>1455</v>
      </c>
      <c r="K277">
        <v>900000</v>
      </c>
      <c r="L277">
        <v>17307.692307692309</v>
      </c>
      <c r="M277" t="s">
        <v>1181</v>
      </c>
      <c r="N277" t="s">
        <v>1224</v>
      </c>
      <c r="O277" t="s">
        <v>156</v>
      </c>
      <c r="P277" t="s">
        <v>252</v>
      </c>
      <c r="V277" s="27" t="s">
        <v>1912</v>
      </c>
      <c r="W277" t="s">
        <v>1923</v>
      </c>
      <c r="Z277">
        <v>0.99399999999999999</v>
      </c>
      <c r="AA277">
        <v>1</v>
      </c>
      <c r="AB277">
        <v>41057.949999999997</v>
      </c>
      <c r="AC277">
        <v>2135013.4</v>
      </c>
      <c r="AF277">
        <v>2.3722371111111107</v>
      </c>
      <c r="AG277" t="s">
        <v>2019</v>
      </c>
      <c r="AH277" t="s">
        <v>2022</v>
      </c>
      <c r="AI277">
        <v>18</v>
      </c>
    </row>
    <row r="278" spans="1:35" x14ac:dyDescent="0.3">
      <c r="A278" s="27">
        <v>45090</v>
      </c>
      <c r="C278" t="s">
        <v>294</v>
      </c>
      <c r="D278" t="s">
        <v>368</v>
      </c>
      <c r="E278" t="s">
        <v>86</v>
      </c>
      <c r="F278" t="s">
        <v>726</v>
      </c>
      <c r="G278" t="s">
        <v>1165</v>
      </c>
      <c r="H278" s="27">
        <v>45033</v>
      </c>
      <c r="I278" s="27">
        <v>45058</v>
      </c>
      <c r="J278" t="s">
        <v>1456</v>
      </c>
      <c r="K278">
        <v>780000</v>
      </c>
      <c r="L278">
        <v>15000</v>
      </c>
      <c r="M278" t="s">
        <v>1181</v>
      </c>
      <c r="N278" t="s">
        <v>1224</v>
      </c>
      <c r="O278" t="s">
        <v>161</v>
      </c>
      <c r="P278" t="s">
        <v>252</v>
      </c>
      <c r="V278" s="27" t="s">
        <v>1912</v>
      </c>
      <c r="W278" t="s">
        <v>1928</v>
      </c>
      <c r="Z278">
        <v>0.79400000000000004</v>
      </c>
      <c r="AA278">
        <v>1</v>
      </c>
      <c r="AB278">
        <v>4377.3999999999996</v>
      </c>
      <c r="AC278">
        <v>227624.8</v>
      </c>
      <c r="AF278">
        <v>0.29182666666666662</v>
      </c>
      <c r="AG278" t="s">
        <v>2021</v>
      </c>
      <c r="AH278" t="s">
        <v>2022</v>
      </c>
      <c r="AI278">
        <v>25</v>
      </c>
    </row>
    <row r="279" spans="1:35" x14ac:dyDescent="0.3">
      <c r="A279" s="27">
        <v>45090</v>
      </c>
      <c r="C279" t="s">
        <v>284</v>
      </c>
      <c r="D279" t="s">
        <v>378</v>
      </c>
      <c r="E279" t="s">
        <v>86</v>
      </c>
      <c r="F279" t="s">
        <v>727</v>
      </c>
      <c r="G279" t="s">
        <v>1165</v>
      </c>
      <c r="H279" s="27">
        <v>45033</v>
      </c>
      <c r="J279" t="s">
        <v>1457</v>
      </c>
      <c r="K279">
        <v>600000</v>
      </c>
      <c r="L279">
        <v>11538.461538461539</v>
      </c>
      <c r="M279" t="s">
        <v>1181</v>
      </c>
      <c r="N279" t="s">
        <v>1224</v>
      </c>
      <c r="O279" t="s">
        <v>148</v>
      </c>
      <c r="P279" t="s">
        <v>252</v>
      </c>
      <c r="V279" s="27" t="s">
        <v>1912</v>
      </c>
      <c r="W279" t="s">
        <v>1962</v>
      </c>
      <c r="AC279">
        <v>0</v>
      </c>
      <c r="AF279">
        <v>0</v>
      </c>
      <c r="AG279" t="s">
        <v>2021</v>
      </c>
    </row>
    <row r="280" spans="1:35" x14ac:dyDescent="0.3">
      <c r="A280" s="27">
        <v>45090</v>
      </c>
      <c r="C280" t="s">
        <v>288</v>
      </c>
      <c r="D280" t="s">
        <v>331</v>
      </c>
      <c r="E280" t="s">
        <v>88</v>
      </c>
      <c r="F280" t="s">
        <v>728</v>
      </c>
      <c r="G280" t="s">
        <v>1165</v>
      </c>
      <c r="H280" s="27">
        <v>45033</v>
      </c>
      <c r="I280" s="27">
        <v>45058</v>
      </c>
      <c r="J280" t="s">
        <v>1458</v>
      </c>
      <c r="K280">
        <v>600000</v>
      </c>
      <c r="L280">
        <v>11538.461538461539</v>
      </c>
      <c r="M280" t="s">
        <v>1181</v>
      </c>
      <c r="N280" t="s">
        <v>1224</v>
      </c>
      <c r="O280" t="s">
        <v>148</v>
      </c>
      <c r="P280" t="s">
        <v>252</v>
      </c>
      <c r="V280" s="27" t="s">
        <v>1912</v>
      </c>
      <c r="W280" t="s">
        <v>1923</v>
      </c>
      <c r="Z280">
        <v>1</v>
      </c>
      <c r="AA280">
        <v>1</v>
      </c>
      <c r="AB280">
        <v>5891.08</v>
      </c>
      <c r="AC280">
        <v>306336.15999999997</v>
      </c>
      <c r="AF280">
        <v>0.51056026666666665</v>
      </c>
      <c r="AG280" t="s">
        <v>2021</v>
      </c>
      <c r="AH280" t="s">
        <v>2022</v>
      </c>
      <c r="AI280">
        <v>25</v>
      </c>
    </row>
    <row r="281" spans="1:35" x14ac:dyDescent="0.3">
      <c r="A281" s="27">
        <v>45090</v>
      </c>
      <c r="C281" t="s">
        <v>287</v>
      </c>
      <c r="D281" t="s">
        <v>331</v>
      </c>
      <c r="E281" t="s">
        <v>88</v>
      </c>
      <c r="F281" t="s">
        <v>729</v>
      </c>
      <c r="G281" t="s">
        <v>1165</v>
      </c>
      <c r="H281" s="27">
        <v>45033</v>
      </c>
      <c r="J281" t="s">
        <v>1459</v>
      </c>
      <c r="L281">
        <v>0</v>
      </c>
      <c r="M281" t="s">
        <v>1181</v>
      </c>
      <c r="N281" t="s">
        <v>1224</v>
      </c>
      <c r="O281" t="s">
        <v>148</v>
      </c>
      <c r="P281" t="s">
        <v>252</v>
      </c>
      <c r="V281" s="27" t="s">
        <v>1912</v>
      </c>
      <c r="W281" t="s">
        <v>1962</v>
      </c>
      <c r="AC281">
        <v>0</v>
      </c>
    </row>
    <row r="282" spans="1:35" x14ac:dyDescent="0.3">
      <c r="A282" s="27">
        <v>45090</v>
      </c>
      <c r="C282" t="s">
        <v>285</v>
      </c>
      <c r="D282" t="s">
        <v>335</v>
      </c>
      <c r="E282" t="s">
        <v>442</v>
      </c>
      <c r="F282" t="s">
        <v>730</v>
      </c>
      <c r="G282" t="s">
        <v>1165</v>
      </c>
      <c r="H282" s="27">
        <v>45035</v>
      </c>
      <c r="I282" s="27">
        <v>45051</v>
      </c>
      <c r="J282" t="s">
        <v>1460</v>
      </c>
      <c r="K282">
        <v>1200000</v>
      </c>
      <c r="L282">
        <v>23076.923076923078</v>
      </c>
      <c r="M282" t="s">
        <v>1181</v>
      </c>
      <c r="N282" t="s">
        <v>1224</v>
      </c>
      <c r="O282" t="s">
        <v>1176</v>
      </c>
      <c r="P282" t="s">
        <v>252</v>
      </c>
      <c r="V282" s="27" t="s">
        <v>1912</v>
      </c>
      <c r="W282" t="s">
        <v>1920</v>
      </c>
      <c r="Z282">
        <v>0.94799999999999995</v>
      </c>
      <c r="AA282">
        <v>0.98799999999999999</v>
      </c>
      <c r="AB282">
        <v>4257.28</v>
      </c>
      <c r="AC282">
        <v>221378.56</v>
      </c>
      <c r="AF282">
        <v>0.18448213333333333</v>
      </c>
      <c r="AG282" t="s">
        <v>2021</v>
      </c>
      <c r="AH282" t="s">
        <v>2022</v>
      </c>
      <c r="AI282">
        <v>16</v>
      </c>
    </row>
    <row r="283" spans="1:35" x14ac:dyDescent="0.3">
      <c r="A283" s="27">
        <v>45090</v>
      </c>
      <c r="C283" t="s">
        <v>285</v>
      </c>
      <c r="D283" t="s">
        <v>366</v>
      </c>
      <c r="E283" t="s">
        <v>86</v>
      </c>
      <c r="F283" t="s">
        <v>731</v>
      </c>
      <c r="G283" t="s">
        <v>1165</v>
      </c>
      <c r="H283" s="27">
        <v>45037</v>
      </c>
      <c r="I283" s="27">
        <v>45079</v>
      </c>
      <c r="J283" t="s">
        <v>1461</v>
      </c>
      <c r="K283">
        <v>10800000</v>
      </c>
      <c r="L283">
        <v>207692.30769230769</v>
      </c>
      <c r="M283" t="s">
        <v>1181</v>
      </c>
      <c r="N283" t="s">
        <v>1224</v>
      </c>
      <c r="O283" t="s">
        <v>1176</v>
      </c>
      <c r="P283" t="s">
        <v>252</v>
      </c>
      <c r="V283" s="27" t="s">
        <v>1912</v>
      </c>
      <c r="W283" t="s">
        <v>1915</v>
      </c>
      <c r="Z283">
        <v>0.95799999999999996</v>
      </c>
      <c r="AA283">
        <v>1</v>
      </c>
      <c r="AB283">
        <v>19573.63</v>
      </c>
      <c r="AC283">
        <v>1017828.76</v>
      </c>
      <c r="AF283">
        <v>9.424340370370371E-2</v>
      </c>
      <c r="AG283" t="s">
        <v>2021</v>
      </c>
      <c r="AH283" t="s">
        <v>2023</v>
      </c>
      <c r="AI283">
        <v>42</v>
      </c>
    </row>
    <row r="284" spans="1:35" x14ac:dyDescent="0.3">
      <c r="A284" s="27">
        <v>45090</v>
      </c>
      <c r="C284" t="s">
        <v>284</v>
      </c>
      <c r="D284" t="s">
        <v>317</v>
      </c>
      <c r="E284" t="s">
        <v>88</v>
      </c>
      <c r="F284" t="s">
        <v>732</v>
      </c>
      <c r="G284" t="s">
        <v>1165</v>
      </c>
      <c r="H284" s="27">
        <v>45037</v>
      </c>
      <c r="I284" s="27">
        <v>45044</v>
      </c>
      <c r="J284" t="s">
        <v>1462</v>
      </c>
      <c r="K284">
        <v>900000</v>
      </c>
      <c r="L284">
        <v>17307.692307692309</v>
      </c>
      <c r="M284" t="s">
        <v>1181</v>
      </c>
      <c r="N284" t="s">
        <v>1224</v>
      </c>
      <c r="O284" t="s">
        <v>165</v>
      </c>
      <c r="P284" t="s">
        <v>252</v>
      </c>
      <c r="V284" s="27" t="s">
        <v>1912</v>
      </c>
      <c r="W284" t="s">
        <v>1923</v>
      </c>
      <c r="Z284">
        <v>1</v>
      </c>
      <c r="AA284">
        <v>1</v>
      </c>
      <c r="AB284">
        <v>6468.31</v>
      </c>
      <c r="AC284">
        <v>336352.12</v>
      </c>
      <c r="AF284">
        <v>0.37372457777777779</v>
      </c>
      <c r="AG284" t="s">
        <v>2021</v>
      </c>
      <c r="AH284" t="s">
        <v>2020</v>
      </c>
      <c r="AI284">
        <v>7</v>
      </c>
    </row>
    <row r="285" spans="1:35" x14ac:dyDescent="0.3">
      <c r="A285" s="27">
        <v>45090</v>
      </c>
      <c r="C285" t="s">
        <v>284</v>
      </c>
      <c r="D285" t="s">
        <v>316</v>
      </c>
      <c r="E285" t="s">
        <v>85</v>
      </c>
      <c r="F285" t="s">
        <v>733</v>
      </c>
      <c r="G285" t="s">
        <v>1165</v>
      </c>
      <c r="H285" s="27">
        <v>45039</v>
      </c>
      <c r="J285" t="s">
        <v>1463</v>
      </c>
      <c r="K285">
        <v>600000</v>
      </c>
      <c r="L285">
        <v>11538.461538461539</v>
      </c>
      <c r="M285" t="s">
        <v>1171</v>
      </c>
      <c r="N285" t="s">
        <v>1224</v>
      </c>
      <c r="O285" t="s">
        <v>161</v>
      </c>
      <c r="P285" t="s">
        <v>252</v>
      </c>
      <c r="V285" s="27" t="s">
        <v>1912</v>
      </c>
      <c r="W285" t="s">
        <v>1914</v>
      </c>
      <c r="AC285">
        <v>0</v>
      </c>
      <c r="AF285">
        <v>0</v>
      </c>
      <c r="AG285" t="s">
        <v>2021</v>
      </c>
    </row>
    <row r="286" spans="1:35" x14ac:dyDescent="0.3">
      <c r="A286" s="27">
        <v>45090</v>
      </c>
      <c r="C286" t="s">
        <v>286</v>
      </c>
      <c r="D286" t="s">
        <v>310</v>
      </c>
      <c r="E286" t="s">
        <v>286</v>
      </c>
      <c r="F286" t="s">
        <v>734</v>
      </c>
      <c r="G286" t="s">
        <v>1165</v>
      </c>
      <c r="H286" s="27">
        <v>45040</v>
      </c>
      <c r="I286" s="27">
        <v>45099</v>
      </c>
      <c r="J286" t="s">
        <v>1464</v>
      </c>
      <c r="K286">
        <v>900</v>
      </c>
      <c r="L286">
        <v>17.307692307692307</v>
      </c>
      <c r="M286" t="s">
        <v>1181</v>
      </c>
      <c r="N286" t="s">
        <v>1224</v>
      </c>
      <c r="O286" t="s">
        <v>156</v>
      </c>
      <c r="P286" t="s">
        <v>252</v>
      </c>
      <c r="V286" s="27" t="s">
        <v>1912</v>
      </c>
      <c r="W286" t="s">
        <v>1964</v>
      </c>
      <c r="Z286">
        <v>0.95199999999999996</v>
      </c>
      <c r="AA286">
        <v>1</v>
      </c>
      <c r="AB286">
        <v>1243.73</v>
      </c>
      <c r="AC286">
        <v>64673.96</v>
      </c>
      <c r="AF286">
        <v>71.859955555555558</v>
      </c>
      <c r="AG286" t="s">
        <v>2019</v>
      </c>
      <c r="AH286" t="s">
        <v>2023</v>
      </c>
      <c r="AI286">
        <v>59</v>
      </c>
    </row>
    <row r="287" spans="1:35" x14ac:dyDescent="0.3">
      <c r="A287" s="27">
        <v>45090</v>
      </c>
      <c r="C287" t="s">
        <v>286</v>
      </c>
      <c r="D287" t="s">
        <v>378</v>
      </c>
      <c r="E287" t="s">
        <v>86</v>
      </c>
      <c r="F287" t="s">
        <v>735</v>
      </c>
      <c r="G287" t="s">
        <v>1165</v>
      </c>
      <c r="H287" s="27">
        <v>45041</v>
      </c>
      <c r="I287" s="27">
        <v>45065</v>
      </c>
      <c r="J287" t="s">
        <v>1465</v>
      </c>
      <c r="L287">
        <v>0</v>
      </c>
      <c r="M287" t="s">
        <v>1181</v>
      </c>
      <c r="N287" t="s">
        <v>1224</v>
      </c>
      <c r="O287" t="s">
        <v>1176</v>
      </c>
      <c r="P287" t="s">
        <v>252</v>
      </c>
      <c r="V287" s="27" t="s">
        <v>1912</v>
      </c>
      <c r="W287" t="s">
        <v>1923</v>
      </c>
      <c r="Z287">
        <v>0.998</v>
      </c>
      <c r="AA287">
        <v>1</v>
      </c>
      <c r="AB287">
        <v>1120.07</v>
      </c>
      <c r="AC287">
        <v>58243.64</v>
      </c>
      <c r="AH287" t="s">
        <v>2022</v>
      </c>
      <c r="AI287">
        <v>24</v>
      </c>
    </row>
    <row r="288" spans="1:35" x14ac:dyDescent="0.3">
      <c r="A288" s="27">
        <v>45090</v>
      </c>
      <c r="C288" t="s">
        <v>284</v>
      </c>
      <c r="D288" t="s">
        <v>317</v>
      </c>
      <c r="E288" t="s">
        <v>86</v>
      </c>
      <c r="F288" t="s">
        <v>736</v>
      </c>
      <c r="G288" t="s">
        <v>1165</v>
      </c>
      <c r="H288" s="27">
        <v>45043</v>
      </c>
      <c r="I288" s="27">
        <v>45065</v>
      </c>
      <c r="J288" t="s">
        <v>1466</v>
      </c>
      <c r="K288">
        <v>900000</v>
      </c>
      <c r="L288">
        <v>17307.692307692309</v>
      </c>
      <c r="M288" t="s">
        <v>1181</v>
      </c>
      <c r="N288" t="s">
        <v>1224</v>
      </c>
      <c r="O288" t="s">
        <v>165</v>
      </c>
      <c r="P288" t="s">
        <v>252</v>
      </c>
      <c r="V288" s="27" t="s">
        <v>1912</v>
      </c>
      <c r="W288" t="s">
        <v>1944</v>
      </c>
      <c r="Z288">
        <v>0.85899999999999999</v>
      </c>
      <c r="AA288">
        <v>0.998</v>
      </c>
      <c r="AB288">
        <v>496.29</v>
      </c>
      <c r="AC288">
        <v>25807.08</v>
      </c>
      <c r="AF288">
        <v>2.8674533333333332E-2</v>
      </c>
      <c r="AG288" t="s">
        <v>2021</v>
      </c>
      <c r="AH288" t="s">
        <v>2022</v>
      </c>
      <c r="AI288">
        <v>22</v>
      </c>
    </row>
    <row r="289" spans="1:35" x14ac:dyDescent="0.3">
      <c r="A289" s="27">
        <v>45090</v>
      </c>
      <c r="C289" t="s">
        <v>284</v>
      </c>
      <c r="D289" t="s">
        <v>316</v>
      </c>
      <c r="E289" t="s">
        <v>85</v>
      </c>
      <c r="F289" t="s">
        <v>737</v>
      </c>
      <c r="G289" t="s">
        <v>1165</v>
      </c>
      <c r="H289" s="27">
        <v>45044</v>
      </c>
      <c r="J289" t="s">
        <v>1467</v>
      </c>
      <c r="K289">
        <v>600000</v>
      </c>
      <c r="L289">
        <v>11538.461538461539</v>
      </c>
      <c r="M289" t="s">
        <v>1171</v>
      </c>
      <c r="N289" t="s">
        <v>1224</v>
      </c>
      <c r="O289" t="s">
        <v>161</v>
      </c>
      <c r="P289" t="s">
        <v>252</v>
      </c>
      <c r="V289" s="27" t="s">
        <v>1912</v>
      </c>
      <c r="W289" t="s">
        <v>1914</v>
      </c>
      <c r="AC289">
        <v>0</v>
      </c>
      <c r="AF289">
        <v>0</v>
      </c>
      <c r="AG289" t="s">
        <v>2021</v>
      </c>
    </row>
    <row r="290" spans="1:35" x14ac:dyDescent="0.3">
      <c r="A290" s="27">
        <v>45090</v>
      </c>
      <c r="C290" t="s">
        <v>286</v>
      </c>
      <c r="D290" t="s">
        <v>342</v>
      </c>
      <c r="E290" t="s">
        <v>85</v>
      </c>
      <c r="F290" t="s">
        <v>738</v>
      </c>
      <c r="G290" t="s">
        <v>1165</v>
      </c>
      <c r="H290" s="27">
        <v>45046</v>
      </c>
      <c r="I290" s="27">
        <v>45044</v>
      </c>
      <c r="J290" t="s">
        <v>1468</v>
      </c>
      <c r="K290">
        <v>3000000</v>
      </c>
      <c r="L290">
        <v>57692.307692307695</v>
      </c>
      <c r="M290" t="s">
        <v>1181</v>
      </c>
      <c r="N290" t="s">
        <v>1224</v>
      </c>
      <c r="O290" t="s">
        <v>166</v>
      </c>
      <c r="P290" t="s">
        <v>252</v>
      </c>
      <c r="V290" s="27" t="s">
        <v>1912</v>
      </c>
      <c r="W290" t="s">
        <v>1923</v>
      </c>
      <c r="Z290">
        <v>0.90800000000000003</v>
      </c>
      <c r="AA290">
        <v>0.99299999999999999</v>
      </c>
      <c r="AB290">
        <v>61512.480000000003</v>
      </c>
      <c r="AC290">
        <v>3198648.96</v>
      </c>
      <c r="AF290">
        <v>1.0662163200000001</v>
      </c>
      <c r="AG290" t="s">
        <v>2024</v>
      </c>
      <c r="AH290" t="s">
        <v>2025</v>
      </c>
    </row>
    <row r="291" spans="1:35" x14ac:dyDescent="0.3">
      <c r="A291" s="27">
        <v>45090</v>
      </c>
      <c r="C291" t="s">
        <v>287</v>
      </c>
      <c r="D291" t="s">
        <v>392</v>
      </c>
      <c r="E291" t="s">
        <v>85</v>
      </c>
      <c r="F291" t="s">
        <v>739</v>
      </c>
      <c r="G291" t="s">
        <v>1165</v>
      </c>
      <c r="H291" s="27">
        <v>45046</v>
      </c>
      <c r="J291" t="s">
        <v>1469</v>
      </c>
      <c r="K291">
        <v>1620000</v>
      </c>
      <c r="L291">
        <v>31153.846153846152</v>
      </c>
      <c r="M291" t="s">
        <v>1171</v>
      </c>
      <c r="N291" t="s">
        <v>1224</v>
      </c>
      <c r="O291" t="s">
        <v>159</v>
      </c>
      <c r="P291" t="s">
        <v>252</v>
      </c>
      <c r="V291" s="27" t="s">
        <v>1912</v>
      </c>
      <c r="W291" t="s">
        <v>1914</v>
      </c>
      <c r="AC291">
        <v>0</v>
      </c>
      <c r="AF291">
        <v>0</v>
      </c>
      <c r="AG291" t="s">
        <v>2021</v>
      </c>
    </row>
    <row r="292" spans="1:35" x14ac:dyDescent="0.3">
      <c r="A292" s="27">
        <v>45090</v>
      </c>
      <c r="C292" t="s">
        <v>285</v>
      </c>
      <c r="D292" t="s">
        <v>348</v>
      </c>
      <c r="E292" t="s">
        <v>88</v>
      </c>
      <c r="F292" t="s">
        <v>740</v>
      </c>
      <c r="G292" t="s">
        <v>1165</v>
      </c>
      <c r="H292" s="27">
        <v>45046</v>
      </c>
      <c r="J292" t="s">
        <v>1470</v>
      </c>
      <c r="K292">
        <v>1200000</v>
      </c>
      <c r="L292">
        <v>23076.923076923078</v>
      </c>
      <c r="M292" t="s">
        <v>1171</v>
      </c>
      <c r="N292" t="s">
        <v>1224</v>
      </c>
      <c r="O292" t="s">
        <v>153</v>
      </c>
      <c r="P292" t="s">
        <v>252</v>
      </c>
      <c r="V292" s="27" t="s">
        <v>1912</v>
      </c>
      <c r="W292" t="s">
        <v>1914</v>
      </c>
      <c r="AC292">
        <v>0</v>
      </c>
      <c r="AF292">
        <v>0</v>
      </c>
      <c r="AG292" t="s">
        <v>2021</v>
      </c>
    </row>
    <row r="293" spans="1:35" x14ac:dyDescent="0.3">
      <c r="A293" s="27">
        <v>45090</v>
      </c>
      <c r="C293" t="s">
        <v>284</v>
      </c>
      <c r="D293" t="s">
        <v>316</v>
      </c>
      <c r="E293" t="s">
        <v>85</v>
      </c>
      <c r="F293" t="s">
        <v>741</v>
      </c>
      <c r="G293" t="s">
        <v>1165</v>
      </c>
      <c r="H293" s="27">
        <v>45046</v>
      </c>
      <c r="J293" t="s">
        <v>1471</v>
      </c>
      <c r="K293">
        <v>600000</v>
      </c>
      <c r="L293">
        <v>11538.461538461539</v>
      </c>
      <c r="M293" t="s">
        <v>1171</v>
      </c>
      <c r="N293" t="s">
        <v>1224</v>
      </c>
      <c r="O293" t="s">
        <v>161</v>
      </c>
      <c r="P293" t="s">
        <v>252</v>
      </c>
      <c r="V293" s="27" t="s">
        <v>1912</v>
      </c>
      <c r="W293" t="s">
        <v>1914</v>
      </c>
      <c r="AC293">
        <v>0</v>
      </c>
      <c r="AF293">
        <v>0</v>
      </c>
      <c r="AG293" t="s">
        <v>2021</v>
      </c>
    </row>
    <row r="294" spans="1:35" x14ac:dyDescent="0.3">
      <c r="A294" s="27">
        <v>45090</v>
      </c>
      <c r="C294" t="s">
        <v>284</v>
      </c>
      <c r="D294" t="s">
        <v>316</v>
      </c>
      <c r="E294" t="s">
        <v>85</v>
      </c>
      <c r="F294" t="s">
        <v>742</v>
      </c>
      <c r="G294" t="s">
        <v>1165</v>
      </c>
      <c r="H294" s="27">
        <v>45046</v>
      </c>
      <c r="J294" t="s">
        <v>1472</v>
      </c>
      <c r="K294">
        <v>600000</v>
      </c>
      <c r="L294">
        <v>11538.461538461539</v>
      </c>
      <c r="M294" t="s">
        <v>1171</v>
      </c>
      <c r="N294" t="s">
        <v>1224</v>
      </c>
      <c r="O294" t="s">
        <v>161</v>
      </c>
      <c r="P294" t="s">
        <v>252</v>
      </c>
      <c r="V294" s="27" t="s">
        <v>1912</v>
      </c>
      <c r="W294" t="s">
        <v>1914</v>
      </c>
      <c r="AC294">
        <v>0</v>
      </c>
      <c r="AF294">
        <v>0</v>
      </c>
      <c r="AG294" t="s">
        <v>2021</v>
      </c>
    </row>
    <row r="295" spans="1:35" x14ac:dyDescent="0.3">
      <c r="A295" s="27">
        <v>45090</v>
      </c>
      <c r="D295" t="s">
        <v>314</v>
      </c>
      <c r="E295" t="s">
        <v>447</v>
      </c>
      <c r="F295" t="s">
        <v>743</v>
      </c>
      <c r="G295" t="s">
        <v>1165</v>
      </c>
      <c r="H295" s="27">
        <v>45047</v>
      </c>
      <c r="J295" t="s">
        <v>1473</v>
      </c>
      <c r="K295">
        <v>7200000</v>
      </c>
      <c r="L295">
        <v>138461.53846153847</v>
      </c>
      <c r="M295" t="s">
        <v>1171</v>
      </c>
      <c r="N295" t="s">
        <v>1224</v>
      </c>
      <c r="O295" t="s">
        <v>156</v>
      </c>
      <c r="P295" t="s">
        <v>252</v>
      </c>
      <c r="V295" s="27" t="s">
        <v>1912</v>
      </c>
      <c r="W295" t="s">
        <v>1914</v>
      </c>
      <c r="AC295">
        <v>0</v>
      </c>
      <c r="AF295">
        <v>0</v>
      </c>
      <c r="AG295" t="s">
        <v>2021</v>
      </c>
    </row>
    <row r="296" spans="1:35" x14ac:dyDescent="0.3">
      <c r="A296" s="27">
        <v>45090</v>
      </c>
      <c r="D296" t="s">
        <v>314</v>
      </c>
      <c r="E296" t="s">
        <v>88</v>
      </c>
      <c r="F296" t="s">
        <v>744</v>
      </c>
      <c r="G296" t="s">
        <v>1165</v>
      </c>
      <c r="H296" s="27">
        <v>45047</v>
      </c>
      <c r="J296" t="s">
        <v>1474</v>
      </c>
      <c r="K296">
        <v>7200000</v>
      </c>
      <c r="L296">
        <v>138461.53846153847</v>
      </c>
      <c r="M296" t="s">
        <v>1171</v>
      </c>
      <c r="N296" t="s">
        <v>1224</v>
      </c>
      <c r="O296" t="s">
        <v>165</v>
      </c>
      <c r="P296" t="s">
        <v>252</v>
      </c>
      <c r="V296" s="27" t="s">
        <v>1912</v>
      </c>
      <c r="W296" t="s">
        <v>1914</v>
      </c>
      <c r="AC296">
        <v>0</v>
      </c>
      <c r="AF296">
        <v>0</v>
      </c>
      <c r="AG296" t="s">
        <v>2021</v>
      </c>
    </row>
    <row r="297" spans="1:35" x14ac:dyDescent="0.3">
      <c r="A297" s="27">
        <v>45090</v>
      </c>
      <c r="D297" t="s">
        <v>371</v>
      </c>
      <c r="E297" t="s">
        <v>86</v>
      </c>
      <c r="F297" t="s">
        <v>745</v>
      </c>
      <c r="G297" t="s">
        <v>1165</v>
      </c>
      <c r="H297" s="27">
        <v>45047</v>
      </c>
      <c r="I297" s="27">
        <v>45065</v>
      </c>
      <c r="J297" t="s">
        <v>1475</v>
      </c>
      <c r="K297">
        <v>7200000</v>
      </c>
      <c r="L297">
        <v>138461.53846153847</v>
      </c>
      <c r="M297" t="s">
        <v>1171</v>
      </c>
      <c r="N297" t="s">
        <v>1224</v>
      </c>
      <c r="O297" t="s">
        <v>146</v>
      </c>
      <c r="P297" t="s">
        <v>252</v>
      </c>
      <c r="V297" s="27" t="s">
        <v>1912</v>
      </c>
      <c r="W297" t="s">
        <v>1928</v>
      </c>
      <c r="Z297">
        <v>0.95899999999999996</v>
      </c>
      <c r="AA297">
        <v>0.997</v>
      </c>
      <c r="AB297">
        <v>13003.15</v>
      </c>
      <c r="AC297">
        <v>676163.79999999993</v>
      </c>
      <c r="AF297">
        <v>9.3911638888888885E-2</v>
      </c>
      <c r="AG297" t="s">
        <v>2021</v>
      </c>
      <c r="AH297" t="s">
        <v>2022</v>
      </c>
      <c r="AI297">
        <v>18</v>
      </c>
    </row>
    <row r="298" spans="1:35" x14ac:dyDescent="0.3">
      <c r="A298" s="27">
        <v>45090</v>
      </c>
      <c r="D298" t="s">
        <v>314</v>
      </c>
      <c r="E298" t="s">
        <v>447</v>
      </c>
      <c r="F298" t="s">
        <v>746</v>
      </c>
      <c r="G298" t="s">
        <v>1165</v>
      </c>
      <c r="H298" s="27">
        <v>45047</v>
      </c>
      <c r="J298" t="s">
        <v>1476</v>
      </c>
      <c r="K298">
        <v>3000000</v>
      </c>
      <c r="L298">
        <v>57692.307692307695</v>
      </c>
      <c r="M298" t="s">
        <v>1171</v>
      </c>
      <c r="N298" t="s">
        <v>1224</v>
      </c>
      <c r="O298" t="s">
        <v>153</v>
      </c>
      <c r="P298" t="s">
        <v>252</v>
      </c>
      <c r="V298" s="27" t="s">
        <v>1912</v>
      </c>
      <c r="W298" t="s">
        <v>1914</v>
      </c>
      <c r="AC298">
        <v>0</v>
      </c>
      <c r="AF298">
        <v>0</v>
      </c>
      <c r="AG298" t="s">
        <v>2021</v>
      </c>
    </row>
    <row r="299" spans="1:35" x14ac:dyDescent="0.3">
      <c r="A299" s="27">
        <v>45090</v>
      </c>
      <c r="D299" t="s">
        <v>314</v>
      </c>
      <c r="E299" t="s">
        <v>447</v>
      </c>
      <c r="F299" t="s">
        <v>747</v>
      </c>
      <c r="G299" t="s">
        <v>1165</v>
      </c>
      <c r="H299" s="27">
        <v>45047</v>
      </c>
      <c r="J299" t="s">
        <v>1477</v>
      </c>
      <c r="K299">
        <v>3000000</v>
      </c>
      <c r="L299">
        <v>57692.307692307695</v>
      </c>
      <c r="M299" t="s">
        <v>1171</v>
      </c>
      <c r="N299" t="s">
        <v>1224</v>
      </c>
      <c r="O299" t="s">
        <v>161</v>
      </c>
      <c r="P299" t="s">
        <v>252</v>
      </c>
      <c r="V299" s="27" t="s">
        <v>1912</v>
      </c>
      <c r="W299" t="s">
        <v>1914</v>
      </c>
      <c r="AC299">
        <v>0</v>
      </c>
      <c r="AF299">
        <v>0</v>
      </c>
      <c r="AG299" t="s">
        <v>2021</v>
      </c>
    </row>
    <row r="300" spans="1:35" x14ac:dyDescent="0.3">
      <c r="A300" s="27">
        <v>45090</v>
      </c>
      <c r="C300" t="s">
        <v>294</v>
      </c>
      <c r="D300" t="s">
        <v>316</v>
      </c>
      <c r="E300" t="s">
        <v>86</v>
      </c>
      <c r="F300" t="s">
        <v>748</v>
      </c>
      <c r="G300" t="s">
        <v>1165</v>
      </c>
      <c r="H300" s="27">
        <v>45047</v>
      </c>
      <c r="J300" t="s">
        <v>1478</v>
      </c>
      <c r="K300">
        <v>1800000</v>
      </c>
      <c r="L300">
        <v>34615.384615384617</v>
      </c>
      <c r="M300" t="s">
        <v>1171</v>
      </c>
      <c r="N300" t="s">
        <v>1224</v>
      </c>
      <c r="O300" t="s">
        <v>161</v>
      </c>
      <c r="P300" t="s">
        <v>252</v>
      </c>
      <c r="V300" s="27" t="s">
        <v>1912</v>
      </c>
      <c r="W300" t="s">
        <v>1914</v>
      </c>
      <c r="AC300">
        <v>0</v>
      </c>
      <c r="AF300">
        <v>0</v>
      </c>
      <c r="AG300" t="s">
        <v>2021</v>
      </c>
    </row>
    <row r="301" spans="1:35" x14ac:dyDescent="0.3">
      <c r="A301" s="27">
        <v>45090</v>
      </c>
      <c r="C301" t="s">
        <v>283</v>
      </c>
      <c r="D301" t="s">
        <v>313</v>
      </c>
      <c r="E301" t="s">
        <v>86</v>
      </c>
      <c r="F301" t="s">
        <v>749</v>
      </c>
      <c r="G301" t="s">
        <v>1165</v>
      </c>
      <c r="H301" s="27">
        <v>45047</v>
      </c>
      <c r="I301" s="27">
        <v>45058</v>
      </c>
      <c r="J301" t="s">
        <v>1479</v>
      </c>
      <c r="K301">
        <v>1200000</v>
      </c>
      <c r="L301">
        <v>23076.923076923078</v>
      </c>
      <c r="M301" t="s">
        <v>1171</v>
      </c>
      <c r="N301" t="s">
        <v>1224</v>
      </c>
      <c r="O301" t="s">
        <v>1176</v>
      </c>
      <c r="P301" t="s">
        <v>252</v>
      </c>
      <c r="V301" s="27" t="s">
        <v>1912</v>
      </c>
      <c r="W301" t="s">
        <v>1923</v>
      </c>
      <c r="Z301">
        <v>0.98699999999999999</v>
      </c>
      <c r="AA301">
        <v>0.996</v>
      </c>
      <c r="AB301">
        <v>5577.52</v>
      </c>
      <c r="AC301">
        <v>290031.04000000004</v>
      </c>
      <c r="AF301">
        <v>0.24169253333333335</v>
      </c>
      <c r="AG301" t="s">
        <v>2021</v>
      </c>
      <c r="AH301" t="s">
        <v>2020</v>
      </c>
      <c r="AI301">
        <v>11</v>
      </c>
    </row>
    <row r="302" spans="1:35" x14ac:dyDescent="0.3">
      <c r="A302" s="27">
        <v>45090</v>
      </c>
      <c r="D302" t="s">
        <v>314</v>
      </c>
      <c r="F302" t="s">
        <v>750</v>
      </c>
      <c r="G302" t="s">
        <v>1165</v>
      </c>
      <c r="H302" s="27">
        <v>45047</v>
      </c>
      <c r="I302" s="27">
        <v>45044</v>
      </c>
      <c r="J302" t="s">
        <v>1480</v>
      </c>
      <c r="K302">
        <v>1200000</v>
      </c>
      <c r="L302">
        <v>23076.923076923078</v>
      </c>
      <c r="M302" t="s">
        <v>1171</v>
      </c>
      <c r="N302" t="s">
        <v>1224</v>
      </c>
      <c r="O302" t="s">
        <v>1212</v>
      </c>
      <c r="P302" t="s">
        <v>252</v>
      </c>
      <c r="V302" s="27" t="s">
        <v>1912</v>
      </c>
      <c r="W302" t="s">
        <v>1923</v>
      </c>
      <c r="Z302">
        <v>0.98199999999999998</v>
      </c>
      <c r="AA302">
        <v>0.99</v>
      </c>
      <c r="AB302">
        <v>5379.7</v>
      </c>
      <c r="AC302">
        <v>279744.39999999997</v>
      </c>
      <c r="AF302">
        <v>0.23312033333333332</v>
      </c>
      <c r="AG302" t="s">
        <v>2021</v>
      </c>
      <c r="AH302" t="s">
        <v>2025</v>
      </c>
    </row>
    <row r="303" spans="1:35" x14ac:dyDescent="0.3">
      <c r="A303" s="27">
        <v>45090</v>
      </c>
      <c r="C303" t="s">
        <v>295</v>
      </c>
      <c r="D303" t="s">
        <v>340</v>
      </c>
      <c r="E303" t="s">
        <v>86</v>
      </c>
      <c r="F303" t="s">
        <v>751</v>
      </c>
      <c r="G303" t="s">
        <v>1165</v>
      </c>
      <c r="H303" s="27">
        <v>45047</v>
      </c>
      <c r="I303" s="27">
        <v>45086</v>
      </c>
      <c r="J303" t="s">
        <v>1481</v>
      </c>
      <c r="K303">
        <v>900000</v>
      </c>
      <c r="L303">
        <v>17307.692307692309</v>
      </c>
      <c r="M303" t="s">
        <v>1171</v>
      </c>
      <c r="N303" t="s">
        <v>1224</v>
      </c>
      <c r="O303" t="s">
        <v>160</v>
      </c>
      <c r="P303" t="s">
        <v>252</v>
      </c>
      <c r="V303" s="27" t="s">
        <v>1912</v>
      </c>
      <c r="W303" t="s">
        <v>1915</v>
      </c>
      <c r="Z303">
        <v>0.92400000000000004</v>
      </c>
      <c r="AA303">
        <v>0.98399999999999999</v>
      </c>
      <c r="AB303">
        <v>3965.12</v>
      </c>
      <c r="AC303">
        <v>206186.23999999999</v>
      </c>
      <c r="AF303">
        <v>0.22909582222222222</v>
      </c>
      <c r="AG303" t="s">
        <v>2021</v>
      </c>
      <c r="AH303" t="s">
        <v>2023</v>
      </c>
      <c r="AI303">
        <v>39</v>
      </c>
    </row>
    <row r="304" spans="1:35" x14ac:dyDescent="0.3">
      <c r="A304" s="27">
        <v>45090</v>
      </c>
      <c r="C304" t="s">
        <v>286</v>
      </c>
      <c r="D304" t="s">
        <v>181</v>
      </c>
      <c r="E304" t="s">
        <v>447</v>
      </c>
      <c r="F304" t="s">
        <v>752</v>
      </c>
      <c r="G304" t="s">
        <v>1165</v>
      </c>
      <c r="H304" s="27">
        <v>45047</v>
      </c>
      <c r="I304" s="27">
        <v>45065</v>
      </c>
      <c r="J304" t="s">
        <v>1482</v>
      </c>
      <c r="K304">
        <v>900000</v>
      </c>
      <c r="L304">
        <v>17307.692307692309</v>
      </c>
      <c r="M304" t="s">
        <v>1171</v>
      </c>
      <c r="N304" t="s">
        <v>1224</v>
      </c>
      <c r="O304" t="s">
        <v>1292</v>
      </c>
      <c r="P304" t="s">
        <v>252</v>
      </c>
      <c r="V304" s="27" t="s">
        <v>1912</v>
      </c>
      <c r="W304" t="s">
        <v>1955</v>
      </c>
      <c r="Z304">
        <v>0.86199999999999999</v>
      </c>
      <c r="AA304">
        <v>0.97599999999999998</v>
      </c>
      <c r="AB304">
        <v>4529.29</v>
      </c>
      <c r="AC304">
        <v>235523.08</v>
      </c>
      <c r="AF304">
        <v>0.26169231111111108</v>
      </c>
      <c r="AG304" t="s">
        <v>2021</v>
      </c>
      <c r="AH304" t="s">
        <v>2022</v>
      </c>
      <c r="AI304">
        <v>18</v>
      </c>
    </row>
    <row r="305" spans="1:35" x14ac:dyDescent="0.3">
      <c r="A305" s="27">
        <v>45090</v>
      </c>
      <c r="C305" t="s">
        <v>286</v>
      </c>
      <c r="D305" t="s">
        <v>192</v>
      </c>
      <c r="E305" t="s">
        <v>86</v>
      </c>
      <c r="F305" t="s">
        <v>753</v>
      </c>
      <c r="G305" t="s">
        <v>1165</v>
      </c>
      <c r="H305" s="27">
        <v>45047</v>
      </c>
      <c r="I305" s="27">
        <v>45058</v>
      </c>
      <c r="J305" t="s">
        <v>1483</v>
      </c>
      <c r="K305">
        <v>720000</v>
      </c>
      <c r="L305">
        <v>13846.153846153846</v>
      </c>
      <c r="M305" t="s">
        <v>1171</v>
      </c>
      <c r="N305" t="s">
        <v>1224</v>
      </c>
      <c r="O305" t="s">
        <v>161</v>
      </c>
      <c r="P305" t="s">
        <v>252</v>
      </c>
      <c r="V305" s="27" t="s">
        <v>1912</v>
      </c>
      <c r="W305" t="s">
        <v>1923</v>
      </c>
      <c r="Z305">
        <v>0.84</v>
      </c>
      <c r="AA305">
        <v>0.98799999999999999</v>
      </c>
      <c r="AB305">
        <v>5939.3</v>
      </c>
      <c r="AC305">
        <v>308843.60000000003</v>
      </c>
      <c r="AF305">
        <v>0.42894944444444449</v>
      </c>
      <c r="AG305" t="s">
        <v>2021</v>
      </c>
      <c r="AH305" t="s">
        <v>2020</v>
      </c>
      <c r="AI305">
        <v>11</v>
      </c>
    </row>
    <row r="306" spans="1:35" x14ac:dyDescent="0.3">
      <c r="A306" s="27">
        <v>45090</v>
      </c>
      <c r="D306" t="s">
        <v>368</v>
      </c>
      <c r="E306" t="s">
        <v>86</v>
      </c>
      <c r="F306" t="s">
        <v>754</v>
      </c>
      <c r="G306" t="s">
        <v>1165</v>
      </c>
      <c r="H306" s="27">
        <v>45047</v>
      </c>
      <c r="I306" s="27">
        <v>45023</v>
      </c>
      <c r="J306" t="s">
        <v>1484</v>
      </c>
      <c r="K306">
        <v>576000</v>
      </c>
      <c r="L306">
        <v>11076.923076923076</v>
      </c>
      <c r="M306" t="s">
        <v>1171</v>
      </c>
      <c r="N306" t="s">
        <v>1224</v>
      </c>
      <c r="O306" t="s">
        <v>1292</v>
      </c>
      <c r="P306" t="s">
        <v>252</v>
      </c>
      <c r="V306" s="27" t="s">
        <v>1912</v>
      </c>
      <c r="W306" t="s">
        <v>1923</v>
      </c>
      <c r="Z306">
        <v>0.94099999999999995</v>
      </c>
      <c r="AA306">
        <v>0.997</v>
      </c>
      <c r="AB306">
        <v>4965.3100000000004</v>
      </c>
      <c r="AC306">
        <v>258196.12000000002</v>
      </c>
      <c r="AF306">
        <v>0.44825715277777783</v>
      </c>
      <c r="AG306" t="s">
        <v>2021</v>
      </c>
      <c r="AH306" t="s">
        <v>2025</v>
      </c>
    </row>
    <row r="307" spans="1:35" x14ac:dyDescent="0.3">
      <c r="A307" s="27">
        <v>45090</v>
      </c>
      <c r="D307" t="s">
        <v>368</v>
      </c>
      <c r="E307" t="s">
        <v>86</v>
      </c>
      <c r="F307" t="s">
        <v>755</v>
      </c>
      <c r="G307" t="s">
        <v>1165</v>
      </c>
      <c r="H307" s="27">
        <v>45047</v>
      </c>
      <c r="I307" s="27">
        <v>45141</v>
      </c>
      <c r="J307" t="s">
        <v>1485</v>
      </c>
      <c r="K307">
        <v>276000</v>
      </c>
      <c r="L307">
        <v>5307.6923076923076</v>
      </c>
      <c r="M307" t="s">
        <v>1171</v>
      </c>
      <c r="N307" t="s">
        <v>1224</v>
      </c>
      <c r="O307" t="s">
        <v>1292</v>
      </c>
      <c r="P307" t="s">
        <v>252</v>
      </c>
      <c r="V307" s="27" t="s">
        <v>1912</v>
      </c>
      <c r="W307" t="s">
        <v>1965</v>
      </c>
      <c r="Z307">
        <v>1</v>
      </c>
      <c r="AA307">
        <v>1</v>
      </c>
      <c r="AB307">
        <v>269.39</v>
      </c>
      <c r="AC307">
        <v>14008.279999999999</v>
      </c>
      <c r="AF307">
        <v>5.0754637681159419E-2</v>
      </c>
      <c r="AG307" t="s">
        <v>2021</v>
      </c>
      <c r="AH307" t="s">
        <v>2023</v>
      </c>
      <c r="AI307">
        <v>94</v>
      </c>
    </row>
    <row r="308" spans="1:35" x14ac:dyDescent="0.3">
      <c r="A308" s="27">
        <v>45090</v>
      </c>
      <c r="C308" t="s">
        <v>288</v>
      </c>
      <c r="D308" t="s">
        <v>393</v>
      </c>
      <c r="E308" t="s">
        <v>447</v>
      </c>
      <c r="F308" t="s">
        <v>756</v>
      </c>
      <c r="G308" t="s">
        <v>1165</v>
      </c>
      <c r="H308" s="27">
        <v>45047</v>
      </c>
      <c r="J308" t="s">
        <v>1486</v>
      </c>
      <c r="K308">
        <v>96000</v>
      </c>
      <c r="L308">
        <v>1846.1538461538462</v>
      </c>
      <c r="M308" t="s">
        <v>1171</v>
      </c>
      <c r="N308" t="s">
        <v>1224</v>
      </c>
      <c r="O308" t="s">
        <v>1295</v>
      </c>
      <c r="P308" t="s">
        <v>252</v>
      </c>
      <c r="V308" s="27" t="s">
        <v>1912</v>
      </c>
      <c r="W308" t="s">
        <v>1914</v>
      </c>
      <c r="AC308">
        <v>0</v>
      </c>
      <c r="AF308">
        <v>0</v>
      </c>
      <c r="AG308" t="s">
        <v>2021</v>
      </c>
    </row>
    <row r="309" spans="1:35" x14ac:dyDescent="0.3">
      <c r="A309" s="27">
        <v>45090</v>
      </c>
      <c r="C309" t="s">
        <v>288</v>
      </c>
      <c r="D309" t="s">
        <v>393</v>
      </c>
      <c r="E309" t="s">
        <v>447</v>
      </c>
      <c r="F309" t="s">
        <v>757</v>
      </c>
      <c r="G309" t="s">
        <v>1165</v>
      </c>
      <c r="H309" s="27">
        <v>45047</v>
      </c>
      <c r="I309" s="27">
        <v>45128</v>
      </c>
      <c r="J309" t="s">
        <v>1487</v>
      </c>
      <c r="K309">
        <v>96000</v>
      </c>
      <c r="L309">
        <v>1846.1538461538462</v>
      </c>
      <c r="M309" t="s">
        <v>1171</v>
      </c>
      <c r="N309" t="s">
        <v>1224</v>
      </c>
      <c r="O309" t="s">
        <v>1295</v>
      </c>
      <c r="P309" t="s">
        <v>252</v>
      </c>
      <c r="V309" s="27" t="s">
        <v>1912</v>
      </c>
      <c r="W309" t="s">
        <v>1966</v>
      </c>
      <c r="Z309">
        <v>0.86299999999999999</v>
      </c>
      <c r="AA309">
        <v>1</v>
      </c>
      <c r="AB309">
        <v>829.82</v>
      </c>
      <c r="AC309">
        <v>43150.64</v>
      </c>
      <c r="AF309">
        <v>0.44948583333333336</v>
      </c>
      <c r="AG309" t="s">
        <v>2021</v>
      </c>
      <c r="AH309" t="s">
        <v>2023</v>
      </c>
      <c r="AI309">
        <v>81</v>
      </c>
    </row>
    <row r="310" spans="1:35" x14ac:dyDescent="0.3">
      <c r="A310" s="27">
        <v>45090</v>
      </c>
      <c r="C310" t="s">
        <v>286</v>
      </c>
      <c r="D310" t="s">
        <v>349</v>
      </c>
      <c r="E310" t="s">
        <v>88</v>
      </c>
      <c r="F310" t="s">
        <v>758</v>
      </c>
      <c r="G310" t="s">
        <v>1165</v>
      </c>
      <c r="H310" s="27">
        <v>45047</v>
      </c>
      <c r="I310" s="27">
        <v>45135</v>
      </c>
      <c r="J310" t="s">
        <v>1488</v>
      </c>
      <c r="K310">
        <v>600</v>
      </c>
      <c r="L310">
        <v>11.538461538461538</v>
      </c>
      <c r="M310" t="s">
        <v>1171</v>
      </c>
      <c r="N310" t="s">
        <v>1224</v>
      </c>
      <c r="O310" t="s">
        <v>165</v>
      </c>
      <c r="P310" t="s">
        <v>252</v>
      </c>
      <c r="V310" s="27" t="s">
        <v>1912</v>
      </c>
      <c r="W310" t="s">
        <v>1965</v>
      </c>
      <c r="Z310">
        <v>0.99099999999999999</v>
      </c>
      <c r="AA310">
        <v>0.99399999999999999</v>
      </c>
      <c r="AB310">
        <v>25475.55</v>
      </c>
      <c r="AC310">
        <v>1324728.5999999999</v>
      </c>
      <c r="AF310">
        <v>2207.8809999999999</v>
      </c>
      <c r="AG310" t="s">
        <v>2019</v>
      </c>
      <c r="AH310" t="s">
        <v>2023</v>
      </c>
      <c r="AI310">
        <v>88</v>
      </c>
    </row>
    <row r="311" spans="1:35" x14ac:dyDescent="0.3">
      <c r="A311" s="27">
        <v>45090</v>
      </c>
      <c r="D311" t="s">
        <v>394</v>
      </c>
      <c r="E311" t="s">
        <v>448</v>
      </c>
      <c r="F311" t="s">
        <v>759</v>
      </c>
      <c r="G311" t="s">
        <v>1165</v>
      </c>
      <c r="H311" s="27">
        <v>45047</v>
      </c>
      <c r="I311" s="27">
        <v>45086</v>
      </c>
      <c r="J311" t="s">
        <v>1489</v>
      </c>
      <c r="L311">
        <v>0</v>
      </c>
      <c r="M311" t="s">
        <v>1171</v>
      </c>
      <c r="N311" t="s">
        <v>1224</v>
      </c>
      <c r="O311" t="s">
        <v>1295</v>
      </c>
      <c r="P311" t="s">
        <v>252</v>
      </c>
      <c r="V311" s="27" t="s">
        <v>1912</v>
      </c>
      <c r="W311" t="s">
        <v>1955</v>
      </c>
      <c r="Z311">
        <v>0.995</v>
      </c>
      <c r="AA311">
        <v>1</v>
      </c>
      <c r="AB311">
        <v>18771.759999999998</v>
      </c>
      <c r="AC311">
        <v>976131.5199999999</v>
      </c>
      <c r="AH311" t="s">
        <v>2023</v>
      </c>
      <c r="AI311">
        <v>39</v>
      </c>
    </row>
    <row r="312" spans="1:35" x14ac:dyDescent="0.3">
      <c r="A312" s="27">
        <v>45090</v>
      </c>
      <c r="C312" t="s">
        <v>291</v>
      </c>
      <c r="D312" t="s">
        <v>328</v>
      </c>
      <c r="E312" t="s">
        <v>86</v>
      </c>
      <c r="F312" t="s">
        <v>760</v>
      </c>
      <c r="G312" t="s">
        <v>1165</v>
      </c>
      <c r="H312" s="27">
        <v>45047</v>
      </c>
      <c r="J312" t="s">
        <v>1490</v>
      </c>
      <c r="L312">
        <v>0</v>
      </c>
      <c r="M312" t="s">
        <v>1171</v>
      </c>
      <c r="N312" t="s">
        <v>1224</v>
      </c>
      <c r="O312" t="s">
        <v>165</v>
      </c>
      <c r="P312" t="s">
        <v>252</v>
      </c>
      <c r="V312" s="27" t="s">
        <v>1912</v>
      </c>
      <c r="W312" t="s">
        <v>1914</v>
      </c>
      <c r="AC312">
        <v>0</v>
      </c>
    </row>
    <row r="313" spans="1:35" x14ac:dyDescent="0.3">
      <c r="A313" s="27">
        <v>45090</v>
      </c>
      <c r="C313" t="s">
        <v>285</v>
      </c>
      <c r="D313" t="s">
        <v>329</v>
      </c>
      <c r="E313" t="s">
        <v>447</v>
      </c>
      <c r="F313" t="s">
        <v>761</v>
      </c>
      <c r="G313" t="s">
        <v>1165</v>
      </c>
      <c r="H313" s="27">
        <v>45047</v>
      </c>
      <c r="I313" s="27">
        <v>45058</v>
      </c>
      <c r="J313" t="s">
        <v>1491</v>
      </c>
      <c r="L313">
        <v>0</v>
      </c>
      <c r="M313" t="s">
        <v>1171</v>
      </c>
      <c r="N313" t="s">
        <v>1224</v>
      </c>
      <c r="O313" t="s">
        <v>1212</v>
      </c>
      <c r="P313" t="s">
        <v>252</v>
      </c>
      <c r="V313" s="27" t="s">
        <v>1912</v>
      </c>
      <c r="W313" t="s">
        <v>1923</v>
      </c>
      <c r="Z313">
        <v>1</v>
      </c>
      <c r="AA313">
        <v>1</v>
      </c>
      <c r="AB313">
        <v>51303.68</v>
      </c>
      <c r="AC313">
        <v>2667791.3599999999</v>
      </c>
      <c r="AH313" t="s">
        <v>2020</v>
      </c>
      <c r="AI313">
        <v>11</v>
      </c>
    </row>
    <row r="314" spans="1:35" x14ac:dyDescent="0.3">
      <c r="A314" s="27">
        <v>45090</v>
      </c>
      <c r="C314" t="s">
        <v>285</v>
      </c>
      <c r="D314" t="s">
        <v>328</v>
      </c>
      <c r="E314" t="s">
        <v>88</v>
      </c>
      <c r="F314" t="s">
        <v>762</v>
      </c>
      <c r="G314" t="s">
        <v>1165</v>
      </c>
      <c r="H314" s="27">
        <v>45047</v>
      </c>
      <c r="I314" s="27">
        <v>45051</v>
      </c>
      <c r="J314" t="s">
        <v>1492</v>
      </c>
      <c r="L314">
        <v>0</v>
      </c>
      <c r="M314" t="s">
        <v>1171</v>
      </c>
      <c r="N314" t="s">
        <v>1224</v>
      </c>
      <c r="O314" t="s">
        <v>165</v>
      </c>
      <c r="P314" t="s">
        <v>252</v>
      </c>
      <c r="V314" s="27" t="s">
        <v>1912</v>
      </c>
      <c r="W314" t="s">
        <v>1923</v>
      </c>
      <c r="Z314">
        <v>0.97899999999999998</v>
      </c>
      <c r="AA314">
        <v>0.998</v>
      </c>
      <c r="AB314">
        <v>15573.78</v>
      </c>
      <c r="AC314">
        <v>809836.56</v>
      </c>
      <c r="AH314" t="s">
        <v>2020</v>
      </c>
      <c r="AI314">
        <v>4</v>
      </c>
    </row>
    <row r="315" spans="1:35" x14ac:dyDescent="0.3">
      <c r="A315" s="27">
        <v>45090</v>
      </c>
      <c r="D315" t="s">
        <v>381</v>
      </c>
      <c r="E315" t="s">
        <v>447</v>
      </c>
      <c r="F315" t="s">
        <v>763</v>
      </c>
      <c r="G315" t="s">
        <v>1165</v>
      </c>
      <c r="H315" s="27">
        <v>45047</v>
      </c>
      <c r="I315" s="27">
        <v>45058</v>
      </c>
      <c r="J315" t="s">
        <v>1493</v>
      </c>
      <c r="L315">
        <v>0</v>
      </c>
      <c r="M315" t="s">
        <v>1171</v>
      </c>
      <c r="N315" t="s">
        <v>1224</v>
      </c>
      <c r="O315" t="s">
        <v>160</v>
      </c>
      <c r="P315" t="s">
        <v>252</v>
      </c>
      <c r="V315" s="27" t="s">
        <v>1912</v>
      </c>
      <c r="W315" t="s">
        <v>1967</v>
      </c>
      <c r="Z315">
        <v>0.94699999999999995</v>
      </c>
      <c r="AA315">
        <v>0.97</v>
      </c>
      <c r="AB315">
        <v>447432.17</v>
      </c>
      <c r="AC315">
        <v>23266472.84</v>
      </c>
      <c r="AH315" t="s">
        <v>2020</v>
      </c>
      <c r="AI315">
        <v>11</v>
      </c>
    </row>
    <row r="316" spans="1:35" x14ac:dyDescent="0.3">
      <c r="A316" s="27">
        <v>45090</v>
      </c>
      <c r="C316" t="s">
        <v>284</v>
      </c>
      <c r="D316" t="s">
        <v>317</v>
      </c>
      <c r="E316" t="s">
        <v>86</v>
      </c>
      <c r="F316" t="s">
        <v>764</v>
      </c>
      <c r="G316" t="s">
        <v>1165</v>
      </c>
      <c r="H316" s="27">
        <v>45050</v>
      </c>
      <c r="I316" s="27">
        <v>45093</v>
      </c>
      <c r="J316" t="s">
        <v>1494</v>
      </c>
      <c r="K316">
        <v>2400000</v>
      </c>
      <c r="L316">
        <v>46153.846153846156</v>
      </c>
      <c r="M316" t="s">
        <v>1171</v>
      </c>
      <c r="N316" t="s">
        <v>1224</v>
      </c>
      <c r="O316" t="s">
        <v>165</v>
      </c>
      <c r="P316" t="s">
        <v>252</v>
      </c>
      <c r="V316" s="27" t="s">
        <v>1912</v>
      </c>
      <c r="W316" t="s">
        <v>1923</v>
      </c>
      <c r="Z316">
        <v>0.96199999999999997</v>
      </c>
      <c r="AA316">
        <v>0.99199999999999999</v>
      </c>
      <c r="AB316">
        <v>12846.79</v>
      </c>
      <c r="AC316">
        <v>668033.08000000007</v>
      </c>
      <c r="AF316">
        <v>0.27834711666666667</v>
      </c>
      <c r="AG316" t="s">
        <v>2021</v>
      </c>
      <c r="AH316" t="s">
        <v>2023</v>
      </c>
      <c r="AI316">
        <v>43</v>
      </c>
    </row>
    <row r="317" spans="1:35" x14ac:dyDescent="0.3">
      <c r="A317" s="27">
        <v>45090</v>
      </c>
      <c r="D317" t="s">
        <v>348</v>
      </c>
      <c r="E317" t="s">
        <v>88</v>
      </c>
      <c r="F317" t="s">
        <v>765</v>
      </c>
      <c r="G317" t="s">
        <v>1165</v>
      </c>
      <c r="H317" s="27">
        <v>45050</v>
      </c>
      <c r="I317" s="27">
        <v>45079</v>
      </c>
      <c r="J317" t="s">
        <v>1495</v>
      </c>
      <c r="K317">
        <v>720000</v>
      </c>
      <c r="L317">
        <v>13846.153846153846</v>
      </c>
      <c r="M317" t="s">
        <v>1171</v>
      </c>
      <c r="N317" t="s">
        <v>1224</v>
      </c>
      <c r="O317" t="s">
        <v>154</v>
      </c>
      <c r="P317" t="s">
        <v>252</v>
      </c>
      <c r="V317" s="27" t="s">
        <v>1912</v>
      </c>
      <c r="W317" t="s">
        <v>1923</v>
      </c>
      <c r="Z317">
        <v>0.99399999999999999</v>
      </c>
      <c r="AA317">
        <v>1</v>
      </c>
      <c r="AB317">
        <v>15663.3</v>
      </c>
      <c r="AC317">
        <v>814491.6</v>
      </c>
      <c r="AF317">
        <v>1.1312383333333333</v>
      </c>
      <c r="AG317" t="s">
        <v>2024</v>
      </c>
      <c r="AH317" t="s">
        <v>2022</v>
      </c>
      <c r="AI317">
        <v>29</v>
      </c>
    </row>
    <row r="318" spans="1:35" x14ac:dyDescent="0.3">
      <c r="A318" s="27">
        <v>45090</v>
      </c>
      <c r="D318" t="s">
        <v>348</v>
      </c>
      <c r="E318" t="s">
        <v>88</v>
      </c>
      <c r="F318" t="s">
        <v>766</v>
      </c>
      <c r="G318" t="s">
        <v>1165</v>
      </c>
      <c r="H318" s="27">
        <v>45050</v>
      </c>
      <c r="I318" s="27">
        <v>45107</v>
      </c>
      <c r="J318" t="s">
        <v>1496</v>
      </c>
      <c r="K318">
        <v>720000</v>
      </c>
      <c r="L318">
        <v>13846.153846153846</v>
      </c>
      <c r="M318" t="s">
        <v>1181</v>
      </c>
      <c r="N318" t="s">
        <v>1224</v>
      </c>
      <c r="O318" t="s">
        <v>153</v>
      </c>
      <c r="P318" t="s">
        <v>252</v>
      </c>
      <c r="V318" s="27" t="s">
        <v>1912</v>
      </c>
      <c r="W318" t="s">
        <v>1915</v>
      </c>
      <c r="Z318">
        <v>0.98399999999999999</v>
      </c>
      <c r="AA318">
        <v>1</v>
      </c>
      <c r="AB318">
        <v>8041.46</v>
      </c>
      <c r="AC318">
        <v>418155.92</v>
      </c>
      <c r="AF318">
        <v>0.58077211111111116</v>
      </c>
      <c r="AG318" t="s">
        <v>2021</v>
      </c>
      <c r="AH318" t="s">
        <v>2023</v>
      </c>
      <c r="AI318">
        <v>57</v>
      </c>
    </row>
    <row r="319" spans="1:35" x14ac:dyDescent="0.3">
      <c r="A319" s="27">
        <v>45090</v>
      </c>
      <c r="C319" t="s">
        <v>285</v>
      </c>
      <c r="D319" t="s">
        <v>379</v>
      </c>
      <c r="E319" t="s">
        <v>442</v>
      </c>
      <c r="F319" t="s">
        <v>767</v>
      </c>
      <c r="G319" t="s">
        <v>1165</v>
      </c>
      <c r="H319" s="27">
        <v>45051</v>
      </c>
      <c r="I319" s="27">
        <v>45079</v>
      </c>
      <c r="J319" t="s">
        <v>1497</v>
      </c>
      <c r="K319">
        <v>7200000</v>
      </c>
      <c r="L319">
        <v>138461.53846153847</v>
      </c>
      <c r="M319" t="s">
        <v>1181</v>
      </c>
      <c r="N319" t="s">
        <v>1224</v>
      </c>
      <c r="O319" t="s">
        <v>153</v>
      </c>
      <c r="P319" t="s">
        <v>252</v>
      </c>
      <c r="V319" s="27" t="s">
        <v>1912</v>
      </c>
      <c r="W319" t="s">
        <v>1923</v>
      </c>
      <c r="Z319">
        <v>0.99299999999999999</v>
      </c>
      <c r="AA319">
        <v>0.996</v>
      </c>
      <c r="AB319">
        <v>12516.51</v>
      </c>
      <c r="AC319">
        <v>650858.52</v>
      </c>
      <c r="AF319">
        <v>9.0397016666666663E-2</v>
      </c>
      <c r="AG319" t="s">
        <v>2021</v>
      </c>
      <c r="AH319" t="s">
        <v>2022</v>
      </c>
      <c r="AI319">
        <v>28</v>
      </c>
    </row>
    <row r="320" spans="1:35" x14ac:dyDescent="0.3">
      <c r="A320" s="27">
        <v>45090</v>
      </c>
      <c r="C320" t="s">
        <v>285</v>
      </c>
      <c r="D320" t="s">
        <v>317</v>
      </c>
      <c r="E320" t="s">
        <v>88</v>
      </c>
      <c r="F320" t="s">
        <v>768</v>
      </c>
      <c r="G320" t="s">
        <v>1165</v>
      </c>
      <c r="H320" s="27">
        <v>45051</v>
      </c>
      <c r="I320" s="27">
        <v>45065</v>
      </c>
      <c r="J320" t="s">
        <v>1498</v>
      </c>
      <c r="K320">
        <v>6000000</v>
      </c>
      <c r="L320">
        <v>115384.61538461539</v>
      </c>
      <c r="M320" t="s">
        <v>1181</v>
      </c>
      <c r="N320" t="s">
        <v>1224</v>
      </c>
      <c r="O320" t="s">
        <v>165</v>
      </c>
      <c r="P320" t="s">
        <v>252</v>
      </c>
      <c r="V320" s="27" t="s">
        <v>1912</v>
      </c>
      <c r="W320" t="s">
        <v>1923</v>
      </c>
      <c r="Z320">
        <v>0.98899999999999999</v>
      </c>
      <c r="AA320">
        <v>1</v>
      </c>
      <c r="AB320">
        <v>30009.279999999999</v>
      </c>
      <c r="AC320">
        <v>1560482.56</v>
      </c>
      <c r="AF320">
        <v>0.26008042666666664</v>
      </c>
      <c r="AG320" t="s">
        <v>2021</v>
      </c>
      <c r="AH320" t="s">
        <v>2020</v>
      </c>
      <c r="AI320">
        <v>14</v>
      </c>
    </row>
    <row r="321" spans="1:35" x14ac:dyDescent="0.3">
      <c r="A321" s="27">
        <v>45090</v>
      </c>
      <c r="C321" t="s">
        <v>284</v>
      </c>
      <c r="D321" t="s">
        <v>317</v>
      </c>
      <c r="E321" t="s">
        <v>88</v>
      </c>
      <c r="F321" t="s">
        <v>769</v>
      </c>
      <c r="G321" t="s">
        <v>1165</v>
      </c>
      <c r="H321" s="27">
        <v>45051</v>
      </c>
      <c r="J321" t="s">
        <v>1499</v>
      </c>
      <c r="K321">
        <v>900000</v>
      </c>
      <c r="L321">
        <v>17307.692307692309</v>
      </c>
      <c r="M321" t="s">
        <v>1181</v>
      </c>
      <c r="N321" t="s">
        <v>1224</v>
      </c>
      <c r="O321" t="s">
        <v>165</v>
      </c>
      <c r="P321" t="s">
        <v>252</v>
      </c>
      <c r="V321" s="27" t="s">
        <v>1912</v>
      </c>
      <c r="W321" t="s">
        <v>1914</v>
      </c>
      <c r="AC321">
        <v>0</v>
      </c>
      <c r="AF321">
        <v>0</v>
      </c>
      <c r="AG321" t="s">
        <v>2021</v>
      </c>
    </row>
    <row r="322" spans="1:35" x14ac:dyDescent="0.3">
      <c r="A322" s="27">
        <v>45090</v>
      </c>
      <c r="C322" t="s">
        <v>285</v>
      </c>
      <c r="D322" t="s">
        <v>379</v>
      </c>
      <c r="E322" t="s">
        <v>442</v>
      </c>
      <c r="F322" t="s">
        <v>770</v>
      </c>
      <c r="G322" t="s">
        <v>1165</v>
      </c>
      <c r="H322" s="27">
        <v>45051</v>
      </c>
      <c r="I322" s="27">
        <v>45093</v>
      </c>
      <c r="J322" t="s">
        <v>1500</v>
      </c>
      <c r="K322">
        <v>720000</v>
      </c>
      <c r="L322">
        <v>13846.153846153846</v>
      </c>
      <c r="M322" t="s">
        <v>1181</v>
      </c>
      <c r="N322" t="s">
        <v>1224</v>
      </c>
      <c r="O322" t="s">
        <v>153</v>
      </c>
      <c r="P322" t="s">
        <v>252</v>
      </c>
      <c r="V322" s="27" t="s">
        <v>1912</v>
      </c>
      <c r="W322" t="s">
        <v>1915</v>
      </c>
      <c r="Z322">
        <v>0.98099999999999998</v>
      </c>
      <c r="AA322">
        <v>1</v>
      </c>
      <c r="AB322">
        <v>11938.81</v>
      </c>
      <c r="AC322">
        <v>620818.12</v>
      </c>
      <c r="AF322">
        <v>0.86224738888888885</v>
      </c>
      <c r="AG322" t="s">
        <v>2024</v>
      </c>
      <c r="AH322" t="s">
        <v>2023</v>
      </c>
      <c r="AI322">
        <v>42</v>
      </c>
    </row>
    <row r="323" spans="1:35" x14ac:dyDescent="0.3">
      <c r="A323" s="27">
        <v>45055</v>
      </c>
      <c r="D323" t="s">
        <v>315</v>
      </c>
      <c r="E323" t="s">
        <v>85</v>
      </c>
      <c r="F323" t="s">
        <v>611</v>
      </c>
      <c r="G323" t="s">
        <v>1165</v>
      </c>
      <c r="H323" s="27">
        <v>45051</v>
      </c>
      <c r="J323" t="s">
        <v>1340</v>
      </c>
      <c r="K323">
        <v>200000</v>
      </c>
      <c r="L323">
        <v>3846.1538461538462</v>
      </c>
      <c r="M323" t="s">
        <v>1181</v>
      </c>
      <c r="N323" t="s">
        <v>1273</v>
      </c>
      <c r="O323" t="s">
        <v>154</v>
      </c>
      <c r="P323" t="s">
        <v>252</v>
      </c>
      <c r="V323" s="27" t="s">
        <v>1912</v>
      </c>
      <c r="W323" t="s">
        <v>1914</v>
      </c>
      <c r="AC323">
        <v>0</v>
      </c>
      <c r="AF323">
        <v>0</v>
      </c>
      <c r="AG323" t="s">
        <v>2021</v>
      </c>
    </row>
    <row r="324" spans="1:35" x14ac:dyDescent="0.3">
      <c r="A324" s="27">
        <v>45090</v>
      </c>
      <c r="C324" t="s">
        <v>284</v>
      </c>
      <c r="D324" t="s">
        <v>307</v>
      </c>
      <c r="E324" t="s">
        <v>85</v>
      </c>
      <c r="F324" t="s">
        <v>771</v>
      </c>
      <c r="G324" t="s">
        <v>1165</v>
      </c>
      <c r="H324" s="27">
        <v>45054</v>
      </c>
      <c r="I324" s="27">
        <v>45079</v>
      </c>
      <c r="J324" t="s">
        <v>1501</v>
      </c>
      <c r="K324">
        <v>900000</v>
      </c>
      <c r="L324">
        <v>17307.692307692309</v>
      </c>
      <c r="M324" t="s">
        <v>1181</v>
      </c>
      <c r="N324" t="s">
        <v>1224</v>
      </c>
      <c r="O324" t="s">
        <v>156</v>
      </c>
      <c r="P324" t="s">
        <v>252</v>
      </c>
      <c r="V324" s="27" t="s">
        <v>1912</v>
      </c>
      <c r="W324" t="s">
        <v>1923</v>
      </c>
      <c r="Z324">
        <v>0.97599999999999998</v>
      </c>
      <c r="AA324">
        <v>0.98799999999999999</v>
      </c>
      <c r="AB324">
        <v>10561.48</v>
      </c>
      <c r="AC324">
        <v>549196.96</v>
      </c>
      <c r="AF324">
        <v>0.61021884444444441</v>
      </c>
      <c r="AG324" t="s">
        <v>2021</v>
      </c>
      <c r="AH324" t="s">
        <v>2022</v>
      </c>
      <c r="AI324">
        <v>25</v>
      </c>
    </row>
    <row r="325" spans="1:35" x14ac:dyDescent="0.3">
      <c r="A325" s="27">
        <v>45090</v>
      </c>
      <c r="C325" t="s">
        <v>284</v>
      </c>
      <c r="D325" t="s">
        <v>307</v>
      </c>
      <c r="E325" t="s">
        <v>85</v>
      </c>
      <c r="F325" t="s">
        <v>772</v>
      </c>
      <c r="G325" t="s">
        <v>1165</v>
      </c>
      <c r="H325" s="27">
        <v>45054</v>
      </c>
      <c r="I325" s="27">
        <v>45058</v>
      </c>
      <c r="J325" t="s">
        <v>1502</v>
      </c>
      <c r="K325">
        <v>900000</v>
      </c>
      <c r="L325">
        <v>17307.692307692309</v>
      </c>
      <c r="M325" t="s">
        <v>1181</v>
      </c>
      <c r="N325" t="s">
        <v>1224</v>
      </c>
      <c r="O325" t="s">
        <v>156</v>
      </c>
      <c r="P325" t="s">
        <v>252</v>
      </c>
      <c r="V325" s="27" t="s">
        <v>1912</v>
      </c>
      <c r="W325" t="s">
        <v>1923</v>
      </c>
      <c r="Z325">
        <v>0.91900000000000004</v>
      </c>
      <c r="AA325">
        <v>1</v>
      </c>
      <c r="AB325">
        <v>23118.06</v>
      </c>
      <c r="AC325">
        <v>1202139.1200000001</v>
      </c>
      <c r="AF325">
        <v>1.3357101333333334</v>
      </c>
      <c r="AG325" t="s">
        <v>2019</v>
      </c>
      <c r="AH325" t="s">
        <v>2020</v>
      </c>
      <c r="AI325">
        <v>4</v>
      </c>
    </row>
    <row r="326" spans="1:35" x14ac:dyDescent="0.3">
      <c r="A326" s="27">
        <v>45090</v>
      </c>
      <c r="D326" t="s">
        <v>368</v>
      </c>
      <c r="E326" t="s">
        <v>442</v>
      </c>
      <c r="F326" t="s">
        <v>773</v>
      </c>
      <c r="G326" t="s">
        <v>1165</v>
      </c>
      <c r="H326" s="27">
        <v>45054</v>
      </c>
      <c r="I326" s="27">
        <v>45100</v>
      </c>
      <c r="J326" t="s">
        <v>1503</v>
      </c>
      <c r="K326">
        <v>672000</v>
      </c>
      <c r="L326">
        <v>12923.076923076924</v>
      </c>
      <c r="M326" t="s">
        <v>1181</v>
      </c>
      <c r="N326" t="s">
        <v>1224</v>
      </c>
      <c r="O326" t="s">
        <v>1221</v>
      </c>
      <c r="P326" t="s">
        <v>252</v>
      </c>
      <c r="V326" s="27" t="s">
        <v>1912</v>
      </c>
      <c r="W326" t="s">
        <v>1968</v>
      </c>
      <c r="Z326">
        <v>0.84499999999999997</v>
      </c>
      <c r="AA326">
        <v>0.94899999999999995</v>
      </c>
      <c r="AB326">
        <v>1240.3699999999999</v>
      </c>
      <c r="AC326">
        <v>64499.239999999991</v>
      </c>
      <c r="AF326">
        <v>9.5981011904761895E-2</v>
      </c>
      <c r="AG326" t="s">
        <v>2021</v>
      </c>
      <c r="AH326" t="s">
        <v>2023</v>
      </c>
      <c r="AI326">
        <v>46</v>
      </c>
    </row>
    <row r="327" spans="1:35" x14ac:dyDescent="0.3">
      <c r="A327" s="27">
        <v>45090</v>
      </c>
      <c r="C327" t="s">
        <v>294</v>
      </c>
      <c r="D327" t="s">
        <v>192</v>
      </c>
      <c r="E327" t="s">
        <v>442</v>
      </c>
      <c r="F327" t="s">
        <v>774</v>
      </c>
      <c r="G327" t="s">
        <v>1165</v>
      </c>
      <c r="H327" s="27">
        <v>45056</v>
      </c>
      <c r="J327" t="s">
        <v>1504</v>
      </c>
      <c r="K327">
        <v>7200000</v>
      </c>
      <c r="L327">
        <v>138461.53846153847</v>
      </c>
      <c r="M327" t="s">
        <v>1171</v>
      </c>
      <c r="N327" t="s">
        <v>1224</v>
      </c>
      <c r="O327" t="s">
        <v>161</v>
      </c>
      <c r="P327" t="s">
        <v>252</v>
      </c>
      <c r="V327" s="27" t="s">
        <v>1912</v>
      </c>
      <c r="W327" t="s">
        <v>1914</v>
      </c>
      <c r="AC327">
        <v>0</v>
      </c>
      <c r="AF327">
        <v>0</v>
      </c>
      <c r="AG327" t="s">
        <v>2021</v>
      </c>
    </row>
    <row r="328" spans="1:35" x14ac:dyDescent="0.3">
      <c r="A328" s="27">
        <v>45090</v>
      </c>
      <c r="C328" t="s">
        <v>283</v>
      </c>
      <c r="D328" t="s">
        <v>335</v>
      </c>
      <c r="E328" t="s">
        <v>444</v>
      </c>
      <c r="F328" t="s">
        <v>775</v>
      </c>
      <c r="G328" t="s">
        <v>1165</v>
      </c>
      <c r="H328" s="27">
        <v>45056</v>
      </c>
      <c r="J328" t="s">
        <v>1206</v>
      </c>
      <c r="K328">
        <v>600000</v>
      </c>
      <c r="L328">
        <v>11538.461538461539</v>
      </c>
      <c r="M328" t="s">
        <v>1171</v>
      </c>
      <c r="N328" t="s">
        <v>1224</v>
      </c>
      <c r="O328" t="s">
        <v>1176</v>
      </c>
      <c r="P328" t="s">
        <v>252</v>
      </c>
      <c r="V328" s="27" t="s">
        <v>1912</v>
      </c>
      <c r="W328" t="s">
        <v>1914</v>
      </c>
      <c r="AC328">
        <v>0</v>
      </c>
      <c r="AF328">
        <v>0</v>
      </c>
      <c r="AG328" t="s">
        <v>2021</v>
      </c>
    </row>
    <row r="329" spans="1:35" x14ac:dyDescent="0.3">
      <c r="A329" s="27">
        <v>45090</v>
      </c>
      <c r="C329" t="s">
        <v>286</v>
      </c>
      <c r="D329" t="s">
        <v>346</v>
      </c>
      <c r="E329" t="s">
        <v>443</v>
      </c>
      <c r="F329" t="s">
        <v>776</v>
      </c>
      <c r="G329" t="s">
        <v>1165</v>
      </c>
      <c r="H329" s="27">
        <v>45061</v>
      </c>
      <c r="J329" t="s">
        <v>1505</v>
      </c>
      <c r="K329">
        <v>2400000</v>
      </c>
      <c r="L329">
        <v>46153.846153846156</v>
      </c>
      <c r="M329" t="s">
        <v>1171</v>
      </c>
      <c r="N329" t="s">
        <v>1224</v>
      </c>
      <c r="O329" t="s">
        <v>166</v>
      </c>
      <c r="P329" t="s">
        <v>252</v>
      </c>
      <c r="V329" s="27" t="s">
        <v>1912</v>
      </c>
      <c r="W329" t="s">
        <v>1914</v>
      </c>
      <c r="AC329">
        <v>0</v>
      </c>
      <c r="AF329">
        <v>0</v>
      </c>
      <c r="AG329" t="s">
        <v>2021</v>
      </c>
    </row>
    <row r="330" spans="1:35" x14ac:dyDescent="0.3">
      <c r="A330" s="27">
        <v>45090</v>
      </c>
      <c r="C330" t="s">
        <v>285</v>
      </c>
      <c r="D330" t="s">
        <v>366</v>
      </c>
      <c r="E330" t="s">
        <v>441</v>
      </c>
      <c r="F330" t="s">
        <v>777</v>
      </c>
      <c r="G330" t="s">
        <v>1165</v>
      </c>
      <c r="H330" s="27">
        <v>45061</v>
      </c>
      <c r="J330" t="s">
        <v>1506</v>
      </c>
      <c r="K330">
        <v>1800000</v>
      </c>
      <c r="L330">
        <v>34615.384615384617</v>
      </c>
      <c r="M330" t="s">
        <v>1171</v>
      </c>
      <c r="N330" t="s">
        <v>1224</v>
      </c>
      <c r="O330" t="s">
        <v>1176</v>
      </c>
      <c r="P330" t="s">
        <v>252</v>
      </c>
      <c r="V330" s="27" t="s">
        <v>1912</v>
      </c>
      <c r="W330" t="s">
        <v>1914</v>
      </c>
      <c r="AC330">
        <v>0</v>
      </c>
      <c r="AF330">
        <v>0</v>
      </c>
      <c r="AG330" t="s">
        <v>2021</v>
      </c>
    </row>
    <row r="331" spans="1:35" x14ac:dyDescent="0.3">
      <c r="A331" s="27">
        <v>45090</v>
      </c>
      <c r="C331" t="s">
        <v>288</v>
      </c>
      <c r="D331" t="s">
        <v>343</v>
      </c>
      <c r="E331" t="s">
        <v>436</v>
      </c>
      <c r="F331" t="s">
        <v>778</v>
      </c>
      <c r="G331" t="s">
        <v>1165</v>
      </c>
      <c r="H331" s="27">
        <v>45061</v>
      </c>
      <c r="J331" t="s">
        <v>1507</v>
      </c>
      <c r="K331">
        <v>1500000</v>
      </c>
      <c r="L331">
        <v>28846.153846153848</v>
      </c>
      <c r="M331" t="s">
        <v>1171</v>
      </c>
      <c r="N331" t="s">
        <v>1224</v>
      </c>
      <c r="O331" t="s">
        <v>1176</v>
      </c>
      <c r="P331" t="s">
        <v>252</v>
      </c>
      <c r="V331" s="27" t="s">
        <v>1912</v>
      </c>
      <c r="W331" t="s">
        <v>1914</v>
      </c>
      <c r="AC331">
        <v>0</v>
      </c>
      <c r="AF331">
        <v>0</v>
      </c>
      <c r="AG331" t="s">
        <v>2021</v>
      </c>
    </row>
    <row r="332" spans="1:35" x14ac:dyDescent="0.3">
      <c r="A332" s="27">
        <v>45090</v>
      </c>
      <c r="C332" t="s">
        <v>286</v>
      </c>
      <c r="D332" t="s">
        <v>335</v>
      </c>
      <c r="E332" t="s">
        <v>442</v>
      </c>
      <c r="F332" t="s">
        <v>779</v>
      </c>
      <c r="G332" t="s">
        <v>1165</v>
      </c>
      <c r="H332" s="27">
        <v>45061</v>
      </c>
      <c r="J332" t="s">
        <v>1508</v>
      </c>
      <c r="K332">
        <v>1200000</v>
      </c>
      <c r="L332">
        <v>23076.923076923078</v>
      </c>
      <c r="M332" t="s">
        <v>1171</v>
      </c>
      <c r="N332" t="s">
        <v>1224</v>
      </c>
      <c r="O332" t="s">
        <v>160</v>
      </c>
      <c r="P332" t="s">
        <v>252</v>
      </c>
      <c r="V332" s="27" t="s">
        <v>1912</v>
      </c>
      <c r="W332" t="s">
        <v>1914</v>
      </c>
      <c r="AC332">
        <v>0</v>
      </c>
      <c r="AF332">
        <v>0</v>
      </c>
      <c r="AG332" t="s">
        <v>2021</v>
      </c>
    </row>
    <row r="333" spans="1:35" x14ac:dyDescent="0.3">
      <c r="A333" s="27">
        <v>45090</v>
      </c>
      <c r="C333" t="s">
        <v>283</v>
      </c>
      <c r="D333" t="s">
        <v>313</v>
      </c>
      <c r="E333" t="s">
        <v>436</v>
      </c>
      <c r="F333" t="s">
        <v>780</v>
      </c>
      <c r="G333" t="s">
        <v>1165</v>
      </c>
      <c r="H333" s="27">
        <v>45061</v>
      </c>
      <c r="I333" s="27">
        <v>45093</v>
      </c>
      <c r="J333" t="s">
        <v>1509</v>
      </c>
      <c r="K333">
        <v>900000</v>
      </c>
      <c r="L333">
        <v>17307.692307692309</v>
      </c>
      <c r="M333" t="s">
        <v>1171</v>
      </c>
      <c r="N333" t="s">
        <v>1224</v>
      </c>
      <c r="O333" t="s">
        <v>1176</v>
      </c>
      <c r="P333" t="s">
        <v>252</v>
      </c>
      <c r="V333" s="27" t="s">
        <v>1912</v>
      </c>
      <c r="W333" t="s">
        <v>1915</v>
      </c>
      <c r="Z333">
        <v>0.92100000000000004</v>
      </c>
      <c r="AA333">
        <v>1</v>
      </c>
      <c r="AB333">
        <v>5280.8</v>
      </c>
      <c r="AC333">
        <v>274601.60000000003</v>
      </c>
      <c r="AF333">
        <v>0.30511288888888888</v>
      </c>
      <c r="AG333" t="s">
        <v>2021</v>
      </c>
      <c r="AH333" t="s">
        <v>2023</v>
      </c>
      <c r="AI333">
        <v>32</v>
      </c>
    </row>
    <row r="334" spans="1:35" x14ac:dyDescent="0.3">
      <c r="A334" s="27">
        <v>45090</v>
      </c>
      <c r="D334" t="s">
        <v>395</v>
      </c>
      <c r="E334" t="s">
        <v>449</v>
      </c>
      <c r="F334" t="s">
        <v>781</v>
      </c>
      <c r="G334" t="s">
        <v>1165</v>
      </c>
      <c r="H334" s="27">
        <v>45061</v>
      </c>
      <c r="J334" t="s">
        <v>1510</v>
      </c>
      <c r="K334">
        <v>840000</v>
      </c>
      <c r="L334">
        <v>16153.846153846154</v>
      </c>
      <c r="M334" t="s">
        <v>1171</v>
      </c>
      <c r="N334" t="s">
        <v>1224</v>
      </c>
      <c r="O334" t="s">
        <v>158</v>
      </c>
      <c r="P334" t="s">
        <v>252</v>
      </c>
      <c r="V334" s="27" t="s">
        <v>1912</v>
      </c>
      <c r="W334" t="s">
        <v>1914</v>
      </c>
      <c r="AC334">
        <v>0</v>
      </c>
      <c r="AF334">
        <v>0</v>
      </c>
      <c r="AG334" t="s">
        <v>2021</v>
      </c>
    </row>
    <row r="335" spans="1:35" x14ac:dyDescent="0.3">
      <c r="A335" s="27">
        <v>45090</v>
      </c>
      <c r="C335" t="s">
        <v>286</v>
      </c>
      <c r="D335" t="s">
        <v>327</v>
      </c>
      <c r="E335" t="s">
        <v>442</v>
      </c>
      <c r="F335" t="s">
        <v>782</v>
      </c>
      <c r="G335" t="s">
        <v>1165</v>
      </c>
      <c r="H335" s="27">
        <v>45061</v>
      </c>
      <c r="I335" s="27">
        <v>45099</v>
      </c>
      <c r="J335" t="s">
        <v>1511</v>
      </c>
      <c r="K335">
        <v>720000</v>
      </c>
      <c r="L335">
        <v>13846.153846153846</v>
      </c>
      <c r="M335" t="s">
        <v>1171</v>
      </c>
      <c r="N335" t="s">
        <v>1224</v>
      </c>
      <c r="O335" t="s">
        <v>153</v>
      </c>
      <c r="P335" t="s">
        <v>252</v>
      </c>
      <c r="V335" s="27" t="s">
        <v>1912</v>
      </c>
      <c r="W335" t="s">
        <v>1969</v>
      </c>
      <c r="Z335">
        <v>0.92100000000000004</v>
      </c>
      <c r="AA335">
        <v>0.98</v>
      </c>
      <c r="AB335">
        <v>46339.3</v>
      </c>
      <c r="AC335">
        <v>2409643.6</v>
      </c>
      <c r="AF335">
        <v>3.3467272222222224</v>
      </c>
      <c r="AG335" t="s">
        <v>2019</v>
      </c>
      <c r="AH335" t="s">
        <v>2023</v>
      </c>
      <c r="AI335">
        <v>38</v>
      </c>
    </row>
    <row r="336" spans="1:35" x14ac:dyDescent="0.3">
      <c r="A336" s="27">
        <v>45090</v>
      </c>
      <c r="D336" t="s">
        <v>359</v>
      </c>
      <c r="E336" t="s">
        <v>441</v>
      </c>
      <c r="F336" t="s">
        <v>783</v>
      </c>
      <c r="G336" t="s">
        <v>1165</v>
      </c>
      <c r="H336" s="27">
        <v>45061</v>
      </c>
      <c r="J336" t="s">
        <v>1512</v>
      </c>
      <c r="K336">
        <v>600000</v>
      </c>
      <c r="L336">
        <v>11538.461538461539</v>
      </c>
      <c r="M336" t="s">
        <v>1171</v>
      </c>
      <c r="N336" t="s">
        <v>1224</v>
      </c>
      <c r="O336" t="s">
        <v>155</v>
      </c>
      <c r="P336" t="s">
        <v>252</v>
      </c>
      <c r="V336" s="27" t="s">
        <v>1912</v>
      </c>
      <c r="W336" t="s">
        <v>1914</v>
      </c>
      <c r="AC336">
        <v>0</v>
      </c>
      <c r="AF336">
        <v>0</v>
      </c>
      <c r="AG336" t="s">
        <v>2021</v>
      </c>
    </row>
    <row r="337" spans="1:35" x14ac:dyDescent="0.3">
      <c r="A337" s="27">
        <v>45090</v>
      </c>
      <c r="D337" t="s">
        <v>369</v>
      </c>
      <c r="E337" t="s">
        <v>442</v>
      </c>
      <c r="F337" t="s">
        <v>784</v>
      </c>
      <c r="G337" t="s">
        <v>1165</v>
      </c>
      <c r="H337" s="27">
        <v>45063</v>
      </c>
      <c r="I337" s="27">
        <v>45114</v>
      </c>
      <c r="J337" t="s">
        <v>1513</v>
      </c>
      <c r="K337">
        <v>900000</v>
      </c>
      <c r="L337">
        <v>17307.692307692309</v>
      </c>
      <c r="M337" t="s">
        <v>1171</v>
      </c>
      <c r="N337" t="s">
        <v>1224</v>
      </c>
      <c r="O337" t="s">
        <v>1176</v>
      </c>
      <c r="P337" t="s">
        <v>252</v>
      </c>
      <c r="V337" s="27" t="s">
        <v>1912</v>
      </c>
      <c r="W337" t="s">
        <v>1923</v>
      </c>
      <c r="Z337">
        <v>0.998</v>
      </c>
      <c r="AA337">
        <v>1</v>
      </c>
      <c r="AB337">
        <v>254.5</v>
      </c>
      <c r="AC337">
        <v>13234</v>
      </c>
      <c r="AF337">
        <v>1.4704444444444444E-2</v>
      </c>
      <c r="AG337" t="s">
        <v>2021</v>
      </c>
      <c r="AH337" t="s">
        <v>2023</v>
      </c>
      <c r="AI337">
        <v>51</v>
      </c>
    </row>
    <row r="338" spans="1:35" x14ac:dyDescent="0.3">
      <c r="A338" s="27">
        <v>45090</v>
      </c>
      <c r="C338" t="s">
        <v>288</v>
      </c>
      <c r="D338" t="s">
        <v>335</v>
      </c>
      <c r="E338" t="s">
        <v>436</v>
      </c>
      <c r="F338" t="s">
        <v>785</v>
      </c>
      <c r="G338" t="s">
        <v>1165</v>
      </c>
      <c r="H338" s="27">
        <v>45068</v>
      </c>
      <c r="J338" t="s">
        <v>1514</v>
      </c>
      <c r="K338">
        <v>1200000</v>
      </c>
      <c r="L338">
        <v>23076.923076923078</v>
      </c>
      <c r="M338" t="s">
        <v>1181</v>
      </c>
      <c r="N338" t="s">
        <v>1224</v>
      </c>
      <c r="O338" t="s">
        <v>1176</v>
      </c>
      <c r="P338" t="s">
        <v>252</v>
      </c>
      <c r="V338" s="27" t="s">
        <v>1912</v>
      </c>
      <c r="W338" t="s">
        <v>1914</v>
      </c>
      <c r="AC338">
        <v>0</v>
      </c>
      <c r="AF338">
        <v>0</v>
      </c>
      <c r="AG338" t="s">
        <v>2021</v>
      </c>
    </row>
    <row r="339" spans="1:35" x14ac:dyDescent="0.3">
      <c r="A339" s="27">
        <v>45090</v>
      </c>
      <c r="C339" t="s">
        <v>286</v>
      </c>
      <c r="D339" t="s">
        <v>396</v>
      </c>
      <c r="E339" t="s">
        <v>450</v>
      </c>
      <c r="F339" t="s">
        <v>786</v>
      </c>
      <c r="G339" t="s">
        <v>1165</v>
      </c>
      <c r="H339" s="27">
        <v>45068</v>
      </c>
      <c r="J339" t="s">
        <v>1515</v>
      </c>
      <c r="K339">
        <v>120000</v>
      </c>
      <c r="L339">
        <v>2307.6923076923076</v>
      </c>
      <c r="M339" t="s">
        <v>1181</v>
      </c>
      <c r="N339" t="s">
        <v>1224</v>
      </c>
      <c r="O339" t="s">
        <v>1292</v>
      </c>
      <c r="P339" t="s">
        <v>252</v>
      </c>
      <c r="V339" s="27" t="s">
        <v>1912</v>
      </c>
      <c r="W339" t="s">
        <v>1914</v>
      </c>
      <c r="AC339">
        <v>0</v>
      </c>
      <c r="AF339">
        <v>0</v>
      </c>
      <c r="AG339" t="s">
        <v>2021</v>
      </c>
    </row>
    <row r="340" spans="1:35" x14ac:dyDescent="0.3">
      <c r="A340" s="27">
        <v>45090</v>
      </c>
      <c r="C340" t="s">
        <v>285</v>
      </c>
      <c r="D340" t="s">
        <v>335</v>
      </c>
      <c r="E340" t="s">
        <v>442</v>
      </c>
      <c r="F340" t="s">
        <v>787</v>
      </c>
      <c r="G340" t="s">
        <v>1165</v>
      </c>
      <c r="H340" s="27">
        <v>45069</v>
      </c>
      <c r="I340" s="27">
        <v>45128</v>
      </c>
      <c r="J340" t="s">
        <v>1516</v>
      </c>
      <c r="K340">
        <v>1200000</v>
      </c>
      <c r="L340">
        <v>23076.923076923078</v>
      </c>
      <c r="M340" t="s">
        <v>1171</v>
      </c>
      <c r="N340" t="s">
        <v>1224</v>
      </c>
      <c r="O340" t="s">
        <v>1176</v>
      </c>
      <c r="P340" t="s">
        <v>252</v>
      </c>
      <c r="V340" s="27" t="s">
        <v>1912</v>
      </c>
      <c r="W340" t="s">
        <v>1926</v>
      </c>
      <c r="Z340">
        <v>0.96299999999999997</v>
      </c>
      <c r="AA340">
        <v>0.98599999999999999</v>
      </c>
      <c r="AB340">
        <v>4860.41</v>
      </c>
      <c r="AC340">
        <v>252741.32</v>
      </c>
      <c r="AF340">
        <v>0.21061776666666665</v>
      </c>
      <c r="AG340" t="s">
        <v>2021</v>
      </c>
      <c r="AH340" t="s">
        <v>2023</v>
      </c>
      <c r="AI340">
        <v>59</v>
      </c>
    </row>
    <row r="341" spans="1:35" x14ac:dyDescent="0.3">
      <c r="A341" s="27">
        <v>45090</v>
      </c>
      <c r="C341" t="s">
        <v>285</v>
      </c>
      <c r="D341" t="s">
        <v>348</v>
      </c>
      <c r="E341" t="s">
        <v>442</v>
      </c>
      <c r="F341" t="s">
        <v>788</v>
      </c>
      <c r="G341" t="s">
        <v>1165</v>
      </c>
      <c r="H341" s="27">
        <v>45071</v>
      </c>
      <c r="I341" s="27">
        <v>45093</v>
      </c>
      <c r="J341" t="s">
        <v>1517</v>
      </c>
      <c r="K341">
        <v>720000</v>
      </c>
      <c r="L341">
        <v>13846.153846153846</v>
      </c>
      <c r="M341" t="s">
        <v>1171</v>
      </c>
      <c r="N341" t="s">
        <v>1224</v>
      </c>
      <c r="O341" t="s">
        <v>153</v>
      </c>
      <c r="P341" t="s">
        <v>252</v>
      </c>
      <c r="V341" s="27" t="s">
        <v>1912</v>
      </c>
      <c r="W341" t="s">
        <v>1920</v>
      </c>
      <c r="Z341">
        <v>0.84899999999999998</v>
      </c>
      <c r="AA341">
        <v>1</v>
      </c>
      <c r="AB341">
        <v>3834.4</v>
      </c>
      <c r="AC341">
        <v>199388.80000000002</v>
      </c>
      <c r="AF341">
        <v>0.27692888888888889</v>
      </c>
      <c r="AG341" t="s">
        <v>2021</v>
      </c>
      <c r="AH341" t="s">
        <v>2022</v>
      </c>
      <c r="AI341">
        <v>22</v>
      </c>
    </row>
    <row r="342" spans="1:35" x14ac:dyDescent="0.3">
      <c r="A342" s="27">
        <v>45090</v>
      </c>
      <c r="C342" t="s">
        <v>285</v>
      </c>
      <c r="D342" t="s">
        <v>397</v>
      </c>
      <c r="E342" t="s">
        <v>88</v>
      </c>
      <c r="F342" t="s">
        <v>789</v>
      </c>
      <c r="G342" t="s">
        <v>1165</v>
      </c>
      <c r="H342" s="27">
        <v>45072</v>
      </c>
      <c r="I342" s="27">
        <v>45110</v>
      </c>
      <c r="J342" t="s">
        <v>1518</v>
      </c>
      <c r="K342">
        <v>600000</v>
      </c>
      <c r="L342">
        <v>11538.461538461539</v>
      </c>
      <c r="M342" t="s">
        <v>1171</v>
      </c>
      <c r="N342" t="s">
        <v>1224</v>
      </c>
      <c r="O342" t="s">
        <v>165</v>
      </c>
      <c r="P342" t="s">
        <v>252</v>
      </c>
      <c r="V342" s="27" t="s">
        <v>1912</v>
      </c>
      <c r="W342" t="s">
        <v>1915</v>
      </c>
      <c r="Z342">
        <v>0.98899999999999999</v>
      </c>
      <c r="AA342">
        <v>0.99</v>
      </c>
      <c r="AB342">
        <v>4631.38</v>
      </c>
      <c r="AC342">
        <v>5092.96</v>
      </c>
      <c r="AF342">
        <v>0.40138626666666666</v>
      </c>
      <c r="AG342" t="s">
        <v>2021</v>
      </c>
      <c r="AH342" t="s">
        <v>2023</v>
      </c>
      <c r="AI342">
        <v>38</v>
      </c>
    </row>
    <row r="343" spans="1:35" x14ac:dyDescent="0.3">
      <c r="A343" s="27">
        <v>45090</v>
      </c>
      <c r="C343" t="s">
        <v>287</v>
      </c>
      <c r="D343" t="s">
        <v>338</v>
      </c>
      <c r="E343" t="s">
        <v>85</v>
      </c>
      <c r="F343" t="s">
        <v>790</v>
      </c>
      <c r="G343" t="s">
        <v>1165</v>
      </c>
      <c r="H343" s="27">
        <v>45075</v>
      </c>
      <c r="I343" s="27">
        <v>45093</v>
      </c>
      <c r="J343" t="s">
        <v>1519</v>
      </c>
      <c r="K343">
        <v>3000000</v>
      </c>
      <c r="L343">
        <v>57692.307692307695</v>
      </c>
      <c r="M343" t="s">
        <v>1171</v>
      </c>
      <c r="N343" t="s">
        <v>1224</v>
      </c>
      <c r="O343" t="s">
        <v>146</v>
      </c>
      <c r="P343" t="s">
        <v>252</v>
      </c>
      <c r="V343" s="27" t="s">
        <v>1912</v>
      </c>
      <c r="W343" t="s">
        <v>1970</v>
      </c>
      <c r="Z343">
        <v>0.78500000000000003</v>
      </c>
      <c r="AA343">
        <v>0.99099999999999999</v>
      </c>
      <c r="AB343">
        <v>53164.65</v>
      </c>
      <c r="AC343">
        <v>2764561.8000000003</v>
      </c>
      <c r="AF343">
        <v>0.92152060000000002</v>
      </c>
      <c r="AG343" t="s">
        <v>2024</v>
      </c>
      <c r="AH343" t="s">
        <v>2022</v>
      </c>
      <c r="AI343">
        <v>18</v>
      </c>
    </row>
    <row r="344" spans="1:35" x14ac:dyDescent="0.3">
      <c r="A344" s="27">
        <v>45090</v>
      </c>
      <c r="C344" t="s">
        <v>285</v>
      </c>
      <c r="D344" t="s">
        <v>366</v>
      </c>
      <c r="E344" t="s">
        <v>436</v>
      </c>
      <c r="F344" t="s">
        <v>791</v>
      </c>
      <c r="G344" t="s">
        <v>1165</v>
      </c>
      <c r="H344" s="27">
        <v>45077</v>
      </c>
      <c r="J344" t="s">
        <v>1520</v>
      </c>
      <c r="K344">
        <v>1800000</v>
      </c>
      <c r="L344">
        <v>34615.384615384617</v>
      </c>
      <c r="M344" t="s">
        <v>1181</v>
      </c>
      <c r="N344" t="s">
        <v>1224</v>
      </c>
      <c r="O344" t="s">
        <v>1176</v>
      </c>
      <c r="P344" t="s">
        <v>252</v>
      </c>
      <c r="V344" s="27" t="s">
        <v>1912</v>
      </c>
      <c r="W344" t="s">
        <v>1914</v>
      </c>
      <c r="AC344">
        <v>0</v>
      </c>
      <c r="AF344">
        <v>0</v>
      </c>
      <c r="AG344" t="s">
        <v>2021</v>
      </c>
    </row>
    <row r="345" spans="1:35" x14ac:dyDescent="0.3">
      <c r="A345" s="27">
        <v>45090</v>
      </c>
      <c r="D345" t="s">
        <v>376</v>
      </c>
      <c r="E345" t="s">
        <v>436</v>
      </c>
      <c r="F345" t="s">
        <v>792</v>
      </c>
      <c r="G345" t="s">
        <v>1165</v>
      </c>
      <c r="H345" s="27">
        <v>45077</v>
      </c>
      <c r="I345" s="27">
        <v>45093</v>
      </c>
      <c r="J345" t="s">
        <v>1521</v>
      </c>
      <c r="K345">
        <v>1020000</v>
      </c>
      <c r="L345">
        <v>19615.384615384617</v>
      </c>
      <c r="M345" t="s">
        <v>1181</v>
      </c>
      <c r="N345" t="s">
        <v>1224</v>
      </c>
      <c r="O345" t="s">
        <v>1176</v>
      </c>
      <c r="P345" t="s">
        <v>252</v>
      </c>
      <c r="V345" s="27" t="s">
        <v>1912</v>
      </c>
      <c r="W345" t="s">
        <v>1915</v>
      </c>
      <c r="Z345">
        <v>0.871</v>
      </c>
      <c r="AA345">
        <v>0.996</v>
      </c>
      <c r="AB345">
        <v>3870.82</v>
      </c>
      <c r="AC345">
        <v>201282.64</v>
      </c>
      <c r="AF345">
        <v>0.19733592156862745</v>
      </c>
      <c r="AG345" t="s">
        <v>2021</v>
      </c>
      <c r="AH345" t="s">
        <v>2022</v>
      </c>
      <c r="AI345">
        <v>16</v>
      </c>
    </row>
    <row r="346" spans="1:35" x14ac:dyDescent="0.3">
      <c r="A346" s="27">
        <v>45090</v>
      </c>
      <c r="C346" t="s">
        <v>285</v>
      </c>
      <c r="D346" t="s">
        <v>366</v>
      </c>
      <c r="E346" t="s">
        <v>442</v>
      </c>
      <c r="F346" t="s">
        <v>793</v>
      </c>
      <c r="G346" t="s">
        <v>1165</v>
      </c>
      <c r="H346" s="27">
        <v>45077</v>
      </c>
      <c r="I346" s="27">
        <v>45086</v>
      </c>
      <c r="J346" t="s">
        <v>1522</v>
      </c>
      <c r="K346">
        <v>600000</v>
      </c>
      <c r="L346">
        <v>11538.461538461539</v>
      </c>
      <c r="M346" t="s">
        <v>1181</v>
      </c>
      <c r="N346" t="s">
        <v>1224</v>
      </c>
      <c r="O346" t="s">
        <v>1176</v>
      </c>
      <c r="P346" t="s">
        <v>252</v>
      </c>
      <c r="V346" s="27" t="s">
        <v>1912</v>
      </c>
      <c r="W346" t="s">
        <v>1915</v>
      </c>
      <c r="Z346">
        <v>0.997</v>
      </c>
      <c r="AA346">
        <v>0.998</v>
      </c>
      <c r="AB346">
        <v>2856.03</v>
      </c>
      <c r="AC346">
        <v>148513.56</v>
      </c>
      <c r="AF346">
        <v>0.24752260000000001</v>
      </c>
      <c r="AG346" t="s">
        <v>2021</v>
      </c>
      <c r="AH346" t="s">
        <v>2020</v>
      </c>
      <c r="AI346">
        <v>9</v>
      </c>
    </row>
    <row r="347" spans="1:35" x14ac:dyDescent="0.3">
      <c r="A347" s="27">
        <v>45090</v>
      </c>
      <c r="C347" t="s">
        <v>285</v>
      </c>
      <c r="D347" t="s">
        <v>366</v>
      </c>
      <c r="E347" t="s">
        <v>442</v>
      </c>
      <c r="F347" t="s">
        <v>794</v>
      </c>
      <c r="G347" t="s">
        <v>1165</v>
      </c>
      <c r="H347" s="27">
        <v>45077</v>
      </c>
      <c r="J347" t="s">
        <v>1523</v>
      </c>
      <c r="K347">
        <v>600000</v>
      </c>
      <c r="L347">
        <v>11538.461538461539</v>
      </c>
      <c r="M347" t="s">
        <v>1181</v>
      </c>
      <c r="N347" t="s">
        <v>1224</v>
      </c>
      <c r="O347" t="s">
        <v>1176</v>
      </c>
      <c r="P347" t="s">
        <v>252</v>
      </c>
      <c r="V347" s="27" t="s">
        <v>1912</v>
      </c>
      <c r="W347" t="s">
        <v>1914</v>
      </c>
      <c r="AC347">
        <v>0</v>
      </c>
      <c r="AF347">
        <v>0</v>
      </c>
      <c r="AG347" t="s">
        <v>2021</v>
      </c>
    </row>
    <row r="348" spans="1:35" x14ac:dyDescent="0.3">
      <c r="A348" s="27">
        <v>45090</v>
      </c>
      <c r="D348" t="s">
        <v>314</v>
      </c>
      <c r="E348" t="s">
        <v>85</v>
      </c>
      <c r="F348" t="s">
        <v>795</v>
      </c>
      <c r="G348" t="s">
        <v>1165</v>
      </c>
      <c r="H348" s="27">
        <v>45078</v>
      </c>
      <c r="J348" t="s">
        <v>1524</v>
      </c>
      <c r="K348">
        <v>55200000</v>
      </c>
      <c r="L348">
        <v>1061538.4615384615</v>
      </c>
      <c r="M348" t="s">
        <v>1171</v>
      </c>
      <c r="N348" t="s">
        <v>1224</v>
      </c>
      <c r="O348" t="s">
        <v>159</v>
      </c>
      <c r="P348" t="s">
        <v>252</v>
      </c>
      <c r="V348" s="27" t="s">
        <v>1912</v>
      </c>
      <c r="W348" t="s">
        <v>1914</v>
      </c>
      <c r="AC348">
        <v>0</v>
      </c>
      <c r="AF348">
        <v>0</v>
      </c>
      <c r="AG348" t="s">
        <v>2021</v>
      </c>
    </row>
    <row r="349" spans="1:35" x14ac:dyDescent="0.3">
      <c r="A349" s="27">
        <v>45090</v>
      </c>
      <c r="D349" t="s">
        <v>354</v>
      </c>
      <c r="E349" t="s">
        <v>88</v>
      </c>
      <c r="F349" t="s">
        <v>796</v>
      </c>
      <c r="G349" t="s">
        <v>1165</v>
      </c>
      <c r="H349" s="27">
        <v>45078</v>
      </c>
      <c r="I349" s="27">
        <v>45093</v>
      </c>
      <c r="J349" t="s">
        <v>1525</v>
      </c>
      <c r="K349">
        <v>12000000</v>
      </c>
      <c r="L349">
        <v>230769.23076923078</v>
      </c>
      <c r="M349" t="s">
        <v>1171</v>
      </c>
      <c r="N349" t="s">
        <v>1224</v>
      </c>
      <c r="O349" t="s">
        <v>165</v>
      </c>
      <c r="P349" t="s">
        <v>252</v>
      </c>
      <c r="V349" s="27" t="s">
        <v>1912</v>
      </c>
      <c r="W349" t="s">
        <v>1915</v>
      </c>
      <c r="Z349">
        <v>1</v>
      </c>
      <c r="AA349">
        <v>1</v>
      </c>
      <c r="AB349">
        <v>36742.44</v>
      </c>
      <c r="AC349">
        <v>1910606.8800000001</v>
      </c>
      <c r="AF349">
        <v>0.15921724000000001</v>
      </c>
      <c r="AG349" t="s">
        <v>2021</v>
      </c>
      <c r="AH349" t="s">
        <v>2022</v>
      </c>
      <c r="AI349">
        <v>15</v>
      </c>
    </row>
    <row r="350" spans="1:35" x14ac:dyDescent="0.3">
      <c r="A350" s="27">
        <v>45090</v>
      </c>
      <c r="D350" t="s">
        <v>314</v>
      </c>
      <c r="E350" t="s">
        <v>85</v>
      </c>
      <c r="F350" t="s">
        <v>797</v>
      </c>
      <c r="G350" t="s">
        <v>1165</v>
      </c>
      <c r="H350" s="27">
        <v>45078</v>
      </c>
      <c r="J350" t="s">
        <v>1526</v>
      </c>
      <c r="K350">
        <v>5400000</v>
      </c>
      <c r="L350">
        <v>103846.15384615384</v>
      </c>
      <c r="M350" t="s">
        <v>1171</v>
      </c>
      <c r="N350" t="s">
        <v>1224</v>
      </c>
      <c r="O350" t="s">
        <v>146</v>
      </c>
      <c r="P350" t="s">
        <v>252</v>
      </c>
      <c r="V350" s="27" t="s">
        <v>1912</v>
      </c>
      <c r="W350" t="s">
        <v>1914</v>
      </c>
      <c r="AC350">
        <v>0</v>
      </c>
      <c r="AF350">
        <v>0</v>
      </c>
      <c r="AG350" t="s">
        <v>2021</v>
      </c>
    </row>
    <row r="351" spans="1:35" x14ac:dyDescent="0.3">
      <c r="A351" s="27">
        <v>45090</v>
      </c>
      <c r="C351" t="s">
        <v>293</v>
      </c>
      <c r="D351" t="s">
        <v>349</v>
      </c>
      <c r="E351" t="s">
        <v>85</v>
      </c>
      <c r="F351" t="s">
        <v>798</v>
      </c>
      <c r="G351" t="s">
        <v>1165</v>
      </c>
      <c r="H351" s="27">
        <v>45078</v>
      </c>
      <c r="J351" t="s">
        <v>1527</v>
      </c>
      <c r="K351">
        <v>4800000</v>
      </c>
      <c r="L351">
        <v>92307.692307692312</v>
      </c>
      <c r="M351" t="s">
        <v>1171</v>
      </c>
      <c r="N351" t="s">
        <v>1224</v>
      </c>
      <c r="O351" t="s">
        <v>165</v>
      </c>
      <c r="P351" t="s">
        <v>252</v>
      </c>
      <c r="V351" s="27" t="s">
        <v>1912</v>
      </c>
      <c r="W351" t="s">
        <v>1914</v>
      </c>
      <c r="AC351">
        <v>0</v>
      </c>
      <c r="AF351">
        <v>0</v>
      </c>
      <c r="AG351" t="s">
        <v>2021</v>
      </c>
    </row>
    <row r="352" spans="1:35" x14ac:dyDescent="0.3">
      <c r="A352" s="27">
        <v>45090</v>
      </c>
      <c r="D352" t="s">
        <v>328</v>
      </c>
      <c r="E352" t="s">
        <v>85</v>
      </c>
      <c r="F352" t="s">
        <v>799</v>
      </c>
      <c r="G352" t="s">
        <v>1165</v>
      </c>
      <c r="H352" s="27">
        <v>45078</v>
      </c>
      <c r="I352" s="27">
        <v>45114</v>
      </c>
      <c r="J352" t="s">
        <v>1528</v>
      </c>
      <c r="K352">
        <v>4800000</v>
      </c>
      <c r="L352">
        <v>92307.692307692312</v>
      </c>
      <c r="M352" t="s">
        <v>1171</v>
      </c>
      <c r="N352" t="s">
        <v>1224</v>
      </c>
      <c r="O352" t="s">
        <v>165</v>
      </c>
      <c r="P352" t="s">
        <v>252</v>
      </c>
      <c r="V352" s="27" t="s">
        <v>1912</v>
      </c>
      <c r="W352" t="s">
        <v>1923</v>
      </c>
      <c r="Z352">
        <v>0.98</v>
      </c>
      <c r="AA352">
        <v>0.996</v>
      </c>
      <c r="AB352">
        <v>21538.83</v>
      </c>
      <c r="AC352">
        <v>1120019.1600000001</v>
      </c>
      <c r="AF352">
        <v>0.23333732500000001</v>
      </c>
      <c r="AG352" t="s">
        <v>2021</v>
      </c>
      <c r="AH352" t="s">
        <v>2023</v>
      </c>
      <c r="AI352">
        <v>36</v>
      </c>
    </row>
    <row r="353" spans="1:35" x14ac:dyDescent="0.3">
      <c r="A353" s="27">
        <v>45090</v>
      </c>
      <c r="C353" t="s">
        <v>287</v>
      </c>
      <c r="D353" t="s">
        <v>330</v>
      </c>
      <c r="E353" t="s">
        <v>88</v>
      </c>
      <c r="F353" t="s">
        <v>800</v>
      </c>
      <c r="G353" t="s">
        <v>1165</v>
      </c>
      <c r="H353" s="27">
        <v>45078</v>
      </c>
      <c r="J353" t="s">
        <v>1529</v>
      </c>
      <c r="K353">
        <v>4620000</v>
      </c>
      <c r="L353">
        <v>88846.153846153844</v>
      </c>
      <c r="M353" t="s">
        <v>1171</v>
      </c>
      <c r="N353" t="s">
        <v>1224</v>
      </c>
      <c r="O353" t="s">
        <v>146</v>
      </c>
      <c r="P353" t="s">
        <v>252</v>
      </c>
      <c r="V353" s="27" t="s">
        <v>1912</v>
      </c>
      <c r="W353" t="s">
        <v>1914</v>
      </c>
      <c r="AC353">
        <v>0</v>
      </c>
      <c r="AF353">
        <v>0</v>
      </c>
      <c r="AG353" t="s">
        <v>2021</v>
      </c>
    </row>
    <row r="354" spans="1:35" x14ac:dyDescent="0.3">
      <c r="A354" s="27">
        <v>45109</v>
      </c>
      <c r="C354" t="s">
        <v>287</v>
      </c>
      <c r="D354" t="s">
        <v>338</v>
      </c>
      <c r="E354" t="s">
        <v>86</v>
      </c>
      <c r="F354" t="s">
        <v>801</v>
      </c>
      <c r="G354" t="s">
        <v>1165</v>
      </c>
      <c r="H354" s="27">
        <v>45078</v>
      </c>
      <c r="J354" t="s">
        <v>1530</v>
      </c>
      <c r="K354">
        <v>4200000</v>
      </c>
      <c r="L354">
        <v>80769.230769230766</v>
      </c>
      <c r="M354" t="s">
        <v>1171</v>
      </c>
      <c r="N354" t="s">
        <v>1174</v>
      </c>
      <c r="O354" t="s">
        <v>1295</v>
      </c>
      <c r="P354" t="s">
        <v>252</v>
      </c>
      <c r="V354" s="27" t="s">
        <v>1912</v>
      </c>
      <c r="W354" t="s">
        <v>1914</v>
      </c>
      <c r="AC354">
        <v>0</v>
      </c>
      <c r="AF354">
        <v>0</v>
      </c>
      <c r="AG354" t="s">
        <v>2021</v>
      </c>
    </row>
    <row r="355" spans="1:35" x14ac:dyDescent="0.3">
      <c r="A355" s="27">
        <v>45090</v>
      </c>
      <c r="C355" t="s">
        <v>287</v>
      </c>
      <c r="D355" t="s">
        <v>330</v>
      </c>
      <c r="E355" t="s">
        <v>88</v>
      </c>
      <c r="F355" t="s">
        <v>802</v>
      </c>
      <c r="G355" t="s">
        <v>1165</v>
      </c>
      <c r="H355" s="27">
        <v>45078</v>
      </c>
      <c r="J355" t="s">
        <v>1531</v>
      </c>
      <c r="K355">
        <v>3996000</v>
      </c>
      <c r="L355">
        <v>76846.153846153844</v>
      </c>
      <c r="M355" t="s">
        <v>1171</v>
      </c>
      <c r="N355" t="s">
        <v>1224</v>
      </c>
      <c r="O355" t="s">
        <v>146</v>
      </c>
      <c r="P355" t="s">
        <v>252</v>
      </c>
      <c r="V355" s="27" t="s">
        <v>1912</v>
      </c>
      <c r="W355" t="s">
        <v>1914</v>
      </c>
      <c r="AC355">
        <v>0</v>
      </c>
      <c r="AF355">
        <v>0</v>
      </c>
      <c r="AG355" t="s">
        <v>2021</v>
      </c>
    </row>
    <row r="356" spans="1:35" x14ac:dyDescent="0.3">
      <c r="A356" s="27">
        <v>45090</v>
      </c>
      <c r="D356" t="s">
        <v>314</v>
      </c>
      <c r="E356" t="s">
        <v>85</v>
      </c>
      <c r="F356" t="s">
        <v>803</v>
      </c>
      <c r="G356" t="s">
        <v>1165</v>
      </c>
      <c r="H356" s="27">
        <v>45078</v>
      </c>
      <c r="J356" t="s">
        <v>1532</v>
      </c>
      <c r="K356">
        <v>3500000</v>
      </c>
      <c r="L356">
        <v>67307.692307692312</v>
      </c>
      <c r="M356" t="s">
        <v>1171</v>
      </c>
      <c r="N356" t="s">
        <v>1224</v>
      </c>
      <c r="O356" t="s">
        <v>1295</v>
      </c>
      <c r="P356" t="s">
        <v>252</v>
      </c>
      <c r="V356" s="27" t="s">
        <v>1912</v>
      </c>
      <c r="W356" t="s">
        <v>1914</v>
      </c>
      <c r="AC356">
        <v>0</v>
      </c>
      <c r="AF356">
        <v>0</v>
      </c>
      <c r="AG356" t="s">
        <v>2021</v>
      </c>
    </row>
    <row r="357" spans="1:35" x14ac:dyDescent="0.3">
      <c r="A357" s="27">
        <v>45090</v>
      </c>
      <c r="D357" t="s">
        <v>358</v>
      </c>
      <c r="E357" t="s">
        <v>85</v>
      </c>
      <c r="F357" t="s">
        <v>804</v>
      </c>
      <c r="G357" t="s">
        <v>1165</v>
      </c>
      <c r="H357" s="27">
        <v>45078</v>
      </c>
      <c r="I357" s="27">
        <v>45079</v>
      </c>
      <c r="J357" t="s">
        <v>1533</v>
      </c>
      <c r="K357">
        <v>3000000</v>
      </c>
      <c r="L357">
        <v>57692.307692307695</v>
      </c>
      <c r="M357" t="s">
        <v>1171</v>
      </c>
      <c r="N357" t="s">
        <v>1224</v>
      </c>
      <c r="O357" t="s">
        <v>1228</v>
      </c>
      <c r="P357" t="s">
        <v>252</v>
      </c>
      <c r="V357" s="27" t="s">
        <v>1912</v>
      </c>
      <c r="W357" t="s">
        <v>1970</v>
      </c>
      <c r="Z357">
        <v>0.83099999999999996</v>
      </c>
      <c r="AA357">
        <v>0.87</v>
      </c>
      <c r="AB357">
        <v>47261.2</v>
      </c>
      <c r="AC357">
        <v>2457582.4</v>
      </c>
      <c r="AF357">
        <v>0.81919413333333324</v>
      </c>
      <c r="AG357" t="s">
        <v>2024</v>
      </c>
      <c r="AH357" t="s">
        <v>2020</v>
      </c>
      <c r="AI357">
        <v>1</v>
      </c>
    </row>
    <row r="358" spans="1:35" x14ac:dyDescent="0.3">
      <c r="A358" s="27">
        <v>45090</v>
      </c>
      <c r="C358" t="s">
        <v>292</v>
      </c>
      <c r="D358" t="s">
        <v>321</v>
      </c>
      <c r="E358" t="s">
        <v>85</v>
      </c>
      <c r="F358" t="s">
        <v>805</v>
      </c>
      <c r="G358" t="s">
        <v>1165</v>
      </c>
      <c r="H358" s="27">
        <v>45078</v>
      </c>
      <c r="J358" t="s">
        <v>1534</v>
      </c>
      <c r="K358">
        <v>3000000</v>
      </c>
      <c r="L358">
        <v>57692.307692307695</v>
      </c>
      <c r="M358" t="s">
        <v>1171</v>
      </c>
      <c r="N358" t="s">
        <v>1224</v>
      </c>
      <c r="O358" t="s">
        <v>148</v>
      </c>
      <c r="P358" t="s">
        <v>252</v>
      </c>
      <c r="V358" s="27" t="s">
        <v>1912</v>
      </c>
      <c r="W358" t="s">
        <v>1914</v>
      </c>
      <c r="AC358">
        <v>0</v>
      </c>
      <c r="AF358">
        <v>0</v>
      </c>
      <c r="AG358" t="s">
        <v>2021</v>
      </c>
    </row>
    <row r="359" spans="1:35" x14ac:dyDescent="0.3">
      <c r="A359" s="27">
        <v>45090</v>
      </c>
      <c r="D359" t="s">
        <v>354</v>
      </c>
      <c r="E359" t="s">
        <v>88</v>
      </c>
      <c r="F359" t="s">
        <v>806</v>
      </c>
      <c r="G359" t="s">
        <v>1165</v>
      </c>
      <c r="H359" s="27">
        <v>45078</v>
      </c>
      <c r="J359" t="s">
        <v>1535</v>
      </c>
      <c r="K359">
        <v>2400000</v>
      </c>
      <c r="L359">
        <v>46153.846153846156</v>
      </c>
      <c r="M359" t="s">
        <v>1171</v>
      </c>
      <c r="N359" t="s">
        <v>1224</v>
      </c>
      <c r="O359" t="s">
        <v>165</v>
      </c>
      <c r="P359" t="s">
        <v>252</v>
      </c>
      <c r="V359" s="27" t="s">
        <v>1912</v>
      </c>
      <c r="W359" t="s">
        <v>1914</v>
      </c>
      <c r="AC359">
        <v>0</v>
      </c>
      <c r="AF359">
        <v>0</v>
      </c>
      <c r="AG359" t="s">
        <v>2021</v>
      </c>
    </row>
    <row r="360" spans="1:35" x14ac:dyDescent="0.3">
      <c r="A360" s="27">
        <v>45090</v>
      </c>
      <c r="D360" t="s">
        <v>354</v>
      </c>
      <c r="E360" t="s">
        <v>88</v>
      </c>
      <c r="F360" t="s">
        <v>807</v>
      </c>
      <c r="G360" t="s">
        <v>1165</v>
      </c>
      <c r="H360" s="27">
        <v>45078</v>
      </c>
      <c r="J360" t="s">
        <v>1536</v>
      </c>
      <c r="K360">
        <v>2400000</v>
      </c>
      <c r="L360">
        <v>46153.846153846156</v>
      </c>
      <c r="M360" t="s">
        <v>1171</v>
      </c>
      <c r="N360" t="s">
        <v>1224</v>
      </c>
      <c r="O360" t="s">
        <v>165</v>
      </c>
      <c r="P360" t="s">
        <v>252</v>
      </c>
      <c r="V360" s="27" t="s">
        <v>1912</v>
      </c>
      <c r="W360" t="s">
        <v>1914</v>
      </c>
      <c r="AC360">
        <v>0</v>
      </c>
      <c r="AF360">
        <v>0</v>
      </c>
      <c r="AG360" t="s">
        <v>2021</v>
      </c>
    </row>
    <row r="361" spans="1:35" x14ac:dyDescent="0.3">
      <c r="A361" s="27">
        <v>45090</v>
      </c>
      <c r="D361" t="s">
        <v>356</v>
      </c>
      <c r="E361" t="s">
        <v>88</v>
      </c>
      <c r="F361" t="s">
        <v>808</v>
      </c>
      <c r="G361" t="s">
        <v>1165</v>
      </c>
      <c r="H361" s="27">
        <v>45078</v>
      </c>
      <c r="I361" s="27">
        <v>45128</v>
      </c>
      <c r="J361" t="s">
        <v>1537</v>
      </c>
      <c r="K361">
        <v>2400000</v>
      </c>
      <c r="L361">
        <v>46153.846153846156</v>
      </c>
      <c r="M361" t="s">
        <v>1171</v>
      </c>
      <c r="N361" t="s">
        <v>1224</v>
      </c>
      <c r="O361" t="s">
        <v>161</v>
      </c>
      <c r="P361" t="s">
        <v>252</v>
      </c>
      <c r="V361" s="27" t="s">
        <v>1912</v>
      </c>
      <c r="W361" t="s">
        <v>1971</v>
      </c>
      <c r="Z361">
        <v>0.98899999999999999</v>
      </c>
      <c r="AA361">
        <v>1</v>
      </c>
      <c r="AB361">
        <v>28576.46</v>
      </c>
      <c r="AC361">
        <v>1485975.92</v>
      </c>
      <c r="AF361">
        <v>0.61915663333333326</v>
      </c>
      <c r="AG361" t="s">
        <v>2021</v>
      </c>
      <c r="AH361" t="s">
        <v>2023</v>
      </c>
      <c r="AI361">
        <v>50</v>
      </c>
    </row>
    <row r="362" spans="1:35" x14ac:dyDescent="0.3">
      <c r="A362" s="27">
        <v>45090</v>
      </c>
      <c r="D362" t="s">
        <v>356</v>
      </c>
      <c r="E362" t="s">
        <v>88</v>
      </c>
      <c r="F362" t="s">
        <v>809</v>
      </c>
      <c r="G362" t="s">
        <v>1165</v>
      </c>
      <c r="H362" s="27">
        <v>45078</v>
      </c>
      <c r="I362" s="27">
        <v>45170</v>
      </c>
      <c r="J362" t="s">
        <v>1538</v>
      </c>
      <c r="K362">
        <v>2400000</v>
      </c>
      <c r="L362">
        <v>46153.846153846156</v>
      </c>
      <c r="M362" t="s">
        <v>1171</v>
      </c>
      <c r="N362" t="s">
        <v>1224</v>
      </c>
      <c r="O362" t="s">
        <v>161</v>
      </c>
      <c r="P362" t="s">
        <v>252</v>
      </c>
      <c r="V362" s="27" t="s">
        <v>1912</v>
      </c>
      <c r="W362" t="s">
        <v>1915</v>
      </c>
      <c r="Z362">
        <v>0.91300000000000003</v>
      </c>
      <c r="AA362">
        <v>0.98899999999999999</v>
      </c>
      <c r="AB362">
        <v>82487.53</v>
      </c>
      <c r="AC362">
        <v>4289351.5599999996</v>
      </c>
      <c r="AF362">
        <v>1.7872298166666665</v>
      </c>
      <c r="AG362" t="s">
        <v>2019</v>
      </c>
      <c r="AH362" t="s">
        <v>2023</v>
      </c>
      <c r="AI362">
        <v>92</v>
      </c>
    </row>
    <row r="363" spans="1:35" x14ac:dyDescent="0.3">
      <c r="A363" s="27">
        <v>45090</v>
      </c>
      <c r="C363" t="s">
        <v>286</v>
      </c>
      <c r="D363" t="s">
        <v>349</v>
      </c>
      <c r="E363" t="s">
        <v>85</v>
      </c>
      <c r="F363" t="s">
        <v>810</v>
      </c>
      <c r="G363" t="s">
        <v>1165</v>
      </c>
      <c r="H363" s="27">
        <v>45078</v>
      </c>
      <c r="J363" t="s">
        <v>1539</v>
      </c>
      <c r="K363">
        <v>2400000</v>
      </c>
      <c r="L363">
        <v>46153.846153846156</v>
      </c>
      <c r="M363" t="s">
        <v>1171</v>
      </c>
      <c r="N363" t="s">
        <v>1224</v>
      </c>
      <c r="O363" t="s">
        <v>165</v>
      </c>
      <c r="P363" t="s">
        <v>252</v>
      </c>
      <c r="V363" s="27" t="s">
        <v>1912</v>
      </c>
      <c r="W363" t="s">
        <v>1914</v>
      </c>
      <c r="AC363">
        <v>0</v>
      </c>
      <c r="AF363">
        <v>0</v>
      </c>
      <c r="AG363" t="s">
        <v>2021</v>
      </c>
    </row>
    <row r="364" spans="1:35" x14ac:dyDescent="0.3">
      <c r="A364" s="27">
        <v>45090</v>
      </c>
      <c r="D364" t="s">
        <v>314</v>
      </c>
      <c r="E364" t="s">
        <v>88</v>
      </c>
      <c r="F364" t="s">
        <v>811</v>
      </c>
      <c r="G364" t="s">
        <v>1165</v>
      </c>
      <c r="H364" s="27">
        <v>45078</v>
      </c>
      <c r="J364" t="s">
        <v>1540</v>
      </c>
      <c r="K364">
        <v>2100000</v>
      </c>
      <c r="L364">
        <v>40384.615384615383</v>
      </c>
      <c r="M364" t="s">
        <v>1171</v>
      </c>
      <c r="N364" t="s">
        <v>1224</v>
      </c>
      <c r="O364" t="s">
        <v>146</v>
      </c>
      <c r="P364" t="s">
        <v>252</v>
      </c>
      <c r="V364" s="27" t="s">
        <v>1912</v>
      </c>
      <c r="W364" t="s">
        <v>1914</v>
      </c>
      <c r="AC364">
        <v>0</v>
      </c>
      <c r="AF364">
        <v>0</v>
      </c>
      <c r="AG364" t="s">
        <v>2021</v>
      </c>
    </row>
    <row r="365" spans="1:35" x14ac:dyDescent="0.3">
      <c r="A365" s="27">
        <v>45090</v>
      </c>
      <c r="D365" t="s">
        <v>314</v>
      </c>
      <c r="E365" t="s">
        <v>88</v>
      </c>
      <c r="F365" t="s">
        <v>812</v>
      </c>
      <c r="G365" t="s">
        <v>1165</v>
      </c>
      <c r="H365" s="27">
        <v>45078</v>
      </c>
      <c r="J365" t="s">
        <v>1541</v>
      </c>
      <c r="K365">
        <v>2100000</v>
      </c>
      <c r="L365">
        <v>40384.615384615383</v>
      </c>
      <c r="M365" t="s">
        <v>1171</v>
      </c>
      <c r="N365" t="s">
        <v>1224</v>
      </c>
      <c r="O365" t="s">
        <v>146</v>
      </c>
      <c r="P365" t="s">
        <v>252</v>
      </c>
      <c r="V365" s="27" t="s">
        <v>1912</v>
      </c>
      <c r="W365" t="s">
        <v>1914</v>
      </c>
      <c r="AC365">
        <v>0</v>
      </c>
      <c r="AF365">
        <v>0</v>
      </c>
      <c r="AG365" t="s">
        <v>2021</v>
      </c>
    </row>
    <row r="366" spans="1:35" x14ac:dyDescent="0.3">
      <c r="A366" s="27">
        <v>45090</v>
      </c>
      <c r="D366" t="s">
        <v>314</v>
      </c>
      <c r="E366" t="s">
        <v>85</v>
      </c>
      <c r="F366" t="s">
        <v>813</v>
      </c>
      <c r="G366" t="s">
        <v>1165</v>
      </c>
      <c r="H366" s="27">
        <v>45078</v>
      </c>
      <c r="J366" t="s">
        <v>1542</v>
      </c>
      <c r="K366">
        <v>2100000</v>
      </c>
      <c r="L366">
        <v>40384.615384615383</v>
      </c>
      <c r="M366" t="s">
        <v>1171</v>
      </c>
      <c r="N366" t="s">
        <v>1224</v>
      </c>
      <c r="O366" t="s">
        <v>146</v>
      </c>
      <c r="P366" t="s">
        <v>252</v>
      </c>
      <c r="V366" s="27" t="s">
        <v>1912</v>
      </c>
      <c r="W366" t="s">
        <v>1914</v>
      </c>
      <c r="AC366">
        <v>0</v>
      </c>
      <c r="AF366">
        <v>0</v>
      </c>
      <c r="AG366" t="s">
        <v>2021</v>
      </c>
    </row>
    <row r="367" spans="1:35" x14ac:dyDescent="0.3">
      <c r="A367" s="27">
        <v>45090</v>
      </c>
      <c r="D367" t="s">
        <v>358</v>
      </c>
      <c r="E367" t="s">
        <v>85</v>
      </c>
      <c r="F367" t="s">
        <v>814</v>
      </c>
      <c r="G367" t="s">
        <v>1165</v>
      </c>
      <c r="H367" s="27">
        <v>45078</v>
      </c>
      <c r="I367" s="27">
        <v>45079</v>
      </c>
      <c r="J367" t="s">
        <v>1543</v>
      </c>
      <c r="K367">
        <v>1599600</v>
      </c>
      <c r="L367">
        <v>30761.538461538461</v>
      </c>
      <c r="M367" t="s">
        <v>1171</v>
      </c>
      <c r="N367" t="s">
        <v>1224</v>
      </c>
      <c r="O367" t="s">
        <v>1228</v>
      </c>
      <c r="P367" t="s">
        <v>252</v>
      </c>
      <c r="V367" s="27" t="s">
        <v>1912</v>
      </c>
      <c r="W367" t="s">
        <v>1923</v>
      </c>
      <c r="Z367">
        <v>0.98599999999999999</v>
      </c>
      <c r="AA367">
        <v>0.999</v>
      </c>
      <c r="AB367">
        <v>69808.06</v>
      </c>
      <c r="AC367">
        <v>3630019.12</v>
      </c>
      <c r="AF367">
        <v>2.2693292823205802</v>
      </c>
      <c r="AG367" t="s">
        <v>2019</v>
      </c>
      <c r="AH367" t="s">
        <v>2020</v>
      </c>
      <c r="AI367">
        <v>1</v>
      </c>
    </row>
    <row r="368" spans="1:35" x14ac:dyDescent="0.3">
      <c r="A368" s="27">
        <v>45090</v>
      </c>
      <c r="C368" t="s">
        <v>288</v>
      </c>
      <c r="D368" t="s">
        <v>359</v>
      </c>
      <c r="E368" t="s">
        <v>88</v>
      </c>
      <c r="F368" t="s">
        <v>815</v>
      </c>
      <c r="G368" t="s">
        <v>1165</v>
      </c>
      <c r="H368" s="27">
        <v>45078</v>
      </c>
      <c r="J368" t="s">
        <v>1544</v>
      </c>
      <c r="K368">
        <v>1500000</v>
      </c>
      <c r="L368">
        <v>28846.153846153848</v>
      </c>
      <c r="M368" t="s">
        <v>1171</v>
      </c>
      <c r="N368" t="s">
        <v>1224</v>
      </c>
      <c r="O368" t="s">
        <v>155</v>
      </c>
      <c r="P368" t="s">
        <v>252</v>
      </c>
      <c r="V368" s="27" t="s">
        <v>1912</v>
      </c>
      <c r="W368" t="s">
        <v>1914</v>
      </c>
      <c r="AC368">
        <v>0</v>
      </c>
      <c r="AF368">
        <v>0</v>
      </c>
      <c r="AG368" t="s">
        <v>2021</v>
      </c>
    </row>
    <row r="369" spans="1:35" x14ac:dyDescent="0.3">
      <c r="A369" s="27">
        <v>45090</v>
      </c>
      <c r="D369" t="s">
        <v>314</v>
      </c>
      <c r="E369" t="s">
        <v>85</v>
      </c>
      <c r="F369" t="s">
        <v>816</v>
      </c>
      <c r="G369" t="s">
        <v>1165</v>
      </c>
      <c r="H369" s="27">
        <v>45078</v>
      </c>
      <c r="J369" t="s">
        <v>1545</v>
      </c>
      <c r="K369">
        <v>1500000</v>
      </c>
      <c r="L369">
        <v>28846.153846153848</v>
      </c>
      <c r="M369" t="s">
        <v>1171</v>
      </c>
      <c r="N369" t="s">
        <v>1224</v>
      </c>
      <c r="O369" t="s">
        <v>159</v>
      </c>
      <c r="P369" t="s">
        <v>252</v>
      </c>
      <c r="V369" s="27" t="s">
        <v>1912</v>
      </c>
      <c r="W369" t="s">
        <v>1914</v>
      </c>
      <c r="AC369">
        <v>0</v>
      </c>
      <c r="AF369">
        <v>0</v>
      </c>
      <c r="AG369" t="s">
        <v>2021</v>
      </c>
    </row>
    <row r="370" spans="1:35" x14ac:dyDescent="0.3">
      <c r="A370" s="27">
        <v>45090</v>
      </c>
      <c r="D370" t="s">
        <v>314</v>
      </c>
      <c r="E370" t="s">
        <v>85</v>
      </c>
      <c r="F370" t="s">
        <v>817</v>
      </c>
      <c r="G370" t="s">
        <v>1165</v>
      </c>
      <c r="H370" s="27">
        <v>45078</v>
      </c>
      <c r="J370" t="s">
        <v>1546</v>
      </c>
      <c r="K370">
        <v>1500000</v>
      </c>
      <c r="L370">
        <v>28846.153846153848</v>
      </c>
      <c r="M370" t="s">
        <v>1171</v>
      </c>
      <c r="N370" t="s">
        <v>1224</v>
      </c>
      <c r="O370" t="s">
        <v>159</v>
      </c>
      <c r="P370" t="s">
        <v>252</v>
      </c>
      <c r="V370" s="27" t="s">
        <v>1912</v>
      </c>
      <c r="W370" t="s">
        <v>1914</v>
      </c>
      <c r="AC370">
        <v>0</v>
      </c>
      <c r="AF370">
        <v>0</v>
      </c>
      <c r="AG370" t="s">
        <v>2021</v>
      </c>
    </row>
    <row r="371" spans="1:35" x14ac:dyDescent="0.3">
      <c r="A371" s="27">
        <v>45090</v>
      </c>
      <c r="C371" t="s">
        <v>290</v>
      </c>
      <c r="D371" t="s">
        <v>359</v>
      </c>
      <c r="E371" t="s">
        <v>88</v>
      </c>
      <c r="F371" t="s">
        <v>671</v>
      </c>
      <c r="G371" t="s">
        <v>1165</v>
      </c>
      <c r="H371" s="27">
        <v>45078</v>
      </c>
      <c r="J371" t="s">
        <v>1547</v>
      </c>
      <c r="K371">
        <v>1440000</v>
      </c>
      <c r="L371">
        <v>27692.307692307691</v>
      </c>
      <c r="M371" t="s">
        <v>1171</v>
      </c>
      <c r="N371" t="s">
        <v>1224</v>
      </c>
      <c r="O371" t="s">
        <v>155</v>
      </c>
      <c r="P371" t="s">
        <v>252</v>
      </c>
      <c r="V371" s="27" t="s">
        <v>1912</v>
      </c>
      <c r="W371" t="s">
        <v>1914</v>
      </c>
      <c r="AC371">
        <v>0</v>
      </c>
      <c r="AF371">
        <v>0</v>
      </c>
      <c r="AG371" t="s">
        <v>2021</v>
      </c>
    </row>
    <row r="372" spans="1:35" x14ac:dyDescent="0.3">
      <c r="A372" s="27">
        <v>45090</v>
      </c>
      <c r="D372" t="s">
        <v>368</v>
      </c>
      <c r="E372" t="s">
        <v>86</v>
      </c>
      <c r="F372" t="s">
        <v>818</v>
      </c>
      <c r="G372" t="s">
        <v>1165</v>
      </c>
      <c r="H372" s="27">
        <v>45078</v>
      </c>
      <c r="J372" t="s">
        <v>1548</v>
      </c>
      <c r="K372">
        <v>1224000</v>
      </c>
      <c r="L372">
        <v>23538.461538461539</v>
      </c>
      <c r="M372" t="s">
        <v>1171</v>
      </c>
      <c r="N372" t="s">
        <v>1224</v>
      </c>
      <c r="O372" t="s">
        <v>156</v>
      </c>
      <c r="P372" t="s">
        <v>252</v>
      </c>
      <c r="V372" s="27" t="s">
        <v>1912</v>
      </c>
      <c r="W372" t="s">
        <v>1914</v>
      </c>
      <c r="AC372">
        <v>0</v>
      </c>
      <c r="AF372">
        <v>0</v>
      </c>
      <c r="AG372" t="s">
        <v>2021</v>
      </c>
    </row>
    <row r="373" spans="1:35" x14ac:dyDescent="0.3">
      <c r="A373" s="27">
        <v>45090</v>
      </c>
      <c r="C373" t="s">
        <v>287</v>
      </c>
      <c r="D373" t="s">
        <v>331</v>
      </c>
      <c r="E373" t="s">
        <v>85</v>
      </c>
      <c r="F373" t="s">
        <v>819</v>
      </c>
      <c r="G373" t="s">
        <v>1165</v>
      </c>
      <c r="H373" s="27">
        <v>45078</v>
      </c>
      <c r="I373" s="27">
        <v>45128</v>
      </c>
      <c r="J373" t="s">
        <v>1549</v>
      </c>
      <c r="K373">
        <v>1200000</v>
      </c>
      <c r="L373">
        <v>23076.923076923078</v>
      </c>
      <c r="M373" t="s">
        <v>1171</v>
      </c>
      <c r="N373" t="s">
        <v>1224</v>
      </c>
      <c r="O373" t="s">
        <v>148</v>
      </c>
      <c r="P373" t="s">
        <v>252</v>
      </c>
      <c r="V373" s="27" t="s">
        <v>1912</v>
      </c>
      <c r="W373" t="s">
        <v>1923</v>
      </c>
      <c r="Z373">
        <v>0.97399999999999998</v>
      </c>
      <c r="AA373">
        <v>1</v>
      </c>
      <c r="AB373">
        <v>15646.02</v>
      </c>
      <c r="AC373">
        <v>813593.04</v>
      </c>
      <c r="AF373">
        <v>0.67799419999999999</v>
      </c>
      <c r="AG373" t="s">
        <v>2021</v>
      </c>
      <c r="AH373" t="s">
        <v>2023</v>
      </c>
      <c r="AI373">
        <v>50</v>
      </c>
    </row>
    <row r="374" spans="1:35" x14ac:dyDescent="0.3">
      <c r="A374" s="27">
        <v>45090</v>
      </c>
      <c r="C374" t="s">
        <v>283</v>
      </c>
      <c r="D374" t="s">
        <v>325</v>
      </c>
      <c r="E374" t="s">
        <v>86</v>
      </c>
      <c r="F374" t="s">
        <v>820</v>
      </c>
      <c r="G374" t="s">
        <v>1165</v>
      </c>
      <c r="H374" s="27">
        <v>45078</v>
      </c>
      <c r="I374" s="27">
        <v>45114</v>
      </c>
      <c r="J374" t="s">
        <v>1550</v>
      </c>
      <c r="K374">
        <v>1200000</v>
      </c>
      <c r="L374">
        <v>23076.923076923078</v>
      </c>
      <c r="M374" t="s">
        <v>1171</v>
      </c>
      <c r="N374" t="s">
        <v>1224</v>
      </c>
      <c r="O374" t="s">
        <v>1176</v>
      </c>
      <c r="P374" t="s">
        <v>252</v>
      </c>
      <c r="V374" s="27" t="s">
        <v>1912</v>
      </c>
      <c r="W374" t="s">
        <v>1928</v>
      </c>
      <c r="Z374">
        <v>0.81</v>
      </c>
      <c r="AA374">
        <v>0.98199999999999998</v>
      </c>
      <c r="AB374">
        <v>10907.27</v>
      </c>
      <c r="AC374">
        <v>567178.04</v>
      </c>
      <c r="AF374">
        <v>0.47264836666666665</v>
      </c>
      <c r="AG374" t="s">
        <v>2021</v>
      </c>
      <c r="AH374" t="s">
        <v>2023</v>
      </c>
      <c r="AI374">
        <v>36</v>
      </c>
    </row>
    <row r="375" spans="1:35" x14ac:dyDescent="0.3">
      <c r="A375" s="27">
        <v>45090</v>
      </c>
      <c r="C375" t="s">
        <v>285</v>
      </c>
      <c r="D375" t="s">
        <v>351</v>
      </c>
      <c r="E375" t="s">
        <v>85</v>
      </c>
      <c r="F375" t="s">
        <v>821</v>
      </c>
      <c r="G375" t="s">
        <v>1165</v>
      </c>
      <c r="H375" s="27">
        <v>45078</v>
      </c>
      <c r="I375" s="27">
        <v>45086</v>
      </c>
      <c r="J375" t="s">
        <v>1551</v>
      </c>
      <c r="K375">
        <v>1200000</v>
      </c>
      <c r="L375">
        <v>23076.923076923078</v>
      </c>
      <c r="M375" t="s">
        <v>1171</v>
      </c>
      <c r="N375" t="s">
        <v>1224</v>
      </c>
      <c r="O375" t="s">
        <v>153</v>
      </c>
      <c r="P375" t="s">
        <v>252</v>
      </c>
      <c r="V375" s="27" t="s">
        <v>1912</v>
      </c>
      <c r="W375" t="s">
        <v>1915</v>
      </c>
      <c r="Z375">
        <v>0.98699999999999999</v>
      </c>
      <c r="AA375">
        <v>0.995</v>
      </c>
      <c r="AB375">
        <v>15936.62</v>
      </c>
      <c r="AC375">
        <v>828704.24</v>
      </c>
      <c r="AF375">
        <v>0.69058686666666669</v>
      </c>
      <c r="AG375" t="s">
        <v>2021</v>
      </c>
      <c r="AH375" t="s">
        <v>2020</v>
      </c>
      <c r="AI375">
        <v>8</v>
      </c>
    </row>
    <row r="376" spans="1:35" x14ac:dyDescent="0.3">
      <c r="A376" s="27">
        <v>45090</v>
      </c>
      <c r="D376" t="s">
        <v>368</v>
      </c>
      <c r="E376" t="s">
        <v>86</v>
      </c>
      <c r="F376" t="s">
        <v>822</v>
      </c>
      <c r="G376" t="s">
        <v>1165</v>
      </c>
      <c r="H376" s="27">
        <v>45078</v>
      </c>
      <c r="J376" t="s">
        <v>1552</v>
      </c>
      <c r="K376">
        <v>1092000</v>
      </c>
      <c r="L376">
        <v>21000</v>
      </c>
      <c r="M376" t="s">
        <v>1171</v>
      </c>
      <c r="N376" t="s">
        <v>1224</v>
      </c>
      <c r="O376" t="s">
        <v>165</v>
      </c>
      <c r="P376" t="s">
        <v>252</v>
      </c>
      <c r="V376" s="27" t="s">
        <v>1912</v>
      </c>
      <c r="W376" t="s">
        <v>1914</v>
      </c>
      <c r="AC376">
        <v>0</v>
      </c>
      <c r="AF376">
        <v>0</v>
      </c>
      <c r="AG376" t="s">
        <v>2021</v>
      </c>
    </row>
    <row r="377" spans="1:35" x14ac:dyDescent="0.3">
      <c r="A377" s="27">
        <v>45090</v>
      </c>
      <c r="D377" t="s">
        <v>368</v>
      </c>
      <c r="E377" t="s">
        <v>86</v>
      </c>
      <c r="F377" t="s">
        <v>823</v>
      </c>
      <c r="G377" t="s">
        <v>1165</v>
      </c>
      <c r="H377" s="27">
        <v>45078</v>
      </c>
      <c r="J377" t="s">
        <v>1553</v>
      </c>
      <c r="K377">
        <v>1092000</v>
      </c>
      <c r="L377">
        <v>21000</v>
      </c>
      <c r="M377" t="s">
        <v>1171</v>
      </c>
      <c r="N377" t="s">
        <v>1224</v>
      </c>
      <c r="O377" t="s">
        <v>152</v>
      </c>
      <c r="P377" t="s">
        <v>252</v>
      </c>
      <c r="V377" s="27" t="s">
        <v>1912</v>
      </c>
      <c r="W377" t="s">
        <v>1914</v>
      </c>
      <c r="AC377">
        <v>0</v>
      </c>
      <c r="AF377">
        <v>0</v>
      </c>
      <c r="AG377" t="s">
        <v>2021</v>
      </c>
    </row>
    <row r="378" spans="1:35" x14ac:dyDescent="0.3">
      <c r="A378" s="27">
        <v>45090</v>
      </c>
      <c r="D378" t="s">
        <v>368</v>
      </c>
      <c r="E378" t="s">
        <v>86</v>
      </c>
      <c r="F378" t="s">
        <v>824</v>
      </c>
      <c r="G378" t="s">
        <v>1165</v>
      </c>
      <c r="H378" s="27">
        <v>45078</v>
      </c>
      <c r="J378" t="s">
        <v>1554</v>
      </c>
      <c r="K378">
        <v>1092000</v>
      </c>
      <c r="L378">
        <v>21000</v>
      </c>
      <c r="M378" t="s">
        <v>1171</v>
      </c>
      <c r="N378" t="s">
        <v>1224</v>
      </c>
      <c r="O378" t="s">
        <v>1212</v>
      </c>
      <c r="P378" t="s">
        <v>252</v>
      </c>
      <c r="V378" s="27" t="s">
        <v>1912</v>
      </c>
      <c r="W378" t="s">
        <v>1914</v>
      </c>
      <c r="AC378">
        <v>0</v>
      </c>
      <c r="AF378">
        <v>0</v>
      </c>
      <c r="AG378" t="s">
        <v>2021</v>
      </c>
    </row>
    <row r="379" spans="1:35" x14ac:dyDescent="0.3">
      <c r="A379" s="27">
        <v>45090</v>
      </c>
      <c r="C379" t="s">
        <v>290</v>
      </c>
      <c r="D379" t="s">
        <v>307</v>
      </c>
      <c r="E379" t="s">
        <v>85</v>
      </c>
      <c r="F379" t="s">
        <v>825</v>
      </c>
      <c r="G379" t="s">
        <v>1165</v>
      </c>
      <c r="H379" s="27">
        <v>45078</v>
      </c>
      <c r="I379" s="27">
        <v>45086</v>
      </c>
      <c r="J379" t="s">
        <v>1555</v>
      </c>
      <c r="K379">
        <v>900000</v>
      </c>
      <c r="L379">
        <v>17307.692307692309</v>
      </c>
      <c r="M379" t="s">
        <v>1171</v>
      </c>
      <c r="N379" t="s">
        <v>1224</v>
      </c>
      <c r="O379" t="s">
        <v>156</v>
      </c>
      <c r="P379" t="s">
        <v>252</v>
      </c>
      <c r="V379" s="27" t="s">
        <v>1912</v>
      </c>
      <c r="W379" t="s">
        <v>1915</v>
      </c>
      <c r="Z379">
        <v>0.95199999999999996</v>
      </c>
      <c r="AA379">
        <v>1</v>
      </c>
      <c r="AB379">
        <v>34991.230000000003</v>
      </c>
      <c r="AC379">
        <v>1819543.9600000002</v>
      </c>
      <c r="AF379">
        <v>2.0217155111111111</v>
      </c>
      <c r="AG379" t="s">
        <v>2019</v>
      </c>
      <c r="AH379" t="s">
        <v>2020</v>
      </c>
      <c r="AI379">
        <v>8</v>
      </c>
    </row>
    <row r="380" spans="1:35" x14ac:dyDescent="0.3">
      <c r="A380" s="27">
        <v>45090</v>
      </c>
      <c r="C380" t="s">
        <v>287</v>
      </c>
      <c r="D380" t="s">
        <v>398</v>
      </c>
      <c r="E380" t="s">
        <v>86</v>
      </c>
      <c r="F380" t="s">
        <v>826</v>
      </c>
      <c r="G380" t="s">
        <v>1165</v>
      </c>
      <c r="H380" s="27">
        <v>45078</v>
      </c>
      <c r="I380" s="27">
        <v>45079</v>
      </c>
      <c r="J380" t="s">
        <v>1556</v>
      </c>
      <c r="K380">
        <v>900000</v>
      </c>
      <c r="L380">
        <v>17307.692307692309</v>
      </c>
      <c r="M380" t="s">
        <v>1171</v>
      </c>
      <c r="N380" t="s">
        <v>1224</v>
      </c>
      <c r="O380" t="s">
        <v>159</v>
      </c>
      <c r="P380" t="s">
        <v>252</v>
      </c>
      <c r="V380" s="27" t="s">
        <v>1912</v>
      </c>
      <c r="W380" t="s">
        <v>1923</v>
      </c>
      <c r="Z380">
        <v>0.92200000000000004</v>
      </c>
      <c r="AA380">
        <v>0.98</v>
      </c>
      <c r="AB380">
        <v>22294.240000000002</v>
      </c>
      <c r="AC380">
        <v>1159300.48</v>
      </c>
      <c r="AF380">
        <v>1.2881116444444445</v>
      </c>
      <c r="AG380" t="s">
        <v>2019</v>
      </c>
      <c r="AH380" t="s">
        <v>2020</v>
      </c>
      <c r="AI380">
        <v>1</v>
      </c>
    </row>
    <row r="381" spans="1:35" x14ac:dyDescent="0.3">
      <c r="A381" s="27">
        <v>45090</v>
      </c>
      <c r="C381" t="s">
        <v>283</v>
      </c>
      <c r="D381" t="s">
        <v>343</v>
      </c>
      <c r="E381" t="s">
        <v>86</v>
      </c>
      <c r="F381" t="s">
        <v>827</v>
      </c>
      <c r="G381" t="s">
        <v>1165</v>
      </c>
      <c r="H381" s="27">
        <v>45078</v>
      </c>
      <c r="I381" s="27">
        <v>45170</v>
      </c>
      <c r="J381" t="s">
        <v>1557</v>
      </c>
      <c r="K381">
        <v>900000</v>
      </c>
      <c r="L381">
        <v>17307.692307692309</v>
      </c>
      <c r="M381" t="s">
        <v>1171</v>
      </c>
      <c r="N381" t="s">
        <v>1224</v>
      </c>
      <c r="O381" t="s">
        <v>148</v>
      </c>
      <c r="P381" t="s">
        <v>252</v>
      </c>
      <c r="V381" s="27" t="s">
        <v>1912</v>
      </c>
      <c r="W381" t="s">
        <v>1915</v>
      </c>
      <c r="Z381">
        <v>0.997</v>
      </c>
      <c r="AA381">
        <v>0.999</v>
      </c>
      <c r="AB381">
        <v>8029.46</v>
      </c>
      <c r="AC381">
        <v>417531.92</v>
      </c>
      <c r="AF381">
        <v>0.46392435555555556</v>
      </c>
      <c r="AG381" t="s">
        <v>2021</v>
      </c>
      <c r="AH381" t="s">
        <v>2023</v>
      </c>
      <c r="AI381">
        <v>92</v>
      </c>
    </row>
    <row r="382" spans="1:35" x14ac:dyDescent="0.3">
      <c r="A382" s="27">
        <v>45090</v>
      </c>
      <c r="D382" t="s">
        <v>368</v>
      </c>
      <c r="E382" t="s">
        <v>86</v>
      </c>
      <c r="F382" t="s">
        <v>828</v>
      </c>
      <c r="G382" t="s">
        <v>1165</v>
      </c>
      <c r="H382" s="27">
        <v>45078</v>
      </c>
      <c r="J382" t="s">
        <v>1558</v>
      </c>
      <c r="K382">
        <v>720000</v>
      </c>
      <c r="L382">
        <v>13846.153846153846</v>
      </c>
      <c r="M382" t="s">
        <v>1171</v>
      </c>
      <c r="N382" t="s">
        <v>1224</v>
      </c>
      <c r="O382" t="s">
        <v>165</v>
      </c>
      <c r="P382" t="s">
        <v>252</v>
      </c>
      <c r="V382" s="27" t="s">
        <v>1912</v>
      </c>
      <c r="W382" t="s">
        <v>1914</v>
      </c>
      <c r="AC382">
        <v>0</v>
      </c>
      <c r="AF382">
        <v>0</v>
      </c>
      <c r="AG382" t="s">
        <v>2021</v>
      </c>
    </row>
    <row r="383" spans="1:35" x14ac:dyDescent="0.3">
      <c r="A383" s="27">
        <v>45090</v>
      </c>
      <c r="D383" t="s">
        <v>368</v>
      </c>
      <c r="E383" t="s">
        <v>86</v>
      </c>
      <c r="F383" t="s">
        <v>829</v>
      </c>
      <c r="G383" t="s">
        <v>1165</v>
      </c>
      <c r="H383" s="27">
        <v>45078</v>
      </c>
      <c r="J383" t="s">
        <v>1559</v>
      </c>
      <c r="K383">
        <v>720000</v>
      </c>
      <c r="L383">
        <v>13846.153846153846</v>
      </c>
      <c r="M383" t="s">
        <v>1171</v>
      </c>
      <c r="N383" t="s">
        <v>1224</v>
      </c>
      <c r="O383" t="s">
        <v>156</v>
      </c>
      <c r="P383" t="s">
        <v>252</v>
      </c>
      <c r="V383" s="27" t="s">
        <v>1912</v>
      </c>
      <c r="W383" t="s">
        <v>1914</v>
      </c>
      <c r="AC383">
        <v>0</v>
      </c>
      <c r="AF383">
        <v>0</v>
      </c>
      <c r="AG383" t="s">
        <v>2021</v>
      </c>
    </row>
    <row r="384" spans="1:35" x14ac:dyDescent="0.3">
      <c r="A384" s="27">
        <v>45090</v>
      </c>
      <c r="D384" t="s">
        <v>358</v>
      </c>
      <c r="E384" t="s">
        <v>85</v>
      </c>
      <c r="F384" t="s">
        <v>830</v>
      </c>
      <c r="G384" t="s">
        <v>1165</v>
      </c>
      <c r="H384" s="27">
        <v>45078</v>
      </c>
      <c r="I384" s="27">
        <v>45079</v>
      </c>
      <c r="J384" t="s">
        <v>1560</v>
      </c>
      <c r="K384">
        <v>600000</v>
      </c>
      <c r="L384">
        <v>11538.461538461539</v>
      </c>
      <c r="M384" t="s">
        <v>1171</v>
      </c>
      <c r="N384" t="s">
        <v>1224</v>
      </c>
      <c r="O384" t="s">
        <v>1228</v>
      </c>
      <c r="P384" t="s">
        <v>252</v>
      </c>
      <c r="V384" s="27" t="s">
        <v>1912</v>
      </c>
      <c r="W384" t="s">
        <v>1923</v>
      </c>
      <c r="Z384">
        <v>0.95599999999999996</v>
      </c>
      <c r="AA384">
        <v>0.998</v>
      </c>
      <c r="AB384">
        <v>10575.76</v>
      </c>
      <c r="AC384">
        <v>549939.52</v>
      </c>
      <c r="AF384">
        <v>0.91656586666666662</v>
      </c>
      <c r="AG384" t="s">
        <v>2024</v>
      </c>
      <c r="AH384" t="s">
        <v>2020</v>
      </c>
      <c r="AI384">
        <v>1</v>
      </c>
    </row>
    <row r="385" spans="1:35" x14ac:dyDescent="0.3">
      <c r="A385" s="27">
        <v>45090</v>
      </c>
      <c r="C385" t="s">
        <v>288</v>
      </c>
      <c r="D385" t="s">
        <v>321</v>
      </c>
      <c r="E385" t="s">
        <v>88</v>
      </c>
      <c r="F385" t="s">
        <v>831</v>
      </c>
      <c r="G385" t="s">
        <v>1165</v>
      </c>
      <c r="H385" s="27">
        <v>45078</v>
      </c>
      <c r="J385" t="s">
        <v>1561</v>
      </c>
      <c r="K385">
        <v>600000</v>
      </c>
      <c r="L385">
        <v>11538.461538461539</v>
      </c>
      <c r="M385" t="s">
        <v>1171</v>
      </c>
      <c r="N385" t="s">
        <v>1224</v>
      </c>
      <c r="O385" t="s">
        <v>148</v>
      </c>
      <c r="P385" t="s">
        <v>252</v>
      </c>
      <c r="V385" s="27" t="s">
        <v>1912</v>
      </c>
      <c r="W385" t="s">
        <v>1914</v>
      </c>
      <c r="AC385">
        <v>0</v>
      </c>
      <c r="AF385">
        <v>0</v>
      </c>
      <c r="AG385" t="s">
        <v>2021</v>
      </c>
    </row>
    <row r="386" spans="1:35" x14ac:dyDescent="0.3">
      <c r="A386" s="27">
        <v>45090</v>
      </c>
      <c r="C386" t="s">
        <v>288</v>
      </c>
      <c r="D386" t="s">
        <v>351</v>
      </c>
      <c r="E386" t="s">
        <v>444</v>
      </c>
      <c r="F386" t="s">
        <v>832</v>
      </c>
      <c r="G386" t="s">
        <v>1165</v>
      </c>
      <c r="H386" s="27">
        <v>45078</v>
      </c>
      <c r="I386" s="27">
        <v>45142</v>
      </c>
      <c r="J386" t="s">
        <v>1562</v>
      </c>
      <c r="K386">
        <v>432000</v>
      </c>
      <c r="L386">
        <v>8307.6923076923085</v>
      </c>
      <c r="M386" t="s">
        <v>1171</v>
      </c>
      <c r="N386" t="s">
        <v>1224</v>
      </c>
      <c r="O386" t="s">
        <v>153</v>
      </c>
      <c r="P386" t="s">
        <v>252</v>
      </c>
      <c r="V386" s="27" t="s">
        <v>1912</v>
      </c>
      <c r="W386" t="s">
        <v>1972</v>
      </c>
      <c r="Z386">
        <v>0.91300000000000003</v>
      </c>
      <c r="AA386">
        <v>0.98299999999999998</v>
      </c>
      <c r="AB386">
        <v>4269.38</v>
      </c>
      <c r="AC386">
        <v>222007.76</v>
      </c>
      <c r="AF386">
        <v>0.51390685185185181</v>
      </c>
      <c r="AG386" t="s">
        <v>2021</v>
      </c>
      <c r="AH386" t="s">
        <v>2023</v>
      </c>
      <c r="AI386">
        <v>64</v>
      </c>
    </row>
    <row r="387" spans="1:35" x14ac:dyDescent="0.3">
      <c r="A387" s="27">
        <v>45090</v>
      </c>
      <c r="D387" t="s">
        <v>314</v>
      </c>
      <c r="F387" t="s">
        <v>833</v>
      </c>
      <c r="G387" t="s">
        <v>1165</v>
      </c>
      <c r="H387" s="27">
        <v>45078</v>
      </c>
      <c r="J387" t="s">
        <v>1563</v>
      </c>
      <c r="L387">
        <v>0</v>
      </c>
      <c r="M387" t="s">
        <v>1171</v>
      </c>
      <c r="N387" t="s">
        <v>1224</v>
      </c>
      <c r="O387" t="s">
        <v>156</v>
      </c>
      <c r="P387" t="s">
        <v>252</v>
      </c>
      <c r="V387" s="27" t="s">
        <v>1912</v>
      </c>
      <c r="W387" t="s">
        <v>1914</v>
      </c>
      <c r="AC387">
        <v>0</v>
      </c>
    </row>
    <row r="388" spans="1:35" x14ac:dyDescent="0.3">
      <c r="A388" s="27">
        <v>45090</v>
      </c>
      <c r="D388" t="s">
        <v>327</v>
      </c>
      <c r="E388" t="s">
        <v>442</v>
      </c>
      <c r="F388" t="s">
        <v>834</v>
      </c>
      <c r="G388" t="s">
        <v>1165</v>
      </c>
      <c r="H388" s="27">
        <v>45082</v>
      </c>
      <c r="I388" s="27">
        <v>45100</v>
      </c>
      <c r="J388" t="s">
        <v>1564</v>
      </c>
      <c r="K388">
        <v>7200000</v>
      </c>
      <c r="L388">
        <v>138461.53846153847</v>
      </c>
      <c r="M388" t="s">
        <v>1171</v>
      </c>
      <c r="N388" t="s">
        <v>1224</v>
      </c>
      <c r="O388" t="s">
        <v>153</v>
      </c>
      <c r="P388" t="s">
        <v>252</v>
      </c>
      <c r="V388" s="27" t="s">
        <v>1912</v>
      </c>
      <c r="W388" t="s">
        <v>1915</v>
      </c>
      <c r="Z388">
        <v>1</v>
      </c>
      <c r="AA388">
        <v>1</v>
      </c>
      <c r="AB388">
        <v>1266.05</v>
      </c>
      <c r="AC388">
        <v>65834.599999999991</v>
      </c>
      <c r="AF388">
        <v>9.1436944444444439E-3</v>
      </c>
      <c r="AG388" t="s">
        <v>2021</v>
      </c>
      <c r="AH388" t="s">
        <v>2022</v>
      </c>
      <c r="AI388">
        <v>18</v>
      </c>
    </row>
    <row r="389" spans="1:35" x14ac:dyDescent="0.3">
      <c r="A389" s="27">
        <v>45090</v>
      </c>
      <c r="C389" t="s">
        <v>287</v>
      </c>
      <c r="D389" t="s">
        <v>360</v>
      </c>
      <c r="E389" t="s">
        <v>88</v>
      </c>
      <c r="F389" t="s">
        <v>835</v>
      </c>
      <c r="G389" t="s">
        <v>1165</v>
      </c>
      <c r="H389" s="27">
        <v>45082</v>
      </c>
      <c r="I389" s="27">
        <v>45079</v>
      </c>
      <c r="J389" t="s">
        <v>1565</v>
      </c>
      <c r="K389">
        <v>3600000</v>
      </c>
      <c r="L389">
        <v>69230.769230769234</v>
      </c>
      <c r="M389" t="s">
        <v>1171</v>
      </c>
      <c r="N389" t="s">
        <v>1224</v>
      </c>
      <c r="O389" t="s">
        <v>157</v>
      </c>
      <c r="P389" t="s">
        <v>252</v>
      </c>
      <c r="V389" s="27" t="s">
        <v>1912</v>
      </c>
      <c r="W389" t="s">
        <v>1923</v>
      </c>
      <c r="Z389">
        <v>0.95399999999999996</v>
      </c>
      <c r="AA389">
        <v>0.998</v>
      </c>
      <c r="AB389">
        <v>69288.289999999994</v>
      </c>
      <c r="AC389">
        <v>3602991.0799999996</v>
      </c>
      <c r="AF389">
        <v>1.0008308555555554</v>
      </c>
      <c r="AG389" t="s">
        <v>2024</v>
      </c>
      <c r="AH389" t="s">
        <v>2025</v>
      </c>
    </row>
    <row r="390" spans="1:35" x14ac:dyDescent="0.3">
      <c r="A390" s="27">
        <v>45105</v>
      </c>
      <c r="D390" t="s">
        <v>307</v>
      </c>
      <c r="E390" t="s">
        <v>435</v>
      </c>
      <c r="F390" t="s">
        <v>836</v>
      </c>
      <c r="G390" t="s">
        <v>1165</v>
      </c>
      <c r="H390" s="27">
        <v>45082</v>
      </c>
      <c r="I390" s="27">
        <v>45112</v>
      </c>
      <c r="J390" t="s">
        <v>1566</v>
      </c>
      <c r="K390">
        <v>2220000</v>
      </c>
      <c r="L390">
        <v>42692.307692307695</v>
      </c>
      <c r="M390" t="s">
        <v>1171</v>
      </c>
      <c r="N390" t="s">
        <v>1174</v>
      </c>
      <c r="O390" t="s">
        <v>156</v>
      </c>
      <c r="P390" t="s">
        <v>252</v>
      </c>
      <c r="V390" s="27" t="s">
        <v>1912</v>
      </c>
      <c r="W390" t="s">
        <v>1915</v>
      </c>
      <c r="Z390">
        <v>0.94499999999999995</v>
      </c>
      <c r="AA390">
        <v>1</v>
      </c>
      <c r="AB390">
        <v>14272.48</v>
      </c>
      <c r="AC390">
        <v>742168.96</v>
      </c>
      <c r="AF390">
        <v>0.3343103423423423</v>
      </c>
      <c r="AG390" t="s">
        <v>2021</v>
      </c>
      <c r="AH390" t="s">
        <v>2022</v>
      </c>
      <c r="AI390">
        <v>30</v>
      </c>
    </row>
    <row r="391" spans="1:35" x14ac:dyDescent="0.3">
      <c r="A391" s="27">
        <v>45090</v>
      </c>
      <c r="C391" t="s">
        <v>284</v>
      </c>
      <c r="D391" t="s">
        <v>317</v>
      </c>
      <c r="E391" t="s">
        <v>85</v>
      </c>
      <c r="F391" t="s">
        <v>837</v>
      </c>
      <c r="G391" t="s">
        <v>1165</v>
      </c>
      <c r="H391" s="27">
        <v>45082</v>
      </c>
      <c r="J391" t="s">
        <v>1567</v>
      </c>
      <c r="K391">
        <v>2000000</v>
      </c>
      <c r="L391">
        <v>38461.538461538461</v>
      </c>
      <c r="M391" t="s">
        <v>1171</v>
      </c>
      <c r="N391" t="s">
        <v>1224</v>
      </c>
      <c r="O391" t="s">
        <v>1212</v>
      </c>
      <c r="P391" t="s">
        <v>252</v>
      </c>
      <c r="V391" s="27" t="s">
        <v>1912</v>
      </c>
      <c r="W391" t="s">
        <v>1914</v>
      </c>
      <c r="AC391">
        <v>0</v>
      </c>
      <c r="AF391">
        <v>0</v>
      </c>
      <c r="AG391" t="s">
        <v>2021</v>
      </c>
    </row>
    <row r="392" spans="1:35" x14ac:dyDescent="0.3">
      <c r="A392" s="27">
        <v>45090</v>
      </c>
      <c r="C392" t="s">
        <v>294</v>
      </c>
      <c r="D392" t="s">
        <v>371</v>
      </c>
      <c r="E392" t="s">
        <v>88</v>
      </c>
      <c r="F392" t="s">
        <v>838</v>
      </c>
      <c r="G392" t="s">
        <v>1165</v>
      </c>
      <c r="H392" s="27">
        <v>45082</v>
      </c>
      <c r="J392" t="s">
        <v>1568</v>
      </c>
      <c r="K392">
        <v>1800000</v>
      </c>
      <c r="L392">
        <v>34615.384615384617</v>
      </c>
      <c r="M392" t="s">
        <v>1171</v>
      </c>
      <c r="N392" t="s">
        <v>1224</v>
      </c>
      <c r="O392" t="s">
        <v>146</v>
      </c>
      <c r="P392" t="s">
        <v>252</v>
      </c>
      <c r="V392" s="27" t="s">
        <v>1912</v>
      </c>
      <c r="W392" t="s">
        <v>1914</v>
      </c>
      <c r="AC392">
        <v>0</v>
      </c>
      <c r="AF392">
        <v>0</v>
      </c>
      <c r="AG392" t="s">
        <v>2021</v>
      </c>
    </row>
    <row r="393" spans="1:35" x14ac:dyDescent="0.3">
      <c r="A393" s="27">
        <v>45090</v>
      </c>
      <c r="D393" t="s">
        <v>368</v>
      </c>
      <c r="E393" t="s">
        <v>442</v>
      </c>
      <c r="F393" t="s">
        <v>839</v>
      </c>
      <c r="G393" t="s">
        <v>1165</v>
      </c>
      <c r="H393" s="27">
        <v>45082</v>
      </c>
      <c r="I393" s="27">
        <v>45086</v>
      </c>
      <c r="J393" t="s">
        <v>1569</v>
      </c>
      <c r="K393">
        <v>1176000</v>
      </c>
      <c r="L393">
        <v>22615.384615384617</v>
      </c>
      <c r="M393" t="s">
        <v>1171</v>
      </c>
      <c r="N393" t="s">
        <v>1224</v>
      </c>
      <c r="O393" t="s">
        <v>156</v>
      </c>
      <c r="P393" t="s">
        <v>252</v>
      </c>
      <c r="V393" s="27" t="s">
        <v>1912</v>
      </c>
      <c r="W393" t="s">
        <v>1942</v>
      </c>
      <c r="Z393">
        <v>1</v>
      </c>
      <c r="AA393">
        <v>1</v>
      </c>
      <c r="AB393">
        <v>245.97</v>
      </c>
      <c r="AC393">
        <v>12790.44</v>
      </c>
      <c r="AF393">
        <v>1.0876224489795918E-2</v>
      </c>
      <c r="AG393" t="s">
        <v>2021</v>
      </c>
      <c r="AH393" t="s">
        <v>2020</v>
      </c>
      <c r="AI393">
        <v>4</v>
      </c>
    </row>
    <row r="394" spans="1:35" x14ac:dyDescent="0.3">
      <c r="A394" s="27">
        <v>45090</v>
      </c>
      <c r="C394" t="s">
        <v>288</v>
      </c>
      <c r="D394" t="s">
        <v>368</v>
      </c>
      <c r="E394" t="s">
        <v>442</v>
      </c>
      <c r="F394" t="s">
        <v>840</v>
      </c>
      <c r="G394" t="s">
        <v>1165</v>
      </c>
      <c r="H394" s="27">
        <v>45082</v>
      </c>
      <c r="I394" s="27">
        <v>45093</v>
      </c>
      <c r="J394" t="s">
        <v>1570</v>
      </c>
      <c r="K394">
        <v>900000</v>
      </c>
      <c r="L394">
        <v>17307.692307692309</v>
      </c>
      <c r="M394" t="s">
        <v>1171</v>
      </c>
      <c r="N394" t="s">
        <v>1224</v>
      </c>
      <c r="O394" t="s">
        <v>152</v>
      </c>
      <c r="P394" t="s">
        <v>252</v>
      </c>
      <c r="V394" s="27" t="s">
        <v>1912</v>
      </c>
      <c r="W394" t="s">
        <v>1915</v>
      </c>
      <c r="Z394">
        <v>0.97299999999999998</v>
      </c>
      <c r="AA394">
        <v>0.99299999999999999</v>
      </c>
      <c r="AB394">
        <v>1006.08</v>
      </c>
      <c r="AC394">
        <v>52316.160000000003</v>
      </c>
      <c r="AF394">
        <v>5.8129066666666666E-2</v>
      </c>
      <c r="AG394" t="s">
        <v>2021</v>
      </c>
      <c r="AH394" t="s">
        <v>2020</v>
      </c>
      <c r="AI394">
        <v>11</v>
      </c>
    </row>
    <row r="395" spans="1:35" x14ac:dyDescent="0.3">
      <c r="A395" s="27">
        <v>45090</v>
      </c>
      <c r="C395" t="s">
        <v>285</v>
      </c>
      <c r="D395" t="s">
        <v>351</v>
      </c>
      <c r="E395" t="s">
        <v>442</v>
      </c>
      <c r="F395" t="s">
        <v>841</v>
      </c>
      <c r="G395" t="s">
        <v>1165</v>
      </c>
      <c r="H395" s="27">
        <v>45082</v>
      </c>
      <c r="J395" t="s">
        <v>1571</v>
      </c>
      <c r="K395">
        <v>720000</v>
      </c>
      <c r="L395">
        <v>13846.153846153846</v>
      </c>
      <c r="M395" t="s">
        <v>1171</v>
      </c>
      <c r="N395" t="s">
        <v>1224</v>
      </c>
      <c r="O395" t="s">
        <v>153</v>
      </c>
      <c r="P395" t="s">
        <v>252</v>
      </c>
      <c r="V395" s="27" t="s">
        <v>1912</v>
      </c>
      <c r="W395" t="s">
        <v>1914</v>
      </c>
      <c r="AC395">
        <v>0</v>
      </c>
      <c r="AF395">
        <v>0</v>
      </c>
      <c r="AG395" t="s">
        <v>2021</v>
      </c>
    </row>
    <row r="396" spans="1:35" x14ac:dyDescent="0.3">
      <c r="A396" s="27">
        <v>45090</v>
      </c>
      <c r="C396" t="s">
        <v>285</v>
      </c>
      <c r="D396" t="s">
        <v>369</v>
      </c>
      <c r="E396" t="s">
        <v>442</v>
      </c>
      <c r="F396" t="s">
        <v>842</v>
      </c>
      <c r="G396" t="s">
        <v>1165</v>
      </c>
      <c r="H396" s="27">
        <v>45084</v>
      </c>
      <c r="I396" s="27">
        <v>45100</v>
      </c>
      <c r="J396" t="s">
        <v>1572</v>
      </c>
      <c r="K396">
        <v>900000</v>
      </c>
      <c r="L396">
        <v>17307.692307692309</v>
      </c>
      <c r="M396" t="s">
        <v>1171</v>
      </c>
      <c r="N396" t="s">
        <v>1224</v>
      </c>
      <c r="O396" t="s">
        <v>1176</v>
      </c>
      <c r="P396" t="s">
        <v>252</v>
      </c>
      <c r="V396" s="27" t="s">
        <v>1912</v>
      </c>
      <c r="W396" t="s">
        <v>1923</v>
      </c>
      <c r="Z396">
        <v>0.98299999999999998</v>
      </c>
      <c r="AA396">
        <v>0.997</v>
      </c>
      <c r="AB396">
        <v>18489.45</v>
      </c>
      <c r="AC396">
        <v>961451.4</v>
      </c>
      <c r="AF396">
        <v>1.0682793333333334</v>
      </c>
      <c r="AG396" t="s">
        <v>2024</v>
      </c>
      <c r="AH396" t="s">
        <v>2022</v>
      </c>
      <c r="AI396">
        <v>16</v>
      </c>
    </row>
    <row r="397" spans="1:35" x14ac:dyDescent="0.3">
      <c r="A397" s="27">
        <v>45090</v>
      </c>
      <c r="C397" t="s">
        <v>296</v>
      </c>
      <c r="D397" t="s">
        <v>378</v>
      </c>
      <c r="E397" t="s">
        <v>442</v>
      </c>
      <c r="F397" t="s">
        <v>843</v>
      </c>
      <c r="G397" t="s">
        <v>1165</v>
      </c>
      <c r="H397" s="27">
        <v>45085</v>
      </c>
      <c r="I397" s="27">
        <v>45107</v>
      </c>
      <c r="J397" t="s">
        <v>1573</v>
      </c>
      <c r="K397">
        <v>720000</v>
      </c>
      <c r="L397">
        <v>13846.153846153846</v>
      </c>
      <c r="M397" t="s">
        <v>1171</v>
      </c>
      <c r="N397" t="s">
        <v>1224</v>
      </c>
      <c r="O397" t="s">
        <v>1176</v>
      </c>
      <c r="P397" t="s">
        <v>252</v>
      </c>
      <c r="V397" s="27" t="s">
        <v>1912</v>
      </c>
      <c r="W397" t="s">
        <v>1915</v>
      </c>
      <c r="Z397">
        <v>0.97099999999999997</v>
      </c>
      <c r="AA397">
        <v>0.98099999999999998</v>
      </c>
      <c r="AB397">
        <v>1754.27</v>
      </c>
      <c r="AC397">
        <v>91222.04</v>
      </c>
      <c r="AF397">
        <v>0.12669727777777778</v>
      </c>
      <c r="AG397" t="s">
        <v>2021</v>
      </c>
      <c r="AH397" t="s">
        <v>2022</v>
      </c>
      <c r="AI397">
        <v>22</v>
      </c>
    </row>
    <row r="398" spans="1:35" x14ac:dyDescent="0.3">
      <c r="A398" s="27">
        <v>45090</v>
      </c>
      <c r="C398" t="s">
        <v>296</v>
      </c>
      <c r="D398" t="s">
        <v>366</v>
      </c>
      <c r="E398" t="s">
        <v>436</v>
      </c>
      <c r="F398" t="s">
        <v>844</v>
      </c>
      <c r="G398" t="s">
        <v>1165</v>
      </c>
      <c r="H398" s="27">
        <v>45089</v>
      </c>
      <c r="I398" s="27">
        <v>45112</v>
      </c>
      <c r="J398" t="s">
        <v>1574</v>
      </c>
      <c r="K398">
        <v>1200000</v>
      </c>
      <c r="L398">
        <v>23076.923076923078</v>
      </c>
      <c r="M398" t="s">
        <v>1171</v>
      </c>
      <c r="N398" t="s">
        <v>1224</v>
      </c>
      <c r="O398" t="s">
        <v>1176</v>
      </c>
      <c r="P398" t="s">
        <v>252</v>
      </c>
      <c r="V398" s="27" t="s">
        <v>1912</v>
      </c>
      <c r="W398" t="s">
        <v>1915</v>
      </c>
      <c r="Z398">
        <v>0.89100000000000001</v>
      </c>
      <c r="AA398">
        <v>0.99399999999999999</v>
      </c>
      <c r="AB398">
        <v>28189.45</v>
      </c>
      <c r="AC398">
        <v>1465851.4000000001</v>
      </c>
      <c r="AF398">
        <v>1.2215428333333334</v>
      </c>
      <c r="AG398" t="s">
        <v>2019</v>
      </c>
      <c r="AH398" t="s">
        <v>2022</v>
      </c>
      <c r="AI398">
        <v>23</v>
      </c>
    </row>
    <row r="399" spans="1:35" x14ac:dyDescent="0.3">
      <c r="A399" s="27">
        <v>45090</v>
      </c>
      <c r="C399" t="s">
        <v>288</v>
      </c>
      <c r="D399" t="s">
        <v>319</v>
      </c>
      <c r="E399" t="s">
        <v>441</v>
      </c>
      <c r="F399" t="s">
        <v>845</v>
      </c>
      <c r="G399" t="s">
        <v>1165</v>
      </c>
      <c r="H399" s="27">
        <v>45089</v>
      </c>
      <c r="I399" s="27">
        <v>45168</v>
      </c>
      <c r="J399" t="s">
        <v>1575</v>
      </c>
      <c r="K399">
        <v>900000</v>
      </c>
      <c r="L399">
        <v>17307.692307692309</v>
      </c>
      <c r="M399" t="s">
        <v>1171</v>
      </c>
      <c r="N399" t="s">
        <v>1224</v>
      </c>
      <c r="O399" t="s">
        <v>159</v>
      </c>
      <c r="P399" t="s">
        <v>252</v>
      </c>
      <c r="V399" s="27" t="s">
        <v>1912</v>
      </c>
      <c r="W399" t="s">
        <v>1923</v>
      </c>
      <c r="Z399">
        <v>1</v>
      </c>
      <c r="AA399">
        <v>1</v>
      </c>
      <c r="AB399">
        <v>3415.48</v>
      </c>
      <c r="AC399">
        <v>177604.96</v>
      </c>
      <c r="AF399">
        <v>0.19733884444444444</v>
      </c>
      <c r="AG399" t="s">
        <v>2021</v>
      </c>
      <c r="AH399" t="s">
        <v>2023</v>
      </c>
      <c r="AI399">
        <v>79</v>
      </c>
    </row>
    <row r="400" spans="1:35" x14ac:dyDescent="0.3">
      <c r="A400" s="27">
        <v>45090</v>
      </c>
      <c r="C400" t="s">
        <v>294</v>
      </c>
      <c r="D400" t="s">
        <v>355</v>
      </c>
      <c r="E400" t="s">
        <v>442</v>
      </c>
      <c r="F400" t="s">
        <v>846</v>
      </c>
      <c r="G400" t="s">
        <v>1165</v>
      </c>
      <c r="H400" s="27">
        <v>45089</v>
      </c>
      <c r="I400" s="27">
        <v>45100</v>
      </c>
      <c r="J400" t="s">
        <v>1576</v>
      </c>
      <c r="K400">
        <v>600000</v>
      </c>
      <c r="L400">
        <v>11538.461538461539</v>
      </c>
      <c r="M400" t="s">
        <v>1171</v>
      </c>
      <c r="N400" t="s">
        <v>1224</v>
      </c>
      <c r="O400" t="s">
        <v>161</v>
      </c>
      <c r="P400" t="s">
        <v>252</v>
      </c>
      <c r="V400" s="27" t="s">
        <v>1912</v>
      </c>
      <c r="W400" t="s">
        <v>1915</v>
      </c>
      <c r="Z400">
        <v>0.96799999999999997</v>
      </c>
      <c r="AA400">
        <v>0.98499999999999999</v>
      </c>
      <c r="AB400">
        <v>4414.28</v>
      </c>
      <c r="AC400">
        <v>229542.56</v>
      </c>
      <c r="AF400">
        <v>0.38257093333333331</v>
      </c>
      <c r="AG400" t="s">
        <v>2021</v>
      </c>
      <c r="AH400" t="s">
        <v>2020</v>
      </c>
      <c r="AI400">
        <v>11</v>
      </c>
    </row>
    <row r="401" spans="1:35" x14ac:dyDescent="0.3">
      <c r="A401" s="27">
        <v>45090</v>
      </c>
      <c r="D401" t="s">
        <v>314</v>
      </c>
      <c r="F401" t="s">
        <v>847</v>
      </c>
      <c r="G401" t="s">
        <v>1165</v>
      </c>
      <c r="H401" s="27">
        <v>45089</v>
      </c>
      <c r="I401" s="27">
        <v>45149</v>
      </c>
      <c r="J401" t="s">
        <v>1577</v>
      </c>
      <c r="K401">
        <v>240000</v>
      </c>
      <c r="L401">
        <v>4615.3846153846152</v>
      </c>
      <c r="M401" t="s">
        <v>1171</v>
      </c>
      <c r="N401" t="s">
        <v>1224</v>
      </c>
      <c r="O401" t="s">
        <v>161</v>
      </c>
      <c r="P401" t="s">
        <v>252</v>
      </c>
      <c r="V401" s="27" t="s">
        <v>1912</v>
      </c>
      <c r="W401" t="s">
        <v>1915</v>
      </c>
      <c r="Z401">
        <v>0.93300000000000005</v>
      </c>
      <c r="AA401">
        <v>0.98699999999999999</v>
      </c>
      <c r="AB401">
        <v>2787.36</v>
      </c>
      <c r="AC401">
        <v>144942.72</v>
      </c>
      <c r="AF401">
        <v>0.60392800000000002</v>
      </c>
      <c r="AG401" t="s">
        <v>2021</v>
      </c>
      <c r="AH401" t="s">
        <v>2023</v>
      </c>
      <c r="AI401">
        <v>60</v>
      </c>
    </row>
    <row r="402" spans="1:35" x14ac:dyDescent="0.3">
      <c r="A402" s="27">
        <v>45090</v>
      </c>
      <c r="D402" t="s">
        <v>345</v>
      </c>
      <c r="E402" t="s">
        <v>85</v>
      </c>
      <c r="F402" t="s">
        <v>848</v>
      </c>
      <c r="G402" t="s">
        <v>1165</v>
      </c>
      <c r="H402" s="27">
        <v>45092</v>
      </c>
      <c r="J402" t="s">
        <v>1578</v>
      </c>
      <c r="K402">
        <v>2400000</v>
      </c>
      <c r="L402">
        <v>46153.846153846156</v>
      </c>
      <c r="M402" t="s">
        <v>1171</v>
      </c>
      <c r="N402" t="s">
        <v>1224</v>
      </c>
      <c r="O402" t="s">
        <v>157</v>
      </c>
      <c r="P402" t="s">
        <v>252</v>
      </c>
      <c r="V402" s="27" t="s">
        <v>1912</v>
      </c>
      <c r="W402" t="s">
        <v>1914</v>
      </c>
      <c r="AC402">
        <v>0</v>
      </c>
      <c r="AF402">
        <v>0</v>
      </c>
      <c r="AG402" t="s">
        <v>2021</v>
      </c>
    </row>
    <row r="403" spans="1:35" x14ac:dyDescent="0.3">
      <c r="A403" s="27">
        <v>45090</v>
      </c>
      <c r="D403" t="s">
        <v>368</v>
      </c>
      <c r="E403" t="s">
        <v>442</v>
      </c>
      <c r="F403" t="s">
        <v>849</v>
      </c>
      <c r="G403" t="s">
        <v>1165</v>
      </c>
      <c r="H403" s="27">
        <v>45092</v>
      </c>
      <c r="I403" s="27">
        <v>45114</v>
      </c>
      <c r="J403" t="s">
        <v>1579</v>
      </c>
      <c r="K403">
        <v>1500000</v>
      </c>
      <c r="L403">
        <v>28846.153846153848</v>
      </c>
      <c r="M403" t="s">
        <v>1171</v>
      </c>
      <c r="N403" t="s">
        <v>1224</v>
      </c>
      <c r="O403" t="s">
        <v>156</v>
      </c>
      <c r="P403" t="s">
        <v>252</v>
      </c>
      <c r="V403" s="27" t="s">
        <v>1912</v>
      </c>
      <c r="W403" t="s">
        <v>1915</v>
      </c>
      <c r="Z403">
        <v>0.97599999999999998</v>
      </c>
      <c r="AA403">
        <v>0.99660000000000004</v>
      </c>
      <c r="AB403">
        <v>1236.04</v>
      </c>
      <c r="AC403">
        <v>64274.080000000002</v>
      </c>
      <c r="AF403">
        <v>4.2849386666666663E-2</v>
      </c>
      <c r="AG403" t="s">
        <v>2021</v>
      </c>
      <c r="AH403" t="s">
        <v>2022</v>
      </c>
      <c r="AI403">
        <v>22</v>
      </c>
    </row>
    <row r="404" spans="1:35" x14ac:dyDescent="0.3">
      <c r="A404" s="27">
        <v>45090</v>
      </c>
      <c r="C404" t="s">
        <v>283</v>
      </c>
      <c r="D404" t="s">
        <v>343</v>
      </c>
      <c r="E404" t="s">
        <v>436</v>
      </c>
      <c r="F404" t="s">
        <v>850</v>
      </c>
      <c r="G404" t="s">
        <v>1165</v>
      </c>
      <c r="H404" s="27">
        <v>45092</v>
      </c>
      <c r="J404" t="s">
        <v>1580</v>
      </c>
      <c r="K404">
        <v>1500000</v>
      </c>
      <c r="L404">
        <v>28846.153846153848</v>
      </c>
      <c r="M404" t="s">
        <v>1171</v>
      </c>
      <c r="N404" t="s">
        <v>1224</v>
      </c>
      <c r="O404" t="s">
        <v>1176</v>
      </c>
      <c r="P404" t="s">
        <v>252</v>
      </c>
      <c r="V404" s="27" t="s">
        <v>1912</v>
      </c>
      <c r="W404" t="s">
        <v>1914</v>
      </c>
      <c r="AC404">
        <v>0</v>
      </c>
      <c r="AF404">
        <v>0</v>
      </c>
      <c r="AG404" t="s">
        <v>2021</v>
      </c>
    </row>
    <row r="405" spans="1:35" x14ac:dyDescent="0.3">
      <c r="A405" s="27">
        <v>45090</v>
      </c>
      <c r="C405" t="s">
        <v>283</v>
      </c>
      <c r="D405" t="s">
        <v>343</v>
      </c>
      <c r="E405" t="s">
        <v>436</v>
      </c>
      <c r="F405" t="s">
        <v>851</v>
      </c>
      <c r="G405" t="s">
        <v>1165</v>
      </c>
      <c r="H405" s="27">
        <v>45092</v>
      </c>
      <c r="J405" t="s">
        <v>1581</v>
      </c>
      <c r="K405">
        <v>1200000</v>
      </c>
      <c r="L405">
        <v>23076.923076923078</v>
      </c>
      <c r="M405" t="s">
        <v>1171</v>
      </c>
      <c r="N405" t="s">
        <v>1224</v>
      </c>
      <c r="O405" t="s">
        <v>1176</v>
      </c>
      <c r="P405" t="s">
        <v>252</v>
      </c>
      <c r="V405" s="27" t="s">
        <v>1912</v>
      </c>
      <c r="W405" t="s">
        <v>1914</v>
      </c>
      <c r="AC405">
        <v>0</v>
      </c>
      <c r="AF405">
        <v>0</v>
      </c>
      <c r="AG405" t="s">
        <v>2021</v>
      </c>
    </row>
    <row r="406" spans="1:35" x14ac:dyDescent="0.3">
      <c r="A406" s="27">
        <v>45090</v>
      </c>
      <c r="C406" t="s">
        <v>283</v>
      </c>
      <c r="D406" t="s">
        <v>343</v>
      </c>
      <c r="E406" t="s">
        <v>436</v>
      </c>
      <c r="F406" t="s">
        <v>852</v>
      </c>
      <c r="G406" t="s">
        <v>1165</v>
      </c>
      <c r="H406" s="27">
        <v>45092</v>
      </c>
      <c r="J406" t="s">
        <v>1582</v>
      </c>
      <c r="K406">
        <v>1200000</v>
      </c>
      <c r="L406">
        <v>23076.923076923078</v>
      </c>
      <c r="M406" t="s">
        <v>1171</v>
      </c>
      <c r="N406" t="s">
        <v>1224</v>
      </c>
      <c r="O406" t="s">
        <v>1176</v>
      </c>
      <c r="P406" t="s">
        <v>252</v>
      </c>
      <c r="V406" s="27" t="s">
        <v>1912</v>
      </c>
      <c r="W406" t="s">
        <v>1914</v>
      </c>
      <c r="AC406">
        <v>0</v>
      </c>
      <c r="AF406">
        <v>0</v>
      </c>
      <c r="AG406" t="s">
        <v>2021</v>
      </c>
    </row>
    <row r="407" spans="1:35" x14ac:dyDescent="0.3">
      <c r="A407" s="27">
        <v>45090</v>
      </c>
      <c r="C407" t="s">
        <v>283</v>
      </c>
      <c r="D407" t="s">
        <v>343</v>
      </c>
      <c r="E407" t="s">
        <v>436</v>
      </c>
      <c r="F407" t="s">
        <v>853</v>
      </c>
      <c r="G407" t="s">
        <v>1165</v>
      </c>
      <c r="H407" s="27">
        <v>45092</v>
      </c>
      <c r="J407" t="s">
        <v>1583</v>
      </c>
      <c r="K407">
        <v>1200000</v>
      </c>
      <c r="L407">
        <v>23076.923076923078</v>
      </c>
      <c r="M407" t="s">
        <v>1171</v>
      </c>
      <c r="N407" t="s">
        <v>1224</v>
      </c>
      <c r="O407" t="s">
        <v>1176</v>
      </c>
      <c r="P407" t="s">
        <v>252</v>
      </c>
      <c r="V407" s="27" t="s">
        <v>1912</v>
      </c>
      <c r="W407" t="s">
        <v>1914</v>
      </c>
      <c r="AC407">
        <v>0</v>
      </c>
      <c r="AF407">
        <v>0</v>
      </c>
      <c r="AG407" t="s">
        <v>2021</v>
      </c>
    </row>
    <row r="408" spans="1:35" x14ac:dyDescent="0.3">
      <c r="A408" s="27">
        <v>45090</v>
      </c>
      <c r="C408" t="s">
        <v>288</v>
      </c>
      <c r="D408" t="s">
        <v>369</v>
      </c>
      <c r="E408" t="s">
        <v>85</v>
      </c>
      <c r="F408" t="s">
        <v>854</v>
      </c>
      <c r="G408" t="s">
        <v>1165</v>
      </c>
      <c r="H408" s="27">
        <v>45092</v>
      </c>
      <c r="J408" t="s">
        <v>1584</v>
      </c>
      <c r="K408">
        <v>900000</v>
      </c>
      <c r="L408">
        <v>17307.692307692309</v>
      </c>
      <c r="M408" t="s">
        <v>1171</v>
      </c>
      <c r="N408" t="s">
        <v>1224</v>
      </c>
      <c r="O408" t="s">
        <v>1176</v>
      </c>
      <c r="P408" t="s">
        <v>252</v>
      </c>
      <c r="V408" s="27" t="s">
        <v>1912</v>
      </c>
      <c r="W408" t="s">
        <v>1914</v>
      </c>
      <c r="AC408">
        <v>0</v>
      </c>
      <c r="AF408">
        <v>0</v>
      </c>
      <c r="AG408" t="s">
        <v>2021</v>
      </c>
    </row>
    <row r="409" spans="1:35" x14ac:dyDescent="0.3">
      <c r="A409" s="27">
        <v>45090</v>
      </c>
      <c r="C409" t="s">
        <v>290</v>
      </c>
      <c r="D409" t="s">
        <v>307</v>
      </c>
      <c r="E409" t="s">
        <v>85</v>
      </c>
      <c r="F409" t="s">
        <v>855</v>
      </c>
      <c r="G409" t="s">
        <v>1165</v>
      </c>
      <c r="H409" s="27">
        <v>45092</v>
      </c>
      <c r="I409" s="27">
        <v>45086</v>
      </c>
      <c r="J409" t="s">
        <v>1585</v>
      </c>
      <c r="K409">
        <v>900000</v>
      </c>
      <c r="L409">
        <v>17307.692307692309</v>
      </c>
      <c r="M409" t="s">
        <v>1171</v>
      </c>
      <c r="N409" t="s">
        <v>1224</v>
      </c>
      <c r="O409" t="s">
        <v>156</v>
      </c>
      <c r="P409" t="s">
        <v>252</v>
      </c>
      <c r="V409" s="27" t="s">
        <v>1912</v>
      </c>
      <c r="W409" t="s">
        <v>1915</v>
      </c>
      <c r="Z409">
        <v>0.94399999999999995</v>
      </c>
      <c r="AA409">
        <v>0.99</v>
      </c>
      <c r="AB409">
        <v>31632.53</v>
      </c>
      <c r="AC409">
        <v>1644891.56</v>
      </c>
      <c r="AF409">
        <v>1.8276572888888887</v>
      </c>
      <c r="AG409" t="s">
        <v>2019</v>
      </c>
      <c r="AH409" t="s">
        <v>2025</v>
      </c>
    </row>
    <row r="410" spans="1:35" x14ac:dyDescent="0.3">
      <c r="A410" s="27">
        <v>45090</v>
      </c>
      <c r="C410" t="s">
        <v>290</v>
      </c>
      <c r="D410" t="s">
        <v>307</v>
      </c>
      <c r="E410" t="s">
        <v>85</v>
      </c>
      <c r="F410" t="s">
        <v>856</v>
      </c>
      <c r="G410" t="s">
        <v>1165</v>
      </c>
      <c r="H410" s="27">
        <v>45092</v>
      </c>
      <c r="I410" s="27">
        <v>45086</v>
      </c>
      <c r="J410" t="s">
        <v>1586</v>
      </c>
      <c r="K410">
        <v>900000</v>
      </c>
      <c r="L410">
        <v>17307.692307692309</v>
      </c>
      <c r="M410" t="s">
        <v>1171</v>
      </c>
      <c r="N410" t="s">
        <v>1224</v>
      </c>
      <c r="O410" t="s">
        <v>156</v>
      </c>
      <c r="P410" t="s">
        <v>252</v>
      </c>
      <c r="V410" s="27" t="s">
        <v>1912</v>
      </c>
      <c r="W410" t="s">
        <v>1923</v>
      </c>
      <c r="Z410">
        <v>0.95899999999999996</v>
      </c>
      <c r="AA410">
        <v>1</v>
      </c>
      <c r="AB410">
        <v>20054.759999999998</v>
      </c>
      <c r="AC410">
        <v>1042847.5199999999</v>
      </c>
      <c r="AF410">
        <v>1.1587194666666665</v>
      </c>
      <c r="AG410" t="s">
        <v>2024</v>
      </c>
      <c r="AH410" t="s">
        <v>2025</v>
      </c>
    </row>
    <row r="411" spans="1:35" x14ac:dyDescent="0.3">
      <c r="A411" s="27">
        <v>45090</v>
      </c>
      <c r="C411" t="s">
        <v>285</v>
      </c>
      <c r="D411" t="s">
        <v>379</v>
      </c>
      <c r="E411" t="s">
        <v>442</v>
      </c>
      <c r="F411" t="s">
        <v>857</v>
      </c>
      <c r="G411" t="s">
        <v>1165</v>
      </c>
      <c r="H411" s="27">
        <v>45092</v>
      </c>
      <c r="J411" t="s">
        <v>1587</v>
      </c>
      <c r="K411">
        <v>720000</v>
      </c>
      <c r="L411">
        <v>13846.153846153846</v>
      </c>
      <c r="M411" t="s">
        <v>1171</v>
      </c>
      <c r="N411" t="s">
        <v>1224</v>
      </c>
      <c r="O411" t="s">
        <v>153</v>
      </c>
      <c r="P411" t="s">
        <v>252</v>
      </c>
      <c r="V411" s="27" t="s">
        <v>1912</v>
      </c>
      <c r="W411" t="s">
        <v>1914</v>
      </c>
      <c r="AC411">
        <v>0</v>
      </c>
      <c r="AF411">
        <v>0</v>
      </c>
      <c r="AG411" t="s">
        <v>2021</v>
      </c>
    </row>
    <row r="412" spans="1:35" x14ac:dyDescent="0.3">
      <c r="A412" s="27">
        <v>45090</v>
      </c>
      <c r="C412" t="s">
        <v>285</v>
      </c>
      <c r="D412" t="s">
        <v>379</v>
      </c>
      <c r="E412" t="s">
        <v>442</v>
      </c>
      <c r="F412" t="s">
        <v>858</v>
      </c>
      <c r="G412" t="s">
        <v>1165</v>
      </c>
      <c r="H412" s="27">
        <v>45092</v>
      </c>
      <c r="J412" t="s">
        <v>1588</v>
      </c>
      <c r="K412">
        <v>720000</v>
      </c>
      <c r="L412">
        <v>13846.153846153846</v>
      </c>
      <c r="M412" t="s">
        <v>1171</v>
      </c>
      <c r="N412" t="s">
        <v>1224</v>
      </c>
      <c r="O412" t="s">
        <v>153</v>
      </c>
      <c r="P412" t="s">
        <v>252</v>
      </c>
      <c r="V412" s="27" t="s">
        <v>1912</v>
      </c>
      <c r="W412" t="s">
        <v>1914</v>
      </c>
      <c r="AC412">
        <v>0</v>
      </c>
      <c r="AF412">
        <v>0</v>
      </c>
      <c r="AG412" t="s">
        <v>2021</v>
      </c>
    </row>
    <row r="413" spans="1:35" x14ac:dyDescent="0.3">
      <c r="A413" s="27">
        <v>45090</v>
      </c>
      <c r="D413" t="s">
        <v>353</v>
      </c>
      <c r="E413" t="s">
        <v>86</v>
      </c>
      <c r="F413" t="s">
        <v>859</v>
      </c>
      <c r="G413" t="s">
        <v>1165</v>
      </c>
      <c r="H413" s="27">
        <v>45092</v>
      </c>
      <c r="I413" s="27">
        <v>45166</v>
      </c>
      <c r="J413" t="s">
        <v>1589</v>
      </c>
      <c r="K413">
        <v>600000</v>
      </c>
      <c r="L413">
        <v>11538.461538461539</v>
      </c>
      <c r="M413" t="s">
        <v>1171</v>
      </c>
      <c r="N413" t="s">
        <v>1224</v>
      </c>
      <c r="O413" t="s">
        <v>157</v>
      </c>
      <c r="P413" t="s">
        <v>252</v>
      </c>
      <c r="V413" s="27" t="s">
        <v>1912</v>
      </c>
      <c r="W413" t="s">
        <v>1923</v>
      </c>
      <c r="Z413">
        <v>0.96899999999999997</v>
      </c>
      <c r="AA413">
        <v>9.9700000000000006</v>
      </c>
      <c r="AB413">
        <v>20202.72</v>
      </c>
      <c r="AC413">
        <v>1050541.44</v>
      </c>
      <c r="AF413">
        <v>1.7509024</v>
      </c>
      <c r="AG413" t="s">
        <v>2019</v>
      </c>
      <c r="AH413" t="s">
        <v>2023</v>
      </c>
      <c r="AI413">
        <v>74</v>
      </c>
    </row>
    <row r="414" spans="1:35" x14ac:dyDescent="0.3">
      <c r="A414" s="27">
        <v>45090</v>
      </c>
      <c r="C414" t="s">
        <v>288</v>
      </c>
      <c r="D414" t="s">
        <v>399</v>
      </c>
      <c r="E414" t="s">
        <v>441</v>
      </c>
      <c r="F414" t="s">
        <v>860</v>
      </c>
      <c r="G414" t="s">
        <v>1165</v>
      </c>
      <c r="H414" s="27">
        <v>45092</v>
      </c>
      <c r="I414" s="27">
        <v>45176</v>
      </c>
      <c r="J414" t="s">
        <v>1590</v>
      </c>
      <c r="K414">
        <v>600000</v>
      </c>
      <c r="L414">
        <v>11538.461538461539</v>
      </c>
      <c r="M414" t="s">
        <v>1171</v>
      </c>
      <c r="N414" t="s">
        <v>1224</v>
      </c>
      <c r="O414" t="s">
        <v>157</v>
      </c>
      <c r="P414" t="s">
        <v>252</v>
      </c>
      <c r="V414" s="27" t="s">
        <v>1912</v>
      </c>
      <c r="W414" t="s">
        <v>1973</v>
      </c>
      <c r="Z414">
        <v>0.97199999999999998</v>
      </c>
      <c r="AA414">
        <v>0.97199999999999998</v>
      </c>
      <c r="AB414">
        <v>7164.04</v>
      </c>
      <c r="AC414">
        <v>372530.08</v>
      </c>
      <c r="AF414">
        <v>0.62088346666666661</v>
      </c>
      <c r="AG414" t="s">
        <v>2021</v>
      </c>
      <c r="AH414" t="s">
        <v>2023</v>
      </c>
      <c r="AI414">
        <v>84</v>
      </c>
    </row>
    <row r="415" spans="1:35" x14ac:dyDescent="0.3">
      <c r="A415" s="27">
        <v>45090</v>
      </c>
      <c r="D415" t="s">
        <v>313</v>
      </c>
      <c r="E415" t="s">
        <v>436</v>
      </c>
      <c r="F415" t="s">
        <v>861</v>
      </c>
      <c r="G415" t="s">
        <v>1165</v>
      </c>
      <c r="H415" s="27">
        <v>45093</v>
      </c>
      <c r="I415" s="27">
        <v>45107</v>
      </c>
      <c r="J415" t="s">
        <v>1591</v>
      </c>
      <c r="K415">
        <v>2400000</v>
      </c>
      <c r="L415">
        <v>46153.846153846156</v>
      </c>
      <c r="M415" t="s">
        <v>1181</v>
      </c>
      <c r="N415" t="s">
        <v>1224</v>
      </c>
      <c r="O415" t="s">
        <v>1176</v>
      </c>
      <c r="P415" t="s">
        <v>252</v>
      </c>
      <c r="V415" s="27" t="s">
        <v>1912</v>
      </c>
      <c r="W415" t="s">
        <v>1915</v>
      </c>
      <c r="Z415">
        <v>0.93100000000000005</v>
      </c>
      <c r="AA415">
        <v>0.98399999999999999</v>
      </c>
      <c r="AB415">
        <v>6225.98</v>
      </c>
      <c r="AC415">
        <v>323750.95999999996</v>
      </c>
      <c r="AF415">
        <v>0.13489623333333331</v>
      </c>
      <c r="AG415" t="s">
        <v>2021</v>
      </c>
      <c r="AH415" t="s">
        <v>2020</v>
      </c>
      <c r="AI415">
        <v>14</v>
      </c>
    </row>
    <row r="416" spans="1:35" x14ac:dyDescent="0.3">
      <c r="A416" s="27">
        <v>45090</v>
      </c>
      <c r="D416" t="s">
        <v>379</v>
      </c>
      <c r="E416" t="s">
        <v>442</v>
      </c>
      <c r="F416" t="s">
        <v>862</v>
      </c>
      <c r="G416" t="s">
        <v>1165</v>
      </c>
      <c r="H416" s="27">
        <v>45093</v>
      </c>
      <c r="I416" s="27">
        <v>45191</v>
      </c>
      <c r="J416" t="s">
        <v>1592</v>
      </c>
      <c r="K416">
        <v>720000</v>
      </c>
      <c r="L416">
        <v>13846.153846153846</v>
      </c>
      <c r="M416" t="s">
        <v>1171</v>
      </c>
      <c r="N416" t="s">
        <v>1224</v>
      </c>
      <c r="O416" t="s">
        <v>159</v>
      </c>
      <c r="P416" t="s">
        <v>252</v>
      </c>
      <c r="V416" s="27" t="s">
        <v>1912</v>
      </c>
      <c r="W416" t="s">
        <v>1915</v>
      </c>
      <c r="Z416">
        <v>0.98</v>
      </c>
      <c r="AA416">
        <v>0.99399999999999999</v>
      </c>
      <c r="AB416">
        <v>1789.35</v>
      </c>
      <c r="AC416">
        <v>93046.2</v>
      </c>
      <c r="AF416">
        <v>0.12923083333333332</v>
      </c>
      <c r="AG416" t="s">
        <v>2021</v>
      </c>
      <c r="AH416" t="s">
        <v>2023</v>
      </c>
      <c r="AI416">
        <v>98</v>
      </c>
    </row>
    <row r="417" spans="1:35" x14ac:dyDescent="0.3">
      <c r="A417" s="27">
        <v>45090</v>
      </c>
      <c r="C417" t="s">
        <v>283</v>
      </c>
      <c r="D417" t="s">
        <v>366</v>
      </c>
      <c r="E417" t="s">
        <v>436</v>
      </c>
      <c r="F417" t="s">
        <v>863</v>
      </c>
      <c r="G417" t="s">
        <v>1165</v>
      </c>
      <c r="H417" s="27">
        <v>45096</v>
      </c>
      <c r="I417" s="27">
        <v>45149</v>
      </c>
      <c r="J417" t="s">
        <v>1593</v>
      </c>
      <c r="K417">
        <v>1800000</v>
      </c>
      <c r="L417">
        <v>34615.384615384617</v>
      </c>
      <c r="M417" t="s">
        <v>1171</v>
      </c>
      <c r="N417" t="s">
        <v>1224</v>
      </c>
      <c r="P417" t="s">
        <v>252</v>
      </c>
      <c r="V417" s="27" t="s">
        <v>1912</v>
      </c>
      <c r="W417" t="s">
        <v>1915</v>
      </c>
      <c r="Z417">
        <v>0.95099999999999996</v>
      </c>
      <c r="AA417">
        <v>0.995</v>
      </c>
      <c r="AB417">
        <v>15503.52</v>
      </c>
      <c r="AC417">
        <v>806183.04</v>
      </c>
      <c r="AF417">
        <v>0.44787946666666667</v>
      </c>
      <c r="AG417" t="s">
        <v>2021</v>
      </c>
      <c r="AH417" t="s">
        <v>2023</v>
      </c>
      <c r="AI417">
        <v>53</v>
      </c>
    </row>
    <row r="418" spans="1:35" x14ac:dyDescent="0.3">
      <c r="A418" s="27">
        <v>45090</v>
      </c>
      <c r="C418" t="s">
        <v>285</v>
      </c>
      <c r="D418" t="s">
        <v>327</v>
      </c>
      <c r="E418" t="s">
        <v>86</v>
      </c>
      <c r="F418" t="s">
        <v>864</v>
      </c>
      <c r="G418" t="s">
        <v>1165</v>
      </c>
      <c r="H418" s="27">
        <v>45096</v>
      </c>
      <c r="I418" s="27">
        <v>45149</v>
      </c>
      <c r="J418" t="s">
        <v>1594</v>
      </c>
      <c r="K418">
        <v>600000</v>
      </c>
      <c r="L418">
        <v>11538.461538461539</v>
      </c>
      <c r="M418" t="s">
        <v>1171</v>
      </c>
      <c r="N418" t="s">
        <v>1224</v>
      </c>
      <c r="P418" t="s">
        <v>252</v>
      </c>
      <c r="V418" s="27" t="s">
        <v>1912</v>
      </c>
      <c r="W418" t="s">
        <v>1974</v>
      </c>
      <c r="Z418">
        <v>0.9</v>
      </c>
      <c r="AA418">
        <v>0.98799999999999999</v>
      </c>
      <c r="AB418">
        <v>1220.55</v>
      </c>
      <c r="AC418">
        <v>63468.6</v>
      </c>
      <c r="AF418">
        <v>0.10578099999999999</v>
      </c>
      <c r="AG418" t="s">
        <v>2021</v>
      </c>
      <c r="AH418" t="s">
        <v>2023</v>
      </c>
      <c r="AI418">
        <v>53</v>
      </c>
    </row>
    <row r="419" spans="1:35" x14ac:dyDescent="0.3">
      <c r="A419" s="27">
        <v>45090</v>
      </c>
      <c r="D419" t="s">
        <v>314</v>
      </c>
      <c r="F419" t="s">
        <v>865</v>
      </c>
      <c r="G419" t="s">
        <v>1165</v>
      </c>
      <c r="H419" s="27">
        <v>45096</v>
      </c>
      <c r="I419" s="27">
        <v>45149</v>
      </c>
      <c r="J419" t="s">
        <v>1595</v>
      </c>
      <c r="K419">
        <v>600000</v>
      </c>
      <c r="L419">
        <v>11538.461538461539</v>
      </c>
      <c r="M419" t="s">
        <v>1171</v>
      </c>
      <c r="N419" t="s">
        <v>1224</v>
      </c>
      <c r="P419" t="s">
        <v>252</v>
      </c>
      <c r="V419" s="27" t="s">
        <v>1912</v>
      </c>
      <c r="W419" t="s">
        <v>1920</v>
      </c>
      <c r="Z419">
        <v>1</v>
      </c>
      <c r="AA419">
        <v>1</v>
      </c>
      <c r="AB419">
        <v>690.04</v>
      </c>
      <c r="AC419">
        <v>35882.080000000002</v>
      </c>
      <c r="AF419">
        <v>5.9803466666666659E-2</v>
      </c>
      <c r="AG419" t="s">
        <v>2021</v>
      </c>
      <c r="AH419" t="s">
        <v>2023</v>
      </c>
      <c r="AI419">
        <v>53</v>
      </c>
    </row>
    <row r="420" spans="1:35" x14ac:dyDescent="0.3">
      <c r="A420" s="27">
        <v>45090</v>
      </c>
      <c r="C420" t="s">
        <v>284</v>
      </c>
      <c r="D420" t="s">
        <v>317</v>
      </c>
      <c r="E420" t="s">
        <v>85</v>
      </c>
      <c r="F420" t="s">
        <v>866</v>
      </c>
      <c r="G420" t="s">
        <v>1165</v>
      </c>
      <c r="H420" s="27">
        <v>45096</v>
      </c>
      <c r="I420" s="27">
        <v>45100</v>
      </c>
      <c r="J420" t="s">
        <v>1596</v>
      </c>
      <c r="M420" t="s">
        <v>1171</v>
      </c>
      <c r="N420" t="s">
        <v>1224</v>
      </c>
      <c r="O420" t="s">
        <v>165</v>
      </c>
      <c r="P420" t="s">
        <v>252</v>
      </c>
      <c r="V420" s="27" t="s">
        <v>1912</v>
      </c>
      <c r="W420" t="s">
        <v>1923</v>
      </c>
      <c r="Z420">
        <v>1</v>
      </c>
      <c r="AA420">
        <v>1</v>
      </c>
      <c r="AB420">
        <v>4954.37</v>
      </c>
      <c r="AC420">
        <v>257627.24</v>
      </c>
      <c r="AH420" t="s">
        <v>2020</v>
      </c>
      <c r="AI420">
        <v>4</v>
      </c>
    </row>
    <row r="421" spans="1:35" x14ac:dyDescent="0.3">
      <c r="A421" s="27">
        <v>45090</v>
      </c>
      <c r="C421" t="s">
        <v>286</v>
      </c>
      <c r="D421" t="s">
        <v>354</v>
      </c>
      <c r="F421" t="s">
        <v>867</v>
      </c>
      <c r="G421" t="s">
        <v>1165</v>
      </c>
      <c r="H421" s="27">
        <v>45097</v>
      </c>
      <c r="I421" s="27">
        <v>45100</v>
      </c>
      <c r="J421" t="s">
        <v>1597</v>
      </c>
      <c r="K421">
        <v>600000</v>
      </c>
      <c r="L421">
        <v>11538.461538461539</v>
      </c>
      <c r="M421" t="s">
        <v>1171</v>
      </c>
      <c r="N421" t="s">
        <v>1224</v>
      </c>
      <c r="O421" t="s">
        <v>165</v>
      </c>
      <c r="P421" t="s">
        <v>252</v>
      </c>
      <c r="V421" s="27" t="s">
        <v>1912</v>
      </c>
      <c r="W421" t="s">
        <v>1923</v>
      </c>
      <c r="Z421">
        <v>0.98599999999999999</v>
      </c>
      <c r="AA421">
        <v>0.998</v>
      </c>
      <c r="AB421">
        <v>7716.8</v>
      </c>
      <c r="AC421">
        <v>401273.60000000003</v>
      </c>
      <c r="AF421">
        <v>0.66878933333333335</v>
      </c>
      <c r="AG421" t="s">
        <v>2021</v>
      </c>
      <c r="AH421" t="s">
        <v>2020</v>
      </c>
      <c r="AI421">
        <v>3</v>
      </c>
    </row>
    <row r="422" spans="1:35" x14ac:dyDescent="0.3">
      <c r="A422" s="27">
        <v>45090</v>
      </c>
      <c r="C422" t="s">
        <v>287</v>
      </c>
      <c r="D422" t="s">
        <v>371</v>
      </c>
      <c r="E422" t="s">
        <v>435</v>
      </c>
      <c r="F422" t="s">
        <v>868</v>
      </c>
      <c r="G422" t="s">
        <v>1165</v>
      </c>
      <c r="H422" s="27">
        <v>45099</v>
      </c>
      <c r="I422" s="27">
        <v>45141</v>
      </c>
      <c r="J422" t="s">
        <v>1598</v>
      </c>
      <c r="K422">
        <v>1200000</v>
      </c>
      <c r="L422">
        <v>23076.923076923078</v>
      </c>
      <c r="M422" t="s">
        <v>1181</v>
      </c>
      <c r="N422" t="s">
        <v>1224</v>
      </c>
      <c r="O422" t="s">
        <v>146</v>
      </c>
      <c r="P422" t="s">
        <v>252</v>
      </c>
      <c r="V422" s="27" t="s">
        <v>1912</v>
      </c>
      <c r="W422" t="s">
        <v>1915</v>
      </c>
      <c r="Z422">
        <v>0.995</v>
      </c>
      <c r="AA422">
        <v>1</v>
      </c>
      <c r="AB422">
        <v>20002.03</v>
      </c>
      <c r="AC422">
        <v>1040105.5599999999</v>
      </c>
      <c r="AF422">
        <v>0.86675463333333325</v>
      </c>
      <c r="AG422" t="s">
        <v>2024</v>
      </c>
      <c r="AH422" t="s">
        <v>2023</v>
      </c>
      <c r="AI422">
        <v>42</v>
      </c>
    </row>
    <row r="423" spans="1:35" x14ac:dyDescent="0.3">
      <c r="A423" s="27">
        <v>45090</v>
      </c>
      <c r="C423" t="s">
        <v>285</v>
      </c>
      <c r="D423" t="s">
        <v>335</v>
      </c>
      <c r="E423" t="s">
        <v>436</v>
      </c>
      <c r="F423" t="s">
        <v>869</v>
      </c>
      <c r="G423" t="s">
        <v>1165</v>
      </c>
      <c r="H423" s="27">
        <v>45103</v>
      </c>
      <c r="I423" s="27">
        <v>45166</v>
      </c>
      <c r="J423" t="s">
        <v>1599</v>
      </c>
      <c r="K423">
        <v>1440000</v>
      </c>
      <c r="L423">
        <v>27692.307692307691</v>
      </c>
      <c r="M423" t="s">
        <v>1171</v>
      </c>
      <c r="N423" t="s">
        <v>1224</v>
      </c>
      <c r="O423" t="s">
        <v>1176</v>
      </c>
      <c r="P423" t="s">
        <v>252</v>
      </c>
      <c r="V423" s="27" t="s">
        <v>1912</v>
      </c>
      <c r="W423" t="s">
        <v>1923</v>
      </c>
      <c r="Z423">
        <v>0.95599999999999996</v>
      </c>
      <c r="AA423">
        <v>0.98499999999999999</v>
      </c>
      <c r="AB423">
        <v>47146.71</v>
      </c>
      <c r="AC423">
        <v>2451628.92</v>
      </c>
      <c r="AF423">
        <v>1.7025200833333334</v>
      </c>
      <c r="AG423" t="s">
        <v>2019</v>
      </c>
      <c r="AH423" t="s">
        <v>2023</v>
      </c>
      <c r="AI423">
        <v>63</v>
      </c>
    </row>
    <row r="424" spans="1:35" x14ac:dyDescent="0.3">
      <c r="A424" s="27">
        <v>45090</v>
      </c>
      <c r="D424" t="s">
        <v>400</v>
      </c>
      <c r="E424" t="s">
        <v>435</v>
      </c>
      <c r="F424" t="s">
        <v>870</v>
      </c>
      <c r="G424" t="s">
        <v>1165</v>
      </c>
      <c r="H424" s="27">
        <v>45103</v>
      </c>
      <c r="I424" s="27">
        <v>45149</v>
      </c>
      <c r="J424" t="s">
        <v>1600</v>
      </c>
      <c r="K424">
        <v>360000</v>
      </c>
      <c r="L424">
        <v>6923.0769230769229</v>
      </c>
      <c r="M424" t="s">
        <v>1171</v>
      </c>
      <c r="N424" t="s">
        <v>1224</v>
      </c>
      <c r="O424" t="s">
        <v>156</v>
      </c>
      <c r="P424" t="s">
        <v>252</v>
      </c>
      <c r="V424" s="27" t="s">
        <v>1912</v>
      </c>
      <c r="W424" t="s">
        <v>1928</v>
      </c>
      <c r="Z424">
        <v>1</v>
      </c>
      <c r="AA424">
        <v>1</v>
      </c>
      <c r="AB424">
        <v>2893.5</v>
      </c>
      <c r="AC424">
        <v>150462</v>
      </c>
      <c r="AF424">
        <v>0.41794999999999999</v>
      </c>
      <c r="AG424" t="s">
        <v>2021</v>
      </c>
      <c r="AH424" t="s">
        <v>2023</v>
      </c>
      <c r="AI424">
        <v>46</v>
      </c>
    </row>
    <row r="425" spans="1:35" x14ac:dyDescent="0.3">
      <c r="A425" s="27">
        <v>45090</v>
      </c>
      <c r="D425" t="s">
        <v>376</v>
      </c>
      <c r="E425" t="s">
        <v>436</v>
      </c>
      <c r="F425" t="s">
        <v>871</v>
      </c>
      <c r="G425" t="s">
        <v>1165</v>
      </c>
      <c r="H425" s="27">
        <v>45106</v>
      </c>
      <c r="I425" s="27">
        <v>45110</v>
      </c>
      <c r="J425" t="s">
        <v>1601</v>
      </c>
      <c r="K425">
        <v>1800000</v>
      </c>
      <c r="L425">
        <v>34615.384615384617</v>
      </c>
      <c r="M425" t="s">
        <v>1171</v>
      </c>
      <c r="N425" t="s">
        <v>1224</v>
      </c>
      <c r="O425" t="s">
        <v>1176</v>
      </c>
      <c r="P425" t="s">
        <v>252</v>
      </c>
      <c r="V425" s="27" t="s">
        <v>1912</v>
      </c>
      <c r="W425" t="s">
        <v>1915</v>
      </c>
      <c r="Z425">
        <v>0.97399999999999998</v>
      </c>
      <c r="AA425">
        <v>0.99299999999999999</v>
      </c>
      <c r="AB425">
        <v>107223.98</v>
      </c>
      <c r="AC425">
        <v>5575646.96</v>
      </c>
      <c r="AF425">
        <v>3.0975816444444444</v>
      </c>
      <c r="AG425" t="s">
        <v>2019</v>
      </c>
      <c r="AH425" t="s">
        <v>2020</v>
      </c>
      <c r="AI425">
        <v>4</v>
      </c>
    </row>
    <row r="426" spans="1:35" x14ac:dyDescent="0.3">
      <c r="A426" s="27">
        <v>45090</v>
      </c>
      <c r="C426" t="s">
        <v>284</v>
      </c>
      <c r="D426" t="s">
        <v>317</v>
      </c>
      <c r="E426" t="s">
        <v>442</v>
      </c>
      <c r="F426" t="s">
        <v>872</v>
      </c>
      <c r="G426" t="s">
        <v>1165</v>
      </c>
      <c r="H426" s="27">
        <v>45106</v>
      </c>
      <c r="I426" s="27">
        <v>45166</v>
      </c>
      <c r="J426" t="s">
        <v>1602</v>
      </c>
      <c r="M426" t="s">
        <v>1171</v>
      </c>
      <c r="N426" t="s">
        <v>1224</v>
      </c>
      <c r="O426" t="s">
        <v>165</v>
      </c>
      <c r="P426" t="s">
        <v>252</v>
      </c>
      <c r="V426" s="27" t="s">
        <v>1912</v>
      </c>
      <c r="W426" t="s">
        <v>1965</v>
      </c>
      <c r="Z426">
        <v>1</v>
      </c>
      <c r="AA426">
        <v>1</v>
      </c>
      <c r="AB426">
        <v>183.59</v>
      </c>
      <c r="AC426">
        <v>9546.68</v>
      </c>
      <c r="AH426" t="s">
        <v>2023</v>
      </c>
      <c r="AI426">
        <v>60</v>
      </c>
    </row>
    <row r="427" spans="1:35" x14ac:dyDescent="0.3">
      <c r="A427" s="27">
        <v>45090</v>
      </c>
      <c r="D427" t="s">
        <v>401</v>
      </c>
      <c r="E427" t="s">
        <v>85</v>
      </c>
      <c r="F427" t="s">
        <v>873</v>
      </c>
      <c r="G427" t="s">
        <v>1165</v>
      </c>
      <c r="H427" s="27">
        <v>45107</v>
      </c>
      <c r="J427" t="s">
        <v>1603</v>
      </c>
      <c r="K427">
        <v>9000000</v>
      </c>
      <c r="L427">
        <v>173076.92307692306</v>
      </c>
      <c r="M427" t="s">
        <v>1171</v>
      </c>
      <c r="N427" t="s">
        <v>1224</v>
      </c>
      <c r="O427" t="s">
        <v>165</v>
      </c>
      <c r="P427" t="s">
        <v>252</v>
      </c>
      <c r="V427" s="27" t="s">
        <v>1912</v>
      </c>
      <c r="W427" t="s">
        <v>1914</v>
      </c>
      <c r="AC427">
        <v>0</v>
      </c>
      <c r="AF427">
        <v>0</v>
      </c>
      <c r="AG427" t="s">
        <v>2021</v>
      </c>
    </row>
    <row r="428" spans="1:35" x14ac:dyDescent="0.3">
      <c r="A428" s="27">
        <v>45090</v>
      </c>
      <c r="C428" t="s">
        <v>287</v>
      </c>
      <c r="D428" t="s">
        <v>353</v>
      </c>
      <c r="E428" t="s">
        <v>85</v>
      </c>
      <c r="F428" t="s">
        <v>874</v>
      </c>
      <c r="G428" t="s">
        <v>1165</v>
      </c>
      <c r="H428" s="27">
        <v>45107</v>
      </c>
      <c r="I428" s="27">
        <v>45141</v>
      </c>
      <c r="J428" t="s">
        <v>1604</v>
      </c>
      <c r="K428">
        <v>5400000</v>
      </c>
      <c r="L428">
        <v>103846.15384615384</v>
      </c>
      <c r="N428" t="s">
        <v>1224</v>
      </c>
      <c r="O428" t="s">
        <v>1228</v>
      </c>
      <c r="P428" t="s">
        <v>252</v>
      </c>
      <c r="V428" s="27" t="s">
        <v>1912</v>
      </c>
      <c r="W428" t="s">
        <v>1928</v>
      </c>
      <c r="Z428">
        <v>0.89200000000000002</v>
      </c>
      <c r="AA428">
        <v>0.98099999999999998</v>
      </c>
      <c r="AB428">
        <v>30182.01</v>
      </c>
      <c r="AC428">
        <v>1569464.52</v>
      </c>
      <c r="AF428">
        <v>0.29064157777777777</v>
      </c>
      <c r="AG428" t="s">
        <v>2021</v>
      </c>
      <c r="AH428" t="s">
        <v>2023</v>
      </c>
      <c r="AI428">
        <v>34</v>
      </c>
    </row>
    <row r="429" spans="1:35" x14ac:dyDescent="0.3">
      <c r="A429" s="27">
        <v>45090</v>
      </c>
      <c r="C429" t="s">
        <v>287</v>
      </c>
      <c r="D429" t="s">
        <v>402</v>
      </c>
      <c r="E429" t="s">
        <v>442</v>
      </c>
      <c r="F429" t="s">
        <v>875</v>
      </c>
      <c r="G429" t="s">
        <v>1165</v>
      </c>
      <c r="H429" s="27">
        <v>45107</v>
      </c>
      <c r="I429" s="27">
        <v>45155</v>
      </c>
      <c r="J429" t="s">
        <v>1605</v>
      </c>
      <c r="K429">
        <v>3600000</v>
      </c>
      <c r="L429">
        <v>69230.769230769234</v>
      </c>
      <c r="M429" t="s">
        <v>1171</v>
      </c>
      <c r="N429" t="s">
        <v>1224</v>
      </c>
      <c r="O429" t="s">
        <v>161</v>
      </c>
      <c r="P429" t="s">
        <v>252</v>
      </c>
      <c r="V429" s="27" t="s">
        <v>1912</v>
      </c>
      <c r="W429" t="s">
        <v>1915</v>
      </c>
      <c r="Z429">
        <v>0.95699999999999996</v>
      </c>
      <c r="AA429">
        <v>0.995</v>
      </c>
      <c r="AB429">
        <v>42730.07</v>
      </c>
      <c r="AC429">
        <v>2221963.64</v>
      </c>
      <c r="AF429">
        <v>0.61721212222222221</v>
      </c>
      <c r="AG429" t="s">
        <v>2021</v>
      </c>
      <c r="AH429" t="s">
        <v>2023</v>
      </c>
      <c r="AI429">
        <v>48</v>
      </c>
    </row>
    <row r="430" spans="1:35" x14ac:dyDescent="0.3">
      <c r="A430" s="27">
        <v>45090</v>
      </c>
      <c r="D430" t="s">
        <v>403</v>
      </c>
      <c r="E430" t="s">
        <v>442</v>
      </c>
      <c r="F430" t="s">
        <v>876</v>
      </c>
      <c r="G430" t="s">
        <v>1165</v>
      </c>
      <c r="H430" s="27">
        <v>45107</v>
      </c>
      <c r="J430" t="s">
        <v>1606</v>
      </c>
      <c r="K430">
        <v>2400000</v>
      </c>
      <c r="L430">
        <v>46153.846153846156</v>
      </c>
      <c r="M430" t="s">
        <v>1171</v>
      </c>
      <c r="N430" t="s">
        <v>1224</v>
      </c>
      <c r="O430" t="s">
        <v>154</v>
      </c>
      <c r="P430" t="s">
        <v>252</v>
      </c>
      <c r="V430" s="27" t="s">
        <v>1912</v>
      </c>
      <c r="W430" t="s">
        <v>1914</v>
      </c>
      <c r="AC430">
        <v>0</v>
      </c>
      <c r="AF430">
        <v>0</v>
      </c>
      <c r="AG430" t="s">
        <v>2021</v>
      </c>
    </row>
    <row r="431" spans="1:35" x14ac:dyDescent="0.3">
      <c r="A431" s="27">
        <v>45090</v>
      </c>
      <c r="C431" t="s">
        <v>288</v>
      </c>
      <c r="D431" t="s">
        <v>310</v>
      </c>
      <c r="E431" t="s">
        <v>435</v>
      </c>
      <c r="F431" t="s">
        <v>877</v>
      </c>
      <c r="G431" t="s">
        <v>1165</v>
      </c>
      <c r="H431" s="27">
        <v>45107</v>
      </c>
      <c r="J431" t="s">
        <v>1607</v>
      </c>
      <c r="K431">
        <v>2400000</v>
      </c>
      <c r="L431">
        <v>46153.846153846156</v>
      </c>
      <c r="M431" t="s">
        <v>1171</v>
      </c>
      <c r="N431" t="s">
        <v>1172</v>
      </c>
      <c r="O431" t="s">
        <v>156</v>
      </c>
      <c r="P431" t="s">
        <v>252</v>
      </c>
      <c r="V431" s="27" t="s">
        <v>1912</v>
      </c>
      <c r="W431" t="s">
        <v>1914</v>
      </c>
      <c r="AC431">
        <v>0</v>
      </c>
      <c r="AF431">
        <v>0</v>
      </c>
      <c r="AG431" t="s">
        <v>2021</v>
      </c>
    </row>
    <row r="432" spans="1:35" x14ac:dyDescent="0.3">
      <c r="A432" s="27">
        <v>45090</v>
      </c>
      <c r="C432" t="s">
        <v>289</v>
      </c>
      <c r="D432" t="s">
        <v>195</v>
      </c>
      <c r="E432" t="s">
        <v>88</v>
      </c>
      <c r="F432" t="s">
        <v>878</v>
      </c>
      <c r="G432" t="s">
        <v>1165</v>
      </c>
      <c r="H432" s="27">
        <v>45107</v>
      </c>
      <c r="J432" t="s">
        <v>1608</v>
      </c>
      <c r="K432">
        <v>2400000</v>
      </c>
      <c r="L432">
        <v>46153.846153846156</v>
      </c>
      <c r="M432" t="s">
        <v>1171</v>
      </c>
      <c r="N432" t="s">
        <v>1224</v>
      </c>
      <c r="O432" t="s">
        <v>1176</v>
      </c>
      <c r="P432" t="s">
        <v>252</v>
      </c>
      <c r="V432" s="27" t="s">
        <v>1912</v>
      </c>
      <c r="W432" t="s">
        <v>1914</v>
      </c>
      <c r="AC432">
        <v>0</v>
      </c>
      <c r="AF432">
        <v>0</v>
      </c>
      <c r="AG432" t="s">
        <v>2021</v>
      </c>
    </row>
    <row r="433" spans="1:35" x14ac:dyDescent="0.3">
      <c r="A433" s="27">
        <v>45096</v>
      </c>
      <c r="C433" t="s">
        <v>283</v>
      </c>
      <c r="D433" t="s">
        <v>313</v>
      </c>
      <c r="E433" t="s">
        <v>436</v>
      </c>
      <c r="F433" t="s">
        <v>879</v>
      </c>
      <c r="G433" t="s">
        <v>1165</v>
      </c>
      <c r="H433" s="27">
        <v>45107</v>
      </c>
      <c r="I433" s="27">
        <v>45184</v>
      </c>
      <c r="J433" t="s">
        <v>1609</v>
      </c>
      <c r="K433">
        <v>1800000</v>
      </c>
      <c r="L433">
        <v>34615.384615384617</v>
      </c>
      <c r="M433" t="s">
        <v>1171</v>
      </c>
      <c r="N433" t="s">
        <v>1273</v>
      </c>
      <c r="O433" t="s">
        <v>1176</v>
      </c>
      <c r="P433" t="s">
        <v>252</v>
      </c>
      <c r="V433" s="27" t="s">
        <v>1912</v>
      </c>
      <c r="W433" t="s">
        <v>1915</v>
      </c>
      <c r="Z433">
        <v>0.95899999999999996</v>
      </c>
      <c r="AA433">
        <v>1</v>
      </c>
      <c r="AB433">
        <v>38511.64</v>
      </c>
      <c r="AC433">
        <v>2002605.28</v>
      </c>
      <c r="AF433">
        <v>1.1125584888888889</v>
      </c>
      <c r="AG433" t="s">
        <v>2024</v>
      </c>
      <c r="AH433" t="s">
        <v>2023</v>
      </c>
      <c r="AI433">
        <v>77</v>
      </c>
    </row>
    <row r="434" spans="1:35" x14ac:dyDescent="0.3">
      <c r="A434" s="27">
        <v>45090</v>
      </c>
      <c r="C434" t="s">
        <v>287</v>
      </c>
      <c r="D434" t="s">
        <v>365</v>
      </c>
      <c r="E434" t="s">
        <v>442</v>
      </c>
      <c r="F434" t="s">
        <v>880</v>
      </c>
      <c r="G434" t="s">
        <v>1165</v>
      </c>
      <c r="H434" s="27">
        <v>45107</v>
      </c>
      <c r="I434" s="27">
        <v>45166</v>
      </c>
      <c r="J434" t="s">
        <v>1610</v>
      </c>
      <c r="K434">
        <v>1200000</v>
      </c>
      <c r="L434">
        <v>23076.923076923078</v>
      </c>
      <c r="M434" t="s">
        <v>1171</v>
      </c>
      <c r="N434" t="s">
        <v>1224</v>
      </c>
      <c r="O434" t="s">
        <v>148</v>
      </c>
      <c r="P434" t="s">
        <v>252</v>
      </c>
      <c r="V434" s="27" t="s">
        <v>1912</v>
      </c>
      <c r="W434" t="s">
        <v>1975</v>
      </c>
      <c r="Z434">
        <v>0.97899999999999998</v>
      </c>
      <c r="AA434">
        <v>0.996</v>
      </c>
      <c r="AB434">
        <v>11284.22</v>
      </c>
      <c r="AC434">
        <v>586779.43999999994</v>
      </c>
      <c r="AF434">
        <v>0.48898286666666663</v>
      </c>
      <c r="AG434" t="s">
        <v>2021</v>
      </c>
      <c r="AH434" t="s">
        <v>2023</v>
      </c>
      <c r="AI434">
        <v>59</v>
      </c>
    </row>
    <row r="435" spans="1:35" x14ac:dyDescent="0.3">
      <c r="A435" s="27">
        <v>45090</v>
      </c>
      <c r="C435" t="s">
        <v>297</v>
      </c>
      <c r="D435" t="s">
        <v>325</v>
      </c>
      <c r="E435" t="s">
        <v>88</v>
      </c>
      <c r="F435" t="s">
        <v>881</v>
      </c>
      <c r="G435" t="s">
        <v>1165</v>
      </c>
      <c r="H435" s="27">
        <v>45107</v>
      </c>
      <c r="J435" t="s">
        <v>1611</v>
      </c>
      <c r="K435">
        <v>1200000</v>
      </c>
      <c r="L435">
        <v>23076.923076923078</v>
      </c>
      <c r="M435" t="s">
        <v>1171</v>
      </c>
      <c r="N435" t="s">
        <v>1224</v>
      </c>
      <c r="O435" t="s">
        <v>1176</v>
      </c>
      <c r="P435" t="s">
        <v>252</v>
      </c>
      <c r="V435" s="27" t="s">
        <v>1912</v>
      </c>
      <c r="W435" t="s">
        <v>1914</v>
      </c>
      <c r="AC435">
        <v>0</v>
      </c>
      <c r="AF435">
        <v>0</v>
      </c>
      <c r="AG435" t="s">
        <v>2021</v>
      </c>
    </row>
    <row r="436" spans="1:35" x14ac:dyDescent="0.3">
      <c r="A436" s="27">
        <v>45090</v>
      </c>
      <c r="D436" t="s">
        <v>313</v>
      </c>
      <c r="E436" t="s">
        <v>436</v>
      </c>
      <c r="F436" t="s">
        <v>882</v>
      </c>
      <c r="G436" t="s">
        <v>1165</v>
      </c>
      <c r="H436" s="27">
        <v>45107</v>
      </c>
      <c r="J436" t="s">
        <v>1612</v>
      </c>
      <c r="K436">
        <v>1200000</v>
      </c>
      <c r="L436">
        <v>23076.923076923078</v>
      </c>
      <c r="M436" t="s">
        <v>1171</v>
      </c>
      <c r="N436" t="s">
        <v>1224</v>
      </c>
      <c r="O436" t="s">
        <v>1176</v>
      </c>
      <c r="P436" t="s">
        <v>252</v>
      </c>
      <c r="V436" s="27" t="s">
        <v>1912</v>
      </c>
      <c r="W436" t="s">
        <v>1914</v>
      </c>
      <c r="AC436">
        <v>0</v>
      </c>
      <c r="AF436">
        <v>0</v>
      </c>
      <c r="AG436" t="s">
        <v>2021</v>
      </c>
    </row>
    <row r="437" spans="1:35" x14ac:dyDescent="0.3">
      <c r="A437" s="27">
        <v>45090</v>
      </c>
      <c r="C437" t="s">
        <v>294</v>
      </c>
      <c r="D437" t="s">
        <v>192</v>
      </c>
      <c r="E437" t="s">
        <v>442</v>
      </c>
      <c r="F437" t="s">
        <v>883</v>
      </c>
      <c r="G437" t="s">
        <v>1165</v>
      </c>
      <c r="H437" s="27">
        <v>45107</v>
      </c>
      <c r="I437" s="27">
        <v>45183</v>
      </c>
      <c r="J437" t="s">
        <v>1613</v>
      </c>
      <c r="K437">
        <v>1200000</v>
      </c>
      <c r="L437">
        <v>23076.923076923078</v>
      </c>
      <c r="M437" t="s">
        <v>1171</v>
      </c>
      <c r="N437" t="s">
        <v>1224</v>
      </c>
      <c r="O437" t="s">
        <v>161</v>
      </c>
      <c r="P437" t="s">
        <v>252</v>
      </c>
      <c r="V437" s="27" t="s">
        <v>1912</v>
      </c>
      <c r="W437" t="s">
        <v>1923</v>
      </c>
      <c r="Z437">
        <v>0.92100000000000004</v>
      </c>
      <c r="AA437">
        <v>0.98299999999999998</v>
      </c>
      <c r="AB437">
        <v>6606.58</v>
      </c>
      <c r="AC437">
        <v>343542.16</v>
      </c>
      <c r="AF437">
        <v>0.28628513333333333</v>
      </c>
      <c r="AG437" t="s">
        <v>2021</v>
      </c>
      <c r="AH437" t="s">
        <v>2023</v>
      </c>
      <c r="AI437">
        <v>76</v>
      </c>
    </row>
    <row r="438" spans="1:35" x14ac:dyDescent="0.3">
      <c r="A438" s="27">
        <v>45090</v>
      </c>
      <c r="C438" t="s">
        <v>288</v>
      </c>
      <c r="D438" t="s">
        <v>345</v>
      </c>
      <c r="E438" t="s">
        <v>88</v>
      </c>
      <c r="F438" t="s">
        <v>884</v>
      </c>
      <c r="G438" t="s">
        <v>1165</v>
      </c>
      <c r="H438" s="27">
        <v>45107</v>
      </c>
      <c r="J438" t="s">
        <v>1614</v>
      </c>
      <c r="K438">
        <v>900000</v>
      </c>
      <c r="L438">
        <v>17307.692307692309</v>
      </c>
      <c r="M438" t="s">
        <v>1171</v>
      </c>
      <c r="N438" t="s">
        <v>1224</v>
      </c>
      <c r="O438" t="s">
        <v>157</v>
      </c>
      <c r="P438" t="s">
        <v>252</v>
      </c>
      <c r="V438" s="27" t="s">
        <v>1912</v>
      </c>
      <c r="W438" t="s">
        <v>1914</v>
      </c>
      <c r="AC438">
        <v>0</v>
      </c>
      <c r="AF438">
        <v>0</v>
      </c>
      <c r="AG438" t="s">
        <v>2021</v>
      </c>
    </row>
    <row r="439" spans="1:35" x14ac:dyDescent="0.3">
      <c r="A439" s="27">
        <v>45090</v>
      </c>
      <c r="C439" t="s">
        <v>288</v>
      </c>
      <c r="D439" t="s">
        <v>310</v>
      </c>
      <c r="E439" t="s">
        <v>435</v>
      </c>
      <c r="F439" t="s">
        <v>885</v>
      </c>
      <c r="G439" t="s">
        <v>1165</v>
      </c>
      <c r="H439" s="27">
        <v>45107</v>
      </c>
      <c r="J439" t="s">
        <v>1615</v>
      </c>
      <c r="K439">
        <v>720000</v>
      </c>
      <c r="L439">
        <v>13846.153846153846</v>
      </c>
      <c r="M439" t="s">
        <v>1167</v>
      </c>
      <c r="O439" t="s">
        <v>156</v>
      </c>
      <c r="P439" t="s">
        <v>252</v>
      </c>
      <c r="V439" s="27" t="s">
        <v>1912</v>
      </c>
      <c r="W439" t="s">
        <v>1914</v>
      </c>
      <c r="AC439">
        <v>0</v>
      </c>
      <c r="AF439">
        <v>0</v>
      </c>
      <c r="AG439" t="s">
        <v>2021</v>
      </c>
    </row>
    <row r="440" spans="1:35" x14ac:dyDescent="0.3">
      <c r="A440" s="27">
        <v>45090</v>
      </c>
      <c r="C440" t="s">
        <v>298</v>
      </c>
      <c r="D440" t="s">
        <v>378</v>
      </c>
      <c r="E440" t="s">
        <v>442</v>
      </c>
      <c r="F440" t="s">
        <v>886</v>
      </c>
      <c r="G440" t="s">
        <v>1165</v>
      </c>
      <c r="H440" s="27">
        <v>45107</v>
      </c>
      <c r="I440" s="27">
        <v>45099</v>
      </c>
      <c r="J440" t="s">
        <v>1616</v>
      </c>
      <c r="K440">
        <v>720000</v>
      </c>
      <c r="L440">
        <v>13846.153846153846</v>
      </c>
      <c r="M440" t="s">
        <v>1171</v>
      </c>
      <c r="N440" t="s">
        <v>1224</v>
      </c>
      <c r="O440" t="s">
        <v>1295</v>
      </c>
      <c r="P440" t="s">
        <v>252</v>
      </c>
      <c r="V440" s="27" t="s">
        <v>1912</v>
      </c>
      <c r="W440" t="s">
        <v>1976</v>
      </c>
      <c r="Z440">
        <v>0.84299999999999997</v>
      </c>
      <c r="AA440">
        <v>0.93100000000000005</v>
      </c>
      <c r="AB440">
        <v>7525.18</v>
      </c>
      <c r="AC440">
        <v>391309.36</v>
      </c>
      <c r="AF440">
        <v>0.54348522222222229</v>
      </c>
      <c r="AG440" t="s">
        <v>2021</v>
      </c>
      <c r="AH440" t="s">
        <v>2025</v>
      </c>
    </row>
    <row r="441" spans="1:35" x14ac:dyDescent="0.3">
      <c r="A441" s="27">
        <v>45090</v>
      </c>
      <c r="D441" t="s">
        <v>401</v>
      </c>
      <c r="E441" t="s">
        <v>85</v>
      </c>
      <c r="F441" t="s">
        <v>887</v>
      </c>
      <c r="G441" t="s">
        <v>1165</v>
      </c>
      <c r="H441" s="27">
        <v>45107</v>
      </c>
      <c r="I441" s="27">
        <v>45183</v>
      </c>
      <c r="J441" t="s">
        <v>1617</v>
      </c>
      <c r="K441">
        <v>600000</v>
      </c>
      <c r="L441">
        <v>11538.461538461539</v>
      </c>
      <c r="M441" t="s">
        <v>1171</v>
      </c>
      <c r="N441" t="s">
        <v>1224</v>
      </c>
      <c r="O441" t="s">
        <v>165</v>
      </c>
      <c r="P441" t="s">
        <v>252</v>
      </c>
      <c r="V441" s="27" t="s">
        <v>1912</v>
      </c>
      <c r="W441" t="s">
        <v>1977</v>
      </c>
      <c r="Z441">
        <v>0.86399999999999999</v>
      </c>
      <c r="AA441">
        <v>0.91600000000000004</v>
      </c>
      <c r="AB441">
        <v>28727.599999999999</v>
      </c>
      <c r="AC441">
        <v>1493835.2</v>
      </c>
      <c r="AF441">
        <v>2.4897253333333329</v>
      </c>
      <c r="AG441" t="s">
        <v>2019</v>
      </c>
      <c r="AH441" t="s">
        <v>2023</v>
      </c>
      <c r="AI441">
        <v>76</v>
      </c>
    </row>
    <row r="442" spans="1:35" x14ac:dyDescent="0.3">
      <c r="A442" s="27">
        <v>45090</v>
      </c>
      <c r="C442" t="s">
        <v>286</v>
      </c>
      <c r="D442" t="s">
        <v>340</v>
      </c>
      <c r="E442" t="s">
        <v>442</v>
      </c>
      <c r="F442" t="s">
        <v>888</v>
      </c>
      <c r="G442" t="s">
        <v>1165</v>
      </c>
      <c r="H442" s="27">
        <v>45107</v>
      </c>
      <c r="J442" t="s">
        <v>1618</v>
      </c>
      <c r="K442">
        <v>600000</v>
      </c>
      <c r="L442">
        <v>11538.461538461539</v>
      </c>
      <c r="M442" t="s">
        <v>1171</v>
      </c>
      <c r="N442" t="s">
        <v>1224</v>
      </c>
      <c r="O442" t="s">
        <v>160</v>
      </c>
      <c r="P442" t="s">
        <v>252</v>
      </c>
      <c r="V442" s="27" t="s">
        <v>1912</v>
      </c>
      <c r="W442" t="s">
        <v>1914</v>
      </c>
      <c r="AC442">
        <v>0</v>
      </c>
      <c r="AF442">
        <v>0</v>
      </c>
      <c r="AG442" t="s">
        <v>2021</v>
      </c>
    </row>
    <row r="443" spans="1:35" x14ac:dyDescent="0.3">
      <c r="A443" s="27">
        <v>45090</v>
      </c>
      <c r="D443" t="s">
        <v>401</v>
      </c>
      <c r="E443" t="s">
        <v>85</v>
      </c>
      <c r="F443" t="s">
        <v>889</v>
      </c>
      <c r="G443" t="s">
        <v>1165</v>
      </c>
      <c r="H443" s="27">
        <v>45107</v>
      </c>
      <c r="J443" t="s">
        <v>1619</v>
      </c>
      <c r="K443">
        <v>600000</v>
      </c>
      <c r="L443">
        <v>11538.461538461539</v>
      </c>
      <c r="M443" t="s">
        <v>1171</v>
      </c>
      <c r="N443" t="s">
        <v>1224</v>
      </c>
      <c r="O443" t="s">
        <v>165</v>
      </c>
      <c r="P443" t="s">
        <v>252</v>
      </c>
      <c r="V443" s="27" t="s">
        <v>1912</v>
      </c>
      <c r="W443" t="s">
        <v>1914</v>
      </c>
      <c r="AC443">
        <v>0</v>
      </c>
      <c r="AF443">
        <v>0</v>
      </c>
      <c r="AG443" t="s">
        <v>2021</v>
      </c>
    </row>
    <row r="444" spans="1:35" x14ac:dyDescent="0.3">
      <c r="A444" s="27">
        <v>45090</v>
      </c>
      <c r="C444" t="s">
        <v>288</v>
      </c>
      <c r="D444" t="s">
        <v>400</v>
      </c>
      <c r="E444" t="s">
        <v>88</v>
      </c>
      <c r="F444" t="s">
        <v>890</v>
      </c>
      <c r="G444" t="s">
        <v>1165</v>
      </c>
      <c r="H444" s="27">
        <v>45107</v>
      </c>
      <c r="J444" t="s">
        <v>1620</v>
      </c>
      <c r="L444">
        <v>0</v>
      </c>
      <c r="M444" t="s">
        <v>1171</v>
      </c>
      <c r="N444" t="s">
        <v>1224</v>
      </c>
      <c r="O444" t="s">
        <v>156</v>
      </c>
      <c r="P444" t="s">
        <v>252</v>
      </c>
      <c r="V444" s="27" t="s">
        <v>1912</v>
      </c>
      <c r="W444" t="s">
        <v>1914</v>
      </c>
      <c r="AC444">
        <v>0</v>
      </c>
    </row>
    <row r="445" spans="1:35" x14ac:dyDescent="0.3">
      <c r="A445" s="27">
        <v>45090</v>
      </c>
      <c r="C445" t="s">
        <v>287</v>
      </c>
      <c r="D445" t="s">
        <v>353</v>
      </c>
      <c r="E445" t="s">
        <v>442</v>
      </c>
      <c r="F445" t="s">
        <v>891</v>
      </c>
      <c r="G445" t="s">
        <v>1165</v>
      </c>
      <c r="H445" s="27">
        <v>45107</v>
      </c>
      <c r="I445" s="27">
        <v>45135</v>
      </c>
      <c r="J445" t="s">
        <v>1621</v>
      </c>
      <c r="L445">
        <v>0</v>
      </c>
      <c r="M445" t="s">
        <v>1171</v>
      </c>
      <c r="N445" t="s">
        <v>1224</v>
      </c>
      <c r="O445" t="s">
        <v>1228</v>
      </c>
      <c r="P445" t="s">
        <v>252</v>
      </c>
      <c r="V445" s="27" t="s">
        <v>1912</v>
      </c>
      <c r="W445" t="s">
        <v>1978</v>
      </c>
      <c r="Z445">
        <v>0.79900000000000004</v>
      </c>
      <c r="AA445">
        <v>0.94699999999999995</v>
      </c>
      <c r="AB445">
        <v>5801.44</v>
      </c>
      <c r="AC445">
        <v>301674.88</v>
      </c>
      <c r="AH445" t="s">
        <v>2022</v>
      </c>
      <c r="AI445">
        <v>28</v>
      </c>
    </row>
    <row r="446" spans="1:35" x14ac:dyDescent="0.3">
      <c r="A446" s="27">
        <v>45090</v>
      </c>
      <c r="C446" t="s">
        <v>287</v>
      </c>
      <c r="D446" t="s">
        <v>404</v>
      </c>
      <c r="E446" t="s">
        <v>88</v>
      </c>
      <c r="F446" t="s">
        <v>892</v>
      </c>
      <c r="G446" t="s">
        <v>1165</v>
      </c>
      <c r="H446" s="27">
        <v>45107</v>
      </c>
      <c r="I446" s="27">
        <v>45141</v>
      </c>
      <c r="J446" t="s">
        <v>1622</v>
      </c>
      <c r="K446">
        <v>600000</v>
      </c>
      <c r="L446">
        <v>11538.461538461539</v>
      </c>
      <c r="M446" t="s">
        <v>1171</v>
      </c>
      <c r="N446" t="s">
        <v>1224</v>
      </c>
      <c r="O446" t="s">
        <v>157</v>
      </c>
      <c r="P446" t="s">
        <v>252</v>
      </c>
      <c r="V446" s="27" t="s">
        <v>1912</v>
      </c>
      <c r="W446" t="s">
        <v>1979</v>
      </c>
      <c r="Z446">
        <v>0.98</v>
      </c>
      <c r="AA446">
        <v>1</v>
      </c>
      <c r="AB446">
        <v>20406.97</v>
      </c>
      <c r="AC446">
        <v>1061162.44</v>
      </c>
      <c r="AF446">
        <v>1.7686040666666667</v>
      </c>
      <c r="AG446" t="s">
        <v>2019</v>
      </c>
      <c r="AH446" t="s">
        <v>2023</v>
      </c>
      <c r="AI446">
        <v>34</v>
      </c>
    </row>
    <row r="447" spans="1:35" x14ac:dyDescent="0.3">
      <c r="A447" s="27">
        <v>45090</v>
      </c>
      <c r="D447" t="s">
        <v>316</v>
      </c>
      <c r="F447" t="s">
        <v>893</v>
      </c>
      <c r="G447" t="s">
        <v>1165</v>
      </c>
      <c r="H447" s="27">
        <v>45107</v>
      </c>
      <c r="I447" s="27">
        <v>45183</v>
      </c>
      <c r="J447" t="s">
        <v>1623</v>
      </c>
      <c r="K447">
        <v>600000</v>
      </c>
      <c r="L447">
        <v>11538.461538461539</v>
      </c>
      <c r="M447" t="s">
        <v>1171</v>
      </c>
      <c r="N447" t="s">
        <v>1224</v>
      </c>
      <c r="O447" t="s">
        <v>161</v>
      </c>
      <c r="P447" t="s">
        <v>252</v>
      </c>
      <c r="V447" s="27" t="s">
        <v>1912</v>
      </c>
      <c r="W447" t="s">
        <v>1923</v>
      </c>
      <c r="Z447">
        <v>0.99</v>
      </c>
      <c r="AA447">
        <v>0.997</v>
      </c>
      <c r="AB447">
        <v>7627.8</v>
      </c>
      <c r="AC447">
        <v>396645.60000000003</v>
      </c>
      <c r="AF447">
        <v>0.661076</v>
      </c>
      <c r="AG447" t="s">
        <v>2021</v>
      </c>
      <c r="AH447" t="s">
        <v>2023</v>
      </c>
      <c r="AI447">
        <v>76</v>
      </c>
    </row>
    <row r="448" spans="1:35" x14ac:dyDescent="0.3">
      <c r="A448" s="27">
        <v>45071</v>
      </c>
      <c r="D448" t="s">
        <v>317</v>
      </c>
      <c r="E448" t="s">
        <v>85</v>
      </c>
      <c r="F448" t="s">
        <v>894</v>
      </c>
      <c r="G448" t="s">
        <v>1165</v>
      </c>
      <c r="H448" s="27">
        <v>45108</v>
      </c>
      <c r="I448" s="27">
        <v>45110</v>
      </c>
      <c r="J448" t="s">
        <v>1624</v>
      </c>
      <c r="K448">
        <v>157000000</v>
      </c>
      <c r="L448">
        <v>3019230.769230769</v>
      </c>
      <c r="M448" t="s">
        <v>1167</v>
      </c>
      <c r="N448" t="s">
        <v>1625</v>
      </c>
      <c r="O448" t="s">
        <v>165</v>
      </c>
      <c r="P448" t="s">
        <v>252</v>
      </c>
      <c r="V448" s="27" t="s">
        <v>1912</v>
      </c>
      <c r="W448" t="s">
        <v>1980</v>
      </c>
      <c r="Z448">
        <v>0.93400000000000005</v>
      </c>
      <c r="AA448">
        <v>0.93799999999999994</v>
      </c>
      <c r="AB448">
        <v>1694728.73</v>
      </c>
      <c r="AC448">
        <v>88125893.959999993</v>
      </c>
      <c r="AF448">
        <v>0.56131142649681531</v>
      </c>
      <c r="AG448" t="s">
        <v>2021</v>
      </c>
      <c r="AH448" t="s">
        <v>2020</v>
      </c>
      <c r="AI448">
        <v>2</v>
      </c>
    </row>
    <row r="449" spans="1:35" x14ac:dyDescent="0.3">
      <c r="A449" s="27">
        <v>45090</v>
      </c>
      <c r="C449" t="s">
        <v>287</v>
      </c>
      <c r="D449" t="s">
        <v>331</v>
      </c>
      <c r="E449" t="s">
        <v>441</v>
      </c>
      <c r="F449" t="s">
        <v>895</v>
      </c>
      <c r="H449" s="27">
        <v>45108</v>
      </c>
      <c r="J449" t="s">
        <v>1626</v>
      </c>
      <c r="K449">
        <v>7200000</v>
      </c>
      <c r="L449">
        <v>138461.53846153847</v>
      </c>
      <c r="M449" t="s">
        <v>1167</v>
      </c>
      <c r="N449" t="s">
        <v>1625</v>
      </c>
      <c r="O449" t="s">
        <v>161</v>
      </c>
      <c r="P449" t="s">
        <v>252</v>
      </c>
      <c r="V449" s="27" t="s">
        <v>1912</v>
      </c>
      <c r="W449" t="s">
        <v>1914</v>
      </c>
      <c r="AC449">
        <v>0</v>
      </c>
      <c r="AF449">
        <v>0</v>
      </c>
      <c r="AG449" t="s">
        <v>2021</v>
      </c>
    </row>
    <row r="450" spans="1:35" x14ac:dyDescent="0.3">
      <c r="A450" s="27">
        <v>45090</v>
      </c>
      <c r="C450" t="s">
        <v>287</v>
      </c>
      <c r="D450" t="s">
        <v>405</v>
      </c>
      <c r="E450" t="s">
        <v>435</v>
      </c>
      <c r="F450" t="s">
        <v>896</v>
      </c>
      <c r="H450" s="27">
        <v>45108</v>
      </c>
      <c r="I450" s="27">
        <v>45176</v>
      </c>
      <c r="J450" t="s">
        <v>1627</v>
      </c>
      <c r="K450">
        <v>4800000</v>
      </c>
      <c r="L450">
        <v>92307.692307692312</v>
      </c>
      <c r="M450" t="s">
        <v>1171</v>
      </c>
      <c r="N450" t="s">
        <v>1628</v>
      </c>
      <c r="O450" t="s">
        <v>159</v>
      </c>
      <c r="P450" t="s">
        <v>252</v>
      </c>
      <c r="V450" s="27" t="s">
        <v>1912</v>
      </c>
      <c r="W450" t="s">
        <v>1981</v>
      </c>
      <c r="Z450">
        <v>0.80600000000000005</v>
      </c>
      <c r="AA450">
        <v>0.997</v>
      </c>
      <c r="AB450">
        <v>19633.830000000002</v>
      </c>
      <c r="AC450">
        <v>1020959.1600000001</v>
      </c>
      <c r="AF450">
        <v>0.21269982500000001</v>
      </c>
      <c r="AG450" t="s">
        <v>2021</v>
      </c>
      <c r="AH450" t="s">
        <v>2023</v>
      </c>
      <c r="AI450">
        <v>68</v>
      </c>
    </row>
    <row r="451" spans="1:35" x14ac:dyDescent="0.3">
      <c r="A451" s="27">
        <v>45090</v>
      </c>
      <c r="C451" t="s">
        <v>287</v>
      </c>
      <c r="D451" t="s">
        <v>405</v>
      </c>
      <c r="E451" t="s">
        <v>435</v>
      </c>
      <c r="F451" t="s">
        <v>897</v>
      </c>
      <c r="H451" s="27">
        <v>45108</v>
      </c>
      <c r="I451" s="27">
        <v>45219</v>
      </c>
      <c r="J451" t="s">
        <v>1629</v>
      </c>
      <c r="K451">
        <v>4800000</v>
      </c>
      <c r="L451">
        <v>92307.692307692312</v>
      </c>
      <c r="M451" t="s">
        <v>1171</v>
      </c>
      <c r="N451" t="s">
        <v>1628</v>
      </c>
      <c r="O451" t="s">
        <v>159</v>
      </c>
      <c r="P451" t="s">
        <v>252</v>
      </c>
      <c r="V451" s="27" t="s">
        <v>1912</v>
      </c>
      <c r="W451" t="s">
        <v>1923</v>
      </c>
      <c r="Z451">
        <v>0.875</v>
      </c>
      <c r="AA451">
        <v>1</v>
      </c>
      <c r="AB451">
        <v>4034.04</v>
      </c>
      <c r="AC451">
        <v>209770.08</v>
      </c>
      <c r="AF451">
        <v>4.3702100000000001E-2</v>
      </c>
      <c r="AG451" t="s">
        <v>2021</v>
      </c>
      <c r="AH451" t="s">
        <v>2023</v>
      </c>
      <c r="AI451">
        <v>111</v>
      </c>
    </row>
    <row r="452" spans="1:35" x14ac:dyDescent="0.3">
      <c r="A452" s="27">
        <v>45090</v>
      </c>
      <c r="C452" t="s">
        <v>287</v>
      </c>
      <c r="D452" t="s">
        <v>331</v>
      </c>
      <c r="E452" t="s">
        <v>441</v>
      </c>
      <c r="F452" t="s">
        <v>898</v>
      </c>
      <c r="H452" s="27">
        <v>45108</v>
      </c>
      <c r="J452" t="s">
        <v>1630</v>
      </c>
      <c r="K452">
        <v>2400000</v>
      </c>
      <c r="L452">
        <v>46153.846153846156</v>
      </c>
      <c r="M452" t="s">
        <v>1181</v>
      </c>
      <c r="N452" t="s">
        <v>1172</v>
      </c>
      <c r="O452" t="s">
        <v>161</v>
      </c>
      <c r="P452" t="s">
        <v>252</v>
      </c>
      <c r="V452" s="27" t="s">
        <v>1912</v>
      </c>
      <c r="W452" t="s">
        <v>1914</v>
      </c>
      <c r="AC452">
        <v>0</v>
      </c>
      <c r="AF452">
        <v>0</v>
      </c>
      <c r="AG452" t="s">
        <v>2021</v>
      </c>
    </row>
    <row r="453" spans="1:35" x14ac:dyDescent="0.3">
      <c r="A453" s="27">
        <v>45131</v>
      </c>
      <c r="C453" t="s">
        <v>287</v>
      </c>
      <c r="D453" t="s">
        <v>331</v>
      </c>
      <c r="E453" t="s">
        <v>441</v>
      </c>
      <c r="F453" t="s">
        <v>898</v>
      </c>
      <c r="G453" t="s">
        <v>1165</v>
      </c>
      <c r="H453" s="27">
        <v>45108</v>
      </c>
      <c r="J453" t="s">
        <v>1631</v>
      </c>
      <c r="K453">
        <v>2400000</v>
      </c>
      <c r="L453">
        <v>46153.846153846156</v>
      </c>
      <c r="M453" t="s">
        <v>1171</v>
      </c>
      <c r="N453" t="s">
        <v>1174</v>
      </c>
      <c r="O453" t="s">
        <v>161</v>
      </c>
      <c r="P453" t="s">
        <v>252</v>
      </c>
      <c r="V453" s="27" t="s">
        <v>1912</v>
      </c>
      <c r="W453" t="s">
        <v>1914</v>
      </c>
      <c r="AF453">
        <v>0</v>
      </c>
      <c r="AG453" t="s">
        <v>2021</v>
      </c>
    </row>
    <row r="454" spans="1:35" x14ac:dyDescent="0.3">
      <c r="A454" s="27">
        <v>45090</v>
      </c>
      <c r="D454" t="s">
        <v>356</v>
      </c>
      <c r="E454" t="s">
        <v>442</v>
      </c>
      <c r="F454" t="s">
        <v>899</v>
      </c>
      <c r="H454" s="27">
        <v>45108</v>
      </c>
      <c r="I454" s="27">
        <v>45155</v>
      </c>
      <c r="J454" t="s">
        <v>1632</v>
      </c>
      <c r="K454">
        <v>1200000</v>
      </c>
      <c r="L454">
        <v>23076.923076923078</v>
      </c>
      <c r="M454" t="s">
        <v>1181</v>
      </c>
      <c r="N454" t="s">
        <v>1172</v>
      </c>
      <c r="O454" t="s">
        <v>157</v>
      </c>
      <c r="P454" t="s">
        <v>252</v>
      </c>
      <c r="V454" s="27" t="s">
        <v>1912</v>
      </c>
      <c r="W454" t="s">
        <v>1920</v>
      </c>
      <c r="Z454">
        <v>1</v>
      </c>
      <c r="AA454">
        <v>1</v>
      </c>
      <c r="AB454">
        <v>77.78</v>
      </c>
      <c r="AC454">
        <v>4044.56</v>
      </c>
      <c r="AF454">
        <v>3.3704666666666667E-3</v>
      </c>
      <c r="AG454" t="s">
        <v>2021</v>
      </c>
      <c r="AH454" t="s">
        <v>2023</v>
      </c>
      <c r="AI454">
        <v>47</v>
      </c>
    </row>
    <row r="455" spans="1:35" x14ac:dyDescent="0.3">
      <c r="A455" s="27">
        <v>45090</v>
      </c>
      <c r="C455" t="s">
        <v>287</v>
      </c>
      <c r="D455" t="s">
        <v>405</v>
      </c>
      <c r="E455" t="s">
        <v>435</v>
      </c>
      <c r="F455" t="s">
        <v>900</v>
      </c>
      <c r="H455" s="27">
        <v>45108</v>
      </c>
      <c r="I455" s="27">
        <v>45176</v>
      </c>
      <c r="J455" t="s">
        <v>1633</v>
      </c>
      <c r="K455">
        <v>1200000</v>
      </c>
      <c r="L455">
        <v>23076.923076923078</v>
      </c>
      <c r="M455" t="s">
        <v>1181</v>
      </c>
      <c r="N455" t="s">
        <v>1172</v>
      </c>
      <c r="O455" t="s">
        <v>159</v>
      </c>
      <c r="P455" t="s">
        <v>252</v>
      </c>
      <c r="V455" s="27" t="s">
        <v>1912</v>
      </c>
      <c r="W455" t="s">
        <v>1982</v>
      </c>
      <c r="Z455">
        <v>0.95299999999999996</v>
      </c>
      <c r="AA455">
        <v>0.96</v>
      </c>
      <c r="AB455">
        <v>17471.79</v>
      </c>
      <c r="AC455">
        <v>21084.639999999999</v>
      </c>
      <c r="AF455">
        <v>0.75711090000000003</v>
      </c>
      <c r="AG455" t="s">
        <v>2021</v>
      </c>
      <c r="AH455" t="s">
        <v>2023</v>
      </c>
      <c r="AI455">
        <v>68</v>
      </c>
    </row>
    <row r="456" spans="1:35" x14ac:dyDescent="0.3">
      <c r="A456" s="27">
        <v>45090</v>
      </c>
      <c r="C456" t="s">
        <v>289</v>
      </c>
      <c r="D456" t="s">
        <v>345</v>
      </c>
      <c r="E456" t="s">
        <v>85</v>
      </c>
      <c r="F456" t="s">
        <v>901</v>
      </c>
      <c r="H456" s="27">
        <v>45108</v>
      </c>
      <c r="J456" t="s">
        <v>1634</v>
      </c>
      <c r="K456">
        <v>1200000</v>
      </c>
      <c r="L456">
        <v>23076.923076923078</v>
      </c>
      <c r="M456" t="s">
        <v>1181</v>
      </c>
      <c r="N456" t="s">
        <v>1172</v>
      </c>
      <c r="O456" t="s">
        <v>157</v>
      </c>
      <c r="P456" t="s">
        <v>252</v>
      </c>
      <c r="V456" s="27" t="s">
        <v>1912</v>
      </c>
      <c r="W456" t="s">
        <v>1914</v>
      </c>
      <c r="AC456">
        <v>0</v>
      </c>
      <c r="AF456">
        <v>0</v>
      </c>
      <c r="AG456" t="s">
        <v>2021</v>
      </c>
    </row>
    <row r="457" spans="1:35" x14ac:dyDescent="0.3">
      <c r="A457" s="27">
        <v>45099</v>
      </c>
      <c r="D457" t="s">
        <v>406</v>
      </c>
      <c r="E457" t="s">
        <v>88</v>
      </c>
      <c r="F457" t="s">
        <v>902</v>
      </c>
      <c r="G457" t="s">
        <v>1165</v>
      </c>
      <c r="H457" s="27">
        <v>45108</v>
      </c>
      <c r="I457" s="27">
        <v>45110</v>
      </c>
      <c r="J457" t="s">
        <v>1635</v>
      </c>
      <c r="K457">
        <v>720000</v>
      </c>
      <c r="L457">
        <v>13846.153846153846</v>
      </c>
      <c r="M457" t="s">
        <v>1171</v>
      </c>
      <c r="N457" t="s">
        <v>1273</v>
      </c>
      <c r="O457" t="s">
        <v>157</v>
      </c>
      <c r="P457" t="s">
        <v>252</v>
      </c>
      <c r="V457" s="27" t="s">
        <v>1912</v>
      </c>
      <c r="W457" t="s">
        <v>1915</v>
      </c>
      <c r="Z457">
        <v>0.96399999999999997</v>
      </c>
      <c r="AA457">
        <v>0.997</v>
      </c>
      <c r="AB457">
        <v>11941.14</v>
      </c>
      <c r="AC457">
        <v>620939.28</v>
      </c>
      <c r="AF457">
        <v>0.86241566666666669</v>
      </c>
      <c r="AG457" t="s">
        <v>2024</v>
      </c>
      <c r="AH457" t="s">
        <v>2020</v>
      </c>
      <c r="AI457">
        <v>2</v>
      </c>
    </row>
    <row r="458" spans="1:35" x14ac:dyDescent="0.3">
      <c r="A458" s="27">
        <v>45090</v>
      </c>
      <c r="D458" t="s">
        <v>368</v>
      </c>
      <c r="E458" t="s">
        <v>442</v>
      </c>
      <c r="F458" t="s">
        <v>903</v>
      </c>
      <c r="H458" s="27">
        <v>45108</v>
      </c>
      <c r="I458" s="27">
        <v>45093</v>
      </c>
      <c r="J458" t="s">
        <v>1636</v>
      </c>
      <c r="K458">
        <v>670992</v>
      </c>
      <c r="L458">
        <v>12903.692307692309</v>
      </c>
      <c r="M458" t="s">
        <v>1181</v>
      </c>
      <c r="N458" t="s">
        <v>1172</v>
      </c>
      <c r="O458" t="s">
        <v>1212</v>
      </c>
      <c r="P458" t="s">
        <v>252</v>
      </c>
      <c r="V458" s="27" t="s">
        <v>1912</v>
      </c>
      <c r="W458" t="s">
        <v>1915</v>
      </c>
      <c r="Z458">
        <v>0.96099999999999997</v>
      </c>
      <c r="AA458">
        <v>0.995</v>
      </c>
      <c r="AB458">
        <v>3300.83</v>
      </c>
      <c r="AC458">
        <v>171643.16</v>
      </c>
      <c r="AF458">
        <v>0.25580507666261293</v>
      </c>
      <c r="AG458" t="s">
        <v>2021</v>
      </c>
      <c r="AH458" t="s">
        <v>2025</v>
      </c>
    </row>
    <row r="459" spans="1:35" x14ac:dyDescent="0.3">
      <c r="A459" s="27">
        <v>45090</v>
      </c>
      <c r="C459" t="s">
        <v>284</v>
      </c>
      <c r="D459" t="s">
        <v>368</v>
      </c>
      <c r="E459" t="s">
        <v>442</v>
      </c>
      <c r="F459" t="s">
        <v>904</v>
      </c>
      <c r="H459" s="27">
        <v>45108</v>
      </c>
      <c r="J459" t="s">
        <v>1637</v>
      </c>
      <c r="K459">
        <v>600000</v>
      </c>
      <c r="L459">
        <v>11538.461538461539</v>
      </c>
      <c r="M459" t="s">
        <v>1181</v>
      </c>
      <c r="N459" t="s">
        <v>1172</v>
      </c>
      <c r="O459" t="s">
        <v>157</v>
      </c>
      <c r="P459" t="s">
        <v>252</v>
      </c>
      <c r="V459" s="27" t="s">
        <v>1912</v>
      </c>
      <c r="W459" t="s">
        <v>1914</v>
      </c>
      <c r="AC459">
        <v>0</v>
      </c>
      <c r="AF459">
        <v>0</v>
      </c>
      <c r="AG459" t="s">
        <v>2021</v>
      </c>
    </row>
    <row r="460" spans="1:35" x14ac:dyDescent="0.3">
      <c r="A460" s="27">
        <v>45090</v>
      </c>
      <c r="D460" t="s">
        <v>356</v>
      </c>
      <c r="E460" t="s">
        <v>85</v>
      </c>
      <c r="F460" t="s">
        <v>905</v>
      </c>
      <c r="H460" s="27">
        <v>45108</v>
      </c>
      <c r="I460" s="27">
        <v>45149</v>
      </c>
      <c r="J460" t="s">
        <v>1638</v>
      </c>
      <c r="K460">
        <v>600000</v>
      </c>
      <c r="L460">
        <v>11538.461538461539</v>
      </c>
      <c r="M460" t="s">
        <v>1181</v>
      </c>
      <c r="N460" t="s">
        <v>1172</v>
      </c>
      <c r="O460" t="s">
        <v>157</v>
      </c>
      <c r="P460" t="s">
        <v>252</v>
      </c>
      <c r="V460" s="27" t="s">
        <v>1912</v>
      </c>
      <c r="W460" t="s">
        <v>1915</v>
      </c>
      <c r="Z460">
        <v>0.96199999999999997</v>
      </c>
      <c r="AA460">
        <v>1</v>
      </c>
      <c r="AB460">
        <v>9290.4699999999993</v>
      </c>
      <c r="AC460">
        <v>483104.43999999994</v>
      </c>
      <c r="AF460">
        <v>0.80517406666666658</v>
      </c>
      <c r="AG460" t="s">
        <v>2024</v>
      </c>
      <c r="AH460" t="s">
        <v>2023</v>
      </c>
      <c r="AI460">
        <v>41</v>
      </c>
    </row>
    <row r="461" spans="1:35" x14ac:dyDescent="0.3">
      <c r="A461" s="27">
        <v>45090</v>
      </c>
      <c r="D461" t="s">
        <v>373</v>
      </c>
      <c r="E461" t="s">
        <v>88</v>
      </c>
      <c r="F461" t="s">
        <v>906</v>
      </c>
      <c r="H461" s="27">
        <v>45108</v>
      </c>
      <c r="I461" s="27">
        <v>45135</v>
      </c>
      <c r="J461" t="s">
        <v>1639</v>
      </c>
      <c r="K461">
        <v>300000</v>
      </c>
      <c r="L461">
        <v>5769.2307692307695</v>
      </c>
      <c r="M461" t="s">
        <v>1181</v>
      </c>
      <c r="N461" t="s">
        <v>1172</v>
      </c>
      <c r="O461" t="s">
        <v>157</v>
      </c>
      <c r="P461" t="s">
        <v>252</v>
      </c>
      <c r="V461" s="27" t="s">
        <v>1912</v>
      </c>
      <c r="W461" t="s">
        <v>1915</v>
      </c>
      <c r="Z461">
        <v>0.96299999999999997</v>
      </c>
      <c r="AA461">
        <v>0.997</v>
      </c>
      <c r="AB461">
        <v>33256.99</v>
      </c>
      <c r="AC461">
        <v>1729363.48</v>
      </c>
      <c r="AF461">
        <v>5.7645449333333323</v>
      </c>
      <c r="AG461" t="s">
        <v>2019</v>
      </c>
      <c r="AH461" t="s">
        <v>2022</v>
      </c>
      <c r="AI461">
        <v>27</v>
      </c>
    </row>
    <row r="462" spans="1:35" x14ac:dyDescent="0.3">
      <c r="A462" s="27">
        <v>45090</v>
      </c>
      <c r="C462" t="s">
        <v>285</v>
      </c>
      <c r="D462" t="s">
        <v>377</v>
      </c>
      <c r="E462" t="s">
        <v>442</v>
      </c>
      <c r="F462" t="s">
        <v>907</v>
      </c>
      <c r="G462" t="s">
        <v>1165</v>
      </c>
      <c r="H462" s="27">
        <v>45110</v>
      </c>
      <c r="J462" t="s">
        <v>1640</v>
      </c>
      <c r="K462">
        <v>1800000</v>
      </c>
      <c r="L462">
        <v>34615.384615384617</v>
      </c>
      <c r="M462" t="s">
        <v>1171</v>
      </c>
      <c r="N462" t="s">
        <v>1172</v>
      </c>
      <c r="O462" t="s">
        <v>154</v>
      </c>
      <c r="P462" t="s">
        <v>252</v>
      </c>
      <c r="V462" s="27" t="s">
        <v>1912</v>
      </c>
      <c r="W462" t="s">
        <v>1914</v>
      </c>
      <c r="AC462">
        <v>0</v>
      </c>
      <c r="AF462">
        <v>0</v>
      </c>
      <c r="AG462" t="s">
        <v>2021</v>
      </c>
    </row>
    <row r="463" spans="1:35" x14ac:dyDescent="0.3">
      <c r="A463" s="27">
        <v>45090</v>
      </c>
      <c r="C463" t="s">
        <v>285</v>
      </c>
      <c r="D463" t="s">
        <v>334</v>
      </c>
      <c r="E463" t="s">
        <v>442</v>
      </c>
      <c r="F463" t="s">
        <v>908</v>
      </c>
      <c r="G463" t="s">
        <v>1165</v>
      </c>
      <c r="H463" s="27">
        <v>45110</v>
      </c>
      <c r="I463" s="27">
        <v>45166</v>
      </c>
      <c r="J463" t="s">
        <v>1641</v>
      </c>
      <c r="K463">
        <v>300000</v>
      </c>
      <c r="L463">
        <v>5769.2307692307695</v>
      </c>
      <c r="M463" t="s">
        <v>1171</v>
      </c>
      <c r="N463" t="s">
        <v>1172</v>
      </c>
      <c r="O463" t="s">
        <v>157</v>
      </c>
      <c r="P463" t="s">
        <v>252</v>
      </c>
      <c r="V463" s="27" t="s">
        <v>1912</v>
      </c>
      <c r="W463" t="s">
        <v>1983</v>
      </c>
      <c r="Z463">
        <v>0.91700000000000004</v>
      </c>
      <c r="AA463">
        <v>0.95799999999999996</v>
      </c>
      <c r="AB463">
        <v>2102.71</v>
      </c>
      <c r="AC463">
        <v>109340.92</v>
      </c>
      <c r="AF463">
        <v>0.36446973333333332</v>
      </c>
      <c r="AG463" t="s">
        <v>2021</v>
      </c>
      <c r="AH463" t="s">
        <v>2023</v>
      </c>
      <c r="AI463">
        <v>56</v>
      </c>
    </row>
    <row r="464" spans="1:35" x14ac:dyDescent="0.3">
      <c r="A464" s="27">
        <v>45114</v>
      </c>
      <c r="D464" t="s">
        <v>355</v>
      </c>
      <c r="E464" t="s">
        <v>86</v>
      </c>
      <c r="F464" t="s">
        <v>909</v>
      </c>
      <c r="G464" t="s">
        <v>1165</v>
      </c>
      <c r="H464" s="27">
        <v>45112</v>
      </c>
      <c r="I464" s="27">
        <v>45128</v>
      </c>
      <c r="J464" t="s">
        <v>1642</v>
      </c>
      <c r="K464">
        <v>50000</v>
      </c>
      <c r="L464">
        <v>961.53846153846155</v>
      </c>
      <c r="M464" t="s">
        <v>1171</v>
      </c>
      <c r="N464" t="s">
        <v>1220</v>
      </c>
      <c r="O464" t="s">
        <v>161</v>
      </c>
      <c r="P464" t="s">
        <v>252</v>
      </c>
      <c r="V464" s="27" t="s">
        <v>1912</v>
      </c>
      <c r="W464" t="s">
        <v>1915</v>
      </c>
      <c r="Z464">
        <v>0.98699999999999999</v>
      </c>
      <c r="AA464">
        <v>0.997</v>
      </c>
      <c r="AB464">
        <v>2396.5100000000002</v>
      </c>
      <c r="AC464">
        <v>124618.52000000002</v>
      </c>
      <c r="AF464">
        <v>2.4923704</v>
      </c>
      <c r="AG464" t="s">
        <v>2019</v>
      </c>
      <c r="AH464" t="s">
        <v>2022</v>
      </c>
      <c r="AI464">
        <v>16</v>
      </c>
    </row>
    <row r="465" spans="1:35" x14ac:dyDescent="0.3">
      <c r="A465" s="27">
        <v>45090</v>
      </c>
      <c r="D465" t="s">
        <v>378</v>
      </c>
      <c r="E465" t="s">
        <v>442</v>
      </c>
      <c r="F465" t="s">
        <v>910</v>
      </c>
      <c r="G465" t="s">
        <v>1165</v>
      </c>
      <c r="H465" s="27">
        <v>45113</v>
      </c>
      <c r="J465" t="s">
        <v>1643</v>
      </c>
      <c r="K465">
        <v>720000</v>
      </c>
      <c r="L465">
        <v>13846.153846153846</v>
      </c>
      <c r="M465" t="s">
        <v>1171</v>
      </c>
      <c r="N465" t="s">
        <v>1172</v>
      </c>
      <c r="O465" t="s">
        <v>146</v>
      </c>
      <c r="P465" t="s">
        <v>252</v>
      </c>
      <c r="V465" s="27" t="s">
        <v>1912</v>
      </c>
      <c r="W465" t="s">
        <v>1914</v>
      </c>
      <c r="AC465">
        <v>0</v>
      </c>
      <c r="AF465">
        <v>0</v>
      </c>
      <c r="AG465" t="s">
        <v>2021</v>
      </c>
    </row>
    <row r="466" spans="1:35" x14ac:dyDescent="0.3">
      <c r="A466" s="27">
        <v>45090</v>
      </c>
      <c r="C466" t="s">
        <v>284</v>
      </c>
      <c r="D466" t="s">
        <v>365</v>
      </c>
      <c r="E466" t="s">
        <v>85</v>
      </c>
      <c r="F466" t="s">
        <v>911</v>
      </c>
      <c r="G466" t="s">
        <v>1165</v>
      </c>
      <c r="H466" s="27">
        <v>45114</v>
      </c>
      <c r="J466" t="s">
        <v>1644</v>
      </c>
      <c r="K466">
        <v>1200000</v>
      </c>
      <c r="L466">
        <v>23076.923076923078</v>
      </c>
      <c r="M466" t="s">
        <v>1181</v>
      </c>
      <c r="N466" t="s">
        <v>1172</v>
      </c>
      <c r="O466" t="s">
        <v>148</v>
      </c>
      <c r="P466" t="s">
        <v>252</v>
      </c>
      <c r="V466" s="27" t="s">
        <v>1912</v>
      </c>
      <c r="W466" t="s">
        <v>1914</v>
      </c>
      <c r="AC466">
        <v>0</v>
      </c>
      <c r="AF466">
        <v>0</v>
      </c>
      <c r="AG466" t="s">
        <v>2021</v>
      </c>
    </row>
    <row r="467" spans="1:35" x14ac:dyDescent="0.3">
      <c r="A467" s="27">
        <v>45096</v>
      </c>
      <c r="C467" t="s">
        <v>286</v>
      </c>
      <c r="D467" t="s">
        <v>342</v>
      </c>
      <c r="E467" t="s">
        <v>86</v>
      </c>
      <c r="F467" t="s">
        <v>912</v>
      </c>
      <c r="G467" t="s">
        <v>1165</v>
      </c>
      <c r="H467" s="27">
        <v>45114</v>
      </c>
      <c r="J467" t="s">
        <v>1645</v>
      </c>
      <c r="K467">
        <v>120000</v>
      </c>
      <c r="L467">
        <v>2307.6923076923076</v>
      </c>
      <c r="M467" t="s">
        <v>1171</v>
      </c>
      <c r="N467" t="s">
        <v>1172</v>
      </c>
      <c r="O467" t="s">
        <v>153</v>
      </c>
      <c r="P467" t="s">
        <v>252</v>
      </c>
      <c r="V467" s="27" t="s">
        <v>1912</v>
      </c>
      <c r="W467" t="s">
        <v>1914</v>
      </c>
      <c r="AC467">
        <v>0</v>
      </c>
      <c r="AF467">
        <v>0</v>
      </c>
      <c r="AG467" t="s">
        <v>2021</v>
      </c>
    </row>
    <row r="468" spans="1:35" x14ac:dyDescent="0.3">
      <c r="A468" s="27">
        <v>45098</v>
      </c>
      <c r="C468" t="s">
        <v>286</v>
      </c>
      <c r="D468" t="s">
        <v>342</v>
      </c>
      <c r="E468" t="s">
        <v>86</v>
      </c>
      <c r="F468" t="s">
        <v>913</v>
      </c>
      <c r="G468" t="s">
        <v>1165</v>
      </c>
      <c r="H468" s="27">
        <v>45115</v>
      </c>
      <c r="I468" s="27">
        <v>45191</v>
      </c>
      <c r="J468" t="s">
        <v>1646</v>
      </c>
      <c r="K468">
        <v>900000</v>
      </c>
      <c r="L468">
        <v>17307.692307692309</v>
      </c>
      <c r="M468" t="s">
        <v>1171</v>
      </c>
      <c r="N468" t="s">
        <v>1172</v>
      </c>
      <c r="O468" t="s">
        <v>166</v>
      </c>
      <c r="P468" t="s">
        <v>252</v>
      </c>
      <c r="V468" s="27" t="s">
        <v>1912</v>
      </c>
      <c r="W468" t="s">
        <v>1944</v>
      </c>
      <c r="Z468">
        <v>0.94099999999999995</v>
      </c>
      <c r="AA468">
        <v>0.97</v>
      </c>
      <c r="AB468">
        <v>12205.28</v>
      </c>
      <c r="AC468">
        <v>634674.56000000006</v>
      </c>
      <c r="AF468">
        <v>0.70519395555555553</v>
      </c>
      <c r="AG468" t="s">
        <v>2021</v>
      </c>
      <c r="AH468" t="s">
        <v>2023</v>
      </c>
      <c r="AI468">
        <v>76</v>
      </c>
    </row>
    <row r="469" spans="1:35" x14ac:dyDescent="0.3">
      <c r="A469" s="27">
        <v>45118</v>
      </c>
      <c r="C469" t="s">
        <v>284</v>
      </c>
      <c r="D469" t="s">
        <v>407</v>
      </c>
      <c r="E469" t="s">
        <v>435</v>
      </c>
      <c r="F469" t="s">
        <v>914</v>
      </c>
      <c r="G469" t="s">
        <v>1165</v>
      </c>
      <c r="H469" s="27">
        <v>45117</v>
      </c>
      <c r="I469" s="27">
        <v>45166</v>
      </c>
      <c r="J469" t="s">
        <v>1647</v>
      </c>
      <c r="K469">
        <v>1200000</v>
      </c>
      <c r="L469">
        <v>23076.923076923078</v>
      </c>
      <c r="M469" t="s">
        <v>1171</v>
      </c>
      <c r="N469" t="s">
        <v>1174</v>
      </c>
      <c r="O469" t="s">
        <v>156</v>
      </c>
      <c r="P469" t="s">
        <v>252</v>
      </c>
      <c r="V469" s="27" t="s">
        <v>1912</v>
      </c>
      <c r="W469" t="s">
        <v>1915</v>
      </c>
      <c r="Z469">
        <v>0.95199999999999996</v>
      </c>
      <c r="AA469">
        <v>1</v>
      </c>
      <c r="AB469">
        <v>9929.23</v>
      </c>
      <c r="AC469">
        <v>516319.95999999996</v>
      </c>
      <c r="AF469">
        <v>0.43026663333333331</v>
      </c>
      <c r="AG469" t="s">
        <v>2021</v>
      </c>
      <c r="AH469" t="s">
        <v>2023</v>
      </c>
      <c r="AI469">
        <v>49</v>
      </c>
    </row>
    <row r="470" spans="1:35" x14ac:dyDescent="0.3">
      <c r="A470" s="27">
        <v>45109</v>
      </c>
      <c r="D470" t="s">
        <v>407</v>
      </c>
      <c r="E470" t="s">
        <v>435</v>
      </c>
      <c r="F470" t="s">
        <v>915</v>
      </c>
      <c r="G470" t="s">
        <v>1165</v>
      </c>
      <c r="H470" s="27">
        <v>45117</v>
      </c>
      <c r="I470" s="27">
        <v>45121</v>
      </c>
      <c r="J470" t="s">
        <v>1648</v>
      </c>
      <c r="K470">
        <v>360000</v>
      </c>
      <c r="L470">
        <v>6923.0769230769229</v>
      </c>
      <c r="M470" t="s">
        <v>1171</v>
      </c>
      <c r="N470" t="s">
        <v>1172</v>
      </c>
      <c r="O470" t="s">
        <v>156</v>
      </c>
      <c r="P470" t="s">
        <v>252</v>
      </c>
      <c r="V470" s="27" t="s">
        <v>1912</v>
      </c>
      <c r="W470" t="s">
        <v>1915</v>
      </c>
      <c r="Z470">
        <v>0.94499999999999995</v>
      </c>
      <c r="AA470">
        <v>0.99399999999999999</v>
      </c>
      <c r="AB470">
        <v>7224.44</v>
      </c>
      <c r="AC470">
        <v>375670.88</v>
      </c>
      <c r="AF470">
        <v>1.0435302222222222</v>
      </c>
      <c r="AG470" t="s">
        <v>2024</v>
      </c>
      <c r="AH470" t="s">
        <v>2020</v>
      </c>
      <c r="AI470">
        <v>4</v>
      </c>
    </row>
    <row r="471" spans="1:35" x14ac:dyDescent="0.3">
      <c r="A471" s="27">
        <v>45090</v>
      </c>
      <c r="D471" t="s">
        <v>315</v>
      </c>
      <c r="E471" t="s">
        <v>85</v>
      </c>
      <c r="F471" t="s">
        <v>916</v>
      </c>
      <c r="G471" t="s">
        <v>1165</v>
      </c>
      <c r="H471" s="27">
        <v>45120</v>
      </c>
      <c r="I471" s="27">
        <v>45155</v>
      </c>
      <c r="J471" t="s">
        <v>1649</v>
      </c>
      <c r="K471">
        <v>900000</v>
      </c>
      <c r="L471">
        <v>75000</v>
      </c>
      <c r="M471" t="s">
        <v>1181</v>
      </c>
      <c r="N471" t="s">
        <v>1172</v>
      </c>
      <c r="O471" t="s">
        <v>154</v>
      </c>
      <c r="P471" t="s">
        <v>252</v>
      </c>
      <c r="V471" s="27" t="s">
        <v>1912</v>
      </c>
      <c r="W471" t="s">
        <v>1915</v>
      </c>
      <c r="Z471">
        <v>0.995</v>
      </c>
      <c r="AA471">
        <v>1</v>
      </c>
      <c r="AB471">
        <v>26575.5</v>
      </c>
      <c r="AC471">
        <v>1381926</v>
      </c>
      <c r="AF471">
        <v>0.35433999999999999</v>
      </c>
      <c r="AG471" t="s">
        <v>2021</v>
      </c>
      <c r="AH471" t="s">
        <v>2023</v>
      </c>
      <c r="AI471">
        <v>35</v>
      </c>
    </row>
    <row r="472" spans="1:35" x14ac:dyDescent="0.3">
      <c r="A472" s="27">
        <v>45090</v>
      </c>
      <c r="D472" t="s">
        <v>315</v>
      </c>
      <c r="E472" t="s">
        <v>85</v>
      </c>
      <c r="F472" t="s">
        <v>917</v>
      </c>
      <c r="G472" t="s">
        <v>1165</v>
      </c>
      <c r="H472" s="27">
        <v>45120</v>
      </c>
      <c r="I472" s="27">
        <v>45166</v>
      </c>
      <c r="J472" t="s">
        <v>1650</v>
      </c>
      <c r="K472">
        <v>900000</v>
      </c>
      <c r="L472">
        <v>17307.692307692309</v>
      </c>
      <c r="M472" t="s">
        <v>1181</v>
      </c>
      <c r="N472" t="s">
        <v>1172</v>
      </c>
      <c r="O472" t="s">
        <v>154</v>
      </c>
      <c r="P472" t="s">
        <v>252</v>
      </c>
      <c r="V472" s="27" t="s">
        <v>1912</v>
      </c>
      <c r="W472" t="s">
        <v>1915</v>
      </c>
      <c r="Z472">
        <v>0.96099999999999997</v>
      </c>
      <c r="AA472">
        <v>1</v>
      </c>
      <c r="AB472">
        <v>8363.6200000000008</v>
      </c>
      <c r="AC472">
        <v>434908.24000000005</v>
      </c>
      <c r="AF472">
        <v>0.4832313777777778</v>
      </c>
      <c r="AG472" t="s">
        <v>2021</v>
      </c>
      <c r="AH472" t="s">
        <v>2023</v>
      </c>
      <c r="AI472">
        <v>46</v>
      </c>
    </row>
    <row r="473" spans="1:35" x14ac:dyDescent="0.3">
      <c r="A473" s="27">
        <v>45090</v>
      </c>
      <c r="C473" t="s">
        <v>289</v>
      </c>
      <c r="D473" t="s">
        <v>335</v>
      </c>
      <c r="E473" t="s">
        <v>436</v>
      </c>
      <c r="F473" t="s">
        <v>918</v>
      </c>
      <c r="H473" s="27">
        <v>45122</v>
      </c>
      <c r="J473" t="s">
        <v>1651</v>
      </c>
      <c r="K473">
        <v>1200000</v>
      </c>
      <c r="L473">
        <v>23076.923076923078</v>
      </c>
      <c r="M473" t="s">
        <v>1181</v>
      </c>
      <c r="N473" t="s">
        <v>1172</v>
      </c>
      <c r="O473" t="s">
        <v>1176</v>
      </c>
      <c r="P473" t="s">
        <v>252</v>
      </c>
      <c r="V473" s="27" t="s">
        <v>1912</v>
      </c>
      <c r="W473" t="s">
        <v>1914</v>
      </c>
      <c r="AC473">
        <v>0</v>
      </c>
      <c r="AF473">
        <v>0</v>
      </c>
      <c r="AG473" t="s">
        <v>2021</v>
      </c>
    </row>
    <row r="474" spans="1:35" x14ac:dyDescent="0.3">
      <c r="A474" s="27">
        <v>45090</v>
      </c>
      <c r="C474" t="s">
        <v>286</v>
      </c>
      <c r="D474" t="s">
        <v>340</v>
      </c>
      <c r="F474" t="s">
        <v>919</v>
      </c>
      <c r="G474" t="s">
        <v>1165</v>
      </c>
      <c r="H474" s="27">
        <v>45122</v>
      </c>
      <c r="J474" t="s">
        <v>1652</v>
      </c>
      <c r="K474">
        <v>600000</v>
      </c>
      <c r="L474">
        <v>11538.461538461539</v>
      </c>
      <c r="M474" t="s">
        <v>1171</v>
      </c>
      <c r="N474" t="s">
        <v>1172</v>
      </c>
      <c r="O474" t="s">
        <v>160</v>
      </c>
      <c r="P474" t="s">
        <v>252</v>
      </c>
      <c r="V474" s="27" t="s">
        <v>1912</v>
      </c>
      <c r="W474" t="s">
        <v>1914</v>
      </c>
      <c r="AC474">
        <v>0</v>
      </c>
      <c r="AF474">
        <v>0</v>
      </c>
      <c r="AG474" t="s">
        <v>2021</v>
      </c>
    </row>
    <row r="475" spans="1:35" x14ac:dyDescent="0.3">
      <c r="A475" s="27">
        <v>45138</v>
      </c>
      <c r="C475" t="s">
        <v>287</v>
      </c>
      <c r="D475" t="s">
        <v>408</v>
      </c>
      <c r="E475" t="s">
        <v>441</v>
      </c>
      <c r="F475" t="s">
        <v>920</v>
      </c>
      <c r="G475" t="s">
        <v>1165</v>
      </c>
      <c r="H475" s="27">
        <v>45124</v>
      </c>
      <c r="J475" t="s">
        <v>1653</v>
      </c>
      <c r="K475">
        <v>3660000</v>
      </c>
      <c r="L475">
        <v>70384.61538461539</v>
      </c>
      <c r="M475" t="s">
        <v>1167</v>
      </c>
      <c r="O475" t="s">
        <v>159</v>
      </c>
      <c r="P475" t="s">
        <v>252</v>
      </c>
      <c r="V475" s="27" t="s">
        <v>1912</v>
      </c>
      <c r="W475" t="s">
        <v>1914</v>
      </c>
      <c r="AC475">
        <v>0</v>
      </c>
      <c r="AF475">
        <v>0</v>
      </c>
      <c r="AG475" t="s">
        <v>2021</v>
      </c>
    </row>
    <row r="476" spans="1:35" x14ac:dyDescent="0.3">
      <c r="A476" s="27">
        <v>45109</v>
      </c>
      <c r="D476" t="s">
        <v>371</v>
      </c>
      <c r="E476" t="s">
        <v>86</v>
      </c>
      <c r="F476" t="s">
        <v>921</v>
      </c>
      <c r="G476" t="s">
        <v>1165</v>
      </c>
      <c r="H476" s="27">
        <v>45124</v>
      </c>
      <c r="I476" s="27">
        <v>45191</v>
      </c>
      <c r="J476" t="s">
        <v>1654</v>
      </c>
      <c r="K476">
        <v>1800000</v>
      </c>
      <c r="L476">
        <v>34615.384615384617</v>
      </c>
      <c r="M476" t="s">
        <v>1171</v>
      </c>
      <c r="N476" t="s">
        <v>1172</v>
      </c>
      <c r="O476" t="s">
        <v>146</v>
      </c>
      <c r="P476" t="s">
        <v>252</v>
      </c>
      <c r="V476" s="27" t="s">
        <v>1912</v>
      </c>
      <c r="W476" t="s">
        <v>1915</v>
      </c>
      <c r="Z476">
        <v>0.93500000000000005</v>
      </c>
      <c r="AA476">
        <v>0.98499999999999999</v>
      </c>
      <c r="AB476">
        <v>4157.22</v>
      </c>
      <c r="AC476">
        <v>216175.44</v>
      </c>
      <c r="AF476">
        <v>0.12009746666666667</v>
      </c>
      <c r="AG476" t="s">
        <v>2021</v>
      </c>
      <c r="AH476" t="s">
        <v>2023</v>
      </c>
      <c r="AI476">
        <v>67</v>
      </c>
    </row>
    <row r="477" spans="1:35" x14ac:dyDescent="0.3">
      <c r="A477" s="27">
        <v>45152</v>
      </c>
      <c r="D477" t="s">
        <v>335</v>
      </c>
      <c r="E477" t="s">
        <v>442</v>
      </c>
      <c r="F477" t="s">
        <v>922</v>
      </c>
      <c r="G477" t="s">
        <v>1165</v>
      </c>
      <c r="H477" s="27">
        <v>45124</v>
      </c>
      <c r="I477" s="27">
        <v>45212</v>
      </c>
      <c r="J477" t="s">
        <v>1655</v>
      </c>
      <c r="K477">
        <v>1200000</v>
      </c>
      <c r="L477">
        <v>23076.923076923078</v>
      </c>
      <c r="M477" t="s">
        <v>1171</v>
      </c>
      <c r="N477" t="s">
        <v>1273</v>
      </c>
      <c r="O477" t="s">
        <v>1176</v>
      </c>
      <c r="P477" t="s">
        <v>252</v>
      </c>
      <c r="V477" s="27" t="s">
        <v>1912</v>
      </c>
      <c r="W477" t="s">
        <v>1915</v>
      </c>
      <c r="Z477">
        <v>0.98899999999999999</v>
      </c>
      <c r="AA477">
        <v>9.9499999999999993</v>
      </c>
      <c r="AB477">
        <v>3061.54</v>
      </c>
      <c r="AC477">
        <v>159200.07999999999</v>
      </c>
      <c r="AF477">
        <v>0.13266673333333331</v>
      </c>
      <c r="AG477" t="s">
        <v>2021</v>
      </c>
      <c r="AH477" t="s">
        <v>2023</v>
      </c>
      <c r="AI477">
        <v>88</v>
      </c>
    </row>
    <row r="478" spans="1:35" x14ac:dyDescent="0.3">
      <c r="A478" s="27">
        <v>45118</v>
      </c>
      <c r="D478" t="s">
        <v>307</v>
      </c>
      <c r="E478" t="s">
        <v>85</v>
      </c>
      <c r="F478" t="s">
        <v>923</v>
      </c>
      <c r="G478" t="s">
        <v>1165</v>
      </c>
      <c r="H478" s="27">
        <v>45124</v>
      </c>
      <c r="I478" s="27">
        <v>45166</v>
      </c>
      <c r="J478" t="s">
        <v>1656</v>
      </c>
      <c r="K478">
        <v>900000</v>
      </c>
      <c r="L478">
        <v>17307.692307692309</v>
      </c>
      <c r="M478" t="s">
        <v>1171</v>
      </c>
      <c r="N478" t="s">
        <v>1172</v>
      </c>
      <c r="O478" t="s">
        <v>156</v>
      </c>
      <c r="P478" t="s">
        <v>252</v>
      </c>
      <c r="V478" s="27" t="s">
        <v>1912</v>
      </c>
      <c r="W478" t="s">
        <v>1915</v>
      </c>
      <c r="Z478">
        <v>0.99099999999999999</v>
      </c>
      <c r="AA478">
        <v>1</v>
      </c>
      <c r="AB478">
        <v>13915.51</v>
      </c>
      <c r="AC478">
        <v>723606.52</v>
      </c>
      <c r="AF478">
        <v>0.80400724444444438</v>
      </c>
      <c r="AG478" t="s">
        <v>2024</v>
      </c>
      <c r="AH478" t="s">
        <v>2023</v>
      </c>
      <c r="AI478">
        <v>42</v>
      </c>
    </row>
    <row r="479" spans="1:35" x14ac:dyDescent="0.3">
      <c r="A479" s="27">
        <v>45125</v>
      </c>
      <c r="C479" t="s">
        <v>283</v>
      </c>
      <c r="D479" t="s">
        <v>313</v>
      </c>
      <c r="E479" t="s">
        <v>436</v>
      </c>
      <c r="F479" t="s">
        <v>924</v>
      </c>
      <c r="G479" t="s">
        <v>1165</v>
      </c>
      <c r="H479" s="27">
        <v>45124</v>
      </c>
      <c r="I479" s="27">
        <v>45124</v>
      </c>
      <c r="J479" t="s">
        <v>1657</v>
      </c>
      <c r="K479">
        <v>900000</v>
      </c>
      <c r="L479">
        <v>17307.692307692309</v>
      </c>
      <c r="M479" t="s">
        <v>1171</v>
      </c>
      <c r="N479" t="s">
        <v>1273</v>
      </c>
      <c r="O479" t="s">
        <v>1176</v>
      </c>
      <c r="P479" t="s">
        <v>252</v>
      </c>
      <c r="V479" s="27" t="s">
        <v>1912</v>
      </c>
      <c r="W479" t="s">
        <v>1923</v>
      </c>
      <c r="Z479">
        <v>0.86099999999999999</v>
      </c>
      <c r="AA479">
        <v>1</v>
      </c>
      <c r="AB479">
        <v>15464.53</v>
      </c>
      <c r="AC479">
        <v>804155.56</v>
      </c>
      <c r="AF479">
        <v>0.89350617777777774</v>
      </c>
      <c r="AG479" t="s">
        <v>2024</v>
      </c>
      <c r="AH479" t="s">
        <v>2020</v>
      </c>
      <c r="AI479">
        <v>0</v>
      </c>
    </row>
    <row r="480" spans="1:35" x14ac:dyDescent="0.3">
      <c r="A480" s="27">
        <v>45090</v>
      </c>
      <c r="D480" t="s">
        <v>378</v>
      </c>
      <c r="E480" t="s">
        <v>442</v>
      </c>
      <c r="F480" t="s">
        <v>925</v>
      </c>
      <c r="G480" t="s">
        <v>1165</v>
      </c>
      <c r="H480" s="27">
        <v>45124</v>
      </c>
      <c r="I480" s="27">
        <v>45135</v>
      </c>
      <c r="J480" t="s">
        <v>1658</v>
      </c>
      <c r="K480">
        <v>720000</v>
      </c>
      <c r="L480">
        <v>13846.153846153846</v>
      </c>
      <c r="M480" t="s">
        <v>1171</v>
      </c>
      <c r="N480" t="s">
        <v>1172</v>
      </c>
      <c r="O480" t="s">
        <v>146</v>
      </c>
      <c r="P480" t="s">
        <v>252</v>
      </c>
      <c r="V480" s="27" t="s">
        <v>1912</v>
      </c>
      <c r="W480" t="s">
        <v>1915</v>
      </c>
      <c r="Z480">
        <v>0.91100000000000003</v>
      </c>
      <c r="AA480">
        <v>0.97499999999999998</v>
      </c>
      <c r="AB480">
        <v>287.19</v>
      </c>
      <c r="AC480">
        <v>14933.88</v>
      </c>
      <c r="AF480">
        <v>2.07415E-2</v>
      </c>
      <c r="AG480" t="s">
        <v>2021</v>
      </c>
      <c r="AH480" t="s">
        <v>2020</v>
      </c>
      <c r="AI480">
        <v>11</v>
      </c>
    </row>
    <row r="481" spans="1:35" x14ac:dyDescent="0.3">
      <c r="A481" s="27">
        <v>45133</v>
      </c>
      <c r="D481" t="s">
        <v>320</v>
      </c>
      <c r="E481" t="s">
        <v>434</v>
      </c>
      <c r="F481" t="s">
        <v>926</v>
      </c>
      <c r="G481" t="s">
        <v>1165</v>
      </c>
      <c r="H481" s="27">
        <v>45124</v>
      </c>
      <c r="J481" t="s">
        <v>1659</v>
      </c>
      <c r="K481">
        <v>120000</v>
      </c>
      <c r="L481">
        <v>2307.6923076923076</v>
      </c>
      <c r="M481" t="s">
        <v>1171</v>
      </c>
      <c r="N481" t="s">
        <v>1172</v>
      </c>
      <c r="O481">
        <v>8138</v>
      </c>
      <c r="P481" t="s">
        <v>252</v>
      </c>
      <c r="V481" s="27" t="s">
        <v>1912</v>
      </c>
      <c r="W481" t="s">
        <v>1914</v>
      </c>
      <c r="AC481">
        <v>0</v>
      </c>
      <c r="AF481">
        <v>0</v>
      </c>
      <c r="AG481" t="s">
        <v>2021</v>
      </c>
    </row>
    <row r="482" spans="1:35" x14ac:dyDescent="0.3">
      <c r="A482" s="27">
        <v>45138</v>
      </c>
      <c r="C482" t="s">
        <v>284</v>
      </c>
      <c r="D482" t="s">
        <v>407</v>
      </c>
      <c r="E482" t="s">
        <v>435</v>
      </c>
      <c r="F482" t="s">
        <v>927</v>
      </c>
      <c r="G482" t="s">
        <v>1165</v>
      </c>
      <c r="H482" s="27">
        <v>45126</v>
      </c>
      <c r="I482" s="27">
        <v>45198</v>
      </c>
      <c r="J482" t="s">
        <v>1660</v>
      </c>
      <c r="K482">
        <v>12000000</v>
      </c>
      <c r="L482">
        <v>230769.23076923078</v>
      </c>
      <c r="M482" t="s">
        <v>1167</v>
      </c>
      <c r="O482" t="s">
        <v>156</v>
      </c>
      <c r="P482" t="s">
        <v>252</v>
      </c>
      <c r="V482" s="27" t="s">
        <v>1912</v>
      </c>
      <c r="W482" t="s">
        <v>1915</v>
      </c>
      <c r="Z482">
        <v>0.98799999999999999</v>
      </c>
      <c r="AA482">
        <v>1</v>
      </c>
      <c r="AB482">
        <v>3521.29</v>
      </c>
      <c r="AC482">
        <v>183107.08</v>
      </c>
      <c r="AF482">
        <v>1.5258923333333332E-2</v>
      </c>
      <c r="AG482" t="s">
        <v>2021</v>
      </c>
      <c r="AH482" t="s">
        <v>2023</v>
      </c>
      <c r="AI482">
        <v>72</v>
      </c>
    </row>
    <row r="483" spans="1:35" x14ac:dyDescent="0.3">
      <c r="A483" s="27">
        <v>45148</v>
      </c>
      <c r="C483" t="s">
        <v>283</v>
      </c>
      <c r="D483" t="s">
        <v>313</v>
      </c>
      <c r="E483" t="s">
        <v>442</v>
      </c>
      <c r="F483" t="s">
        <v>928</v>
      </c>
      <c r="G483" t="s">
        <v>1165</v>
      </c>
      <c r="H483" s="27">
        <v>45128</v>
      </c>
      <c r="I483" s="27">
        <v>45205</v>
      </c>
      <c r="J483" t="s">
        <v>1661</v>
      </c>
      <c r="K483">
        <v>600000</v>
      </c>
      <c r="L483">
        <v>11538.461538461539</v>
      </c>
      <c r="M483" t="s">
        <v>1171</v>
      </c>
      <c r="N483" t="s">
        <v>1172</v>
      </c>
      <c r="O483" t="s">
        <v>1176</v>
      </c>
      <c r="P483" t="s">
        <v>252</v>
      </c>
      <c r="V483" s="27" t="s">
        <v>1912</v>
      </c>
      <c r="W483" t="s">
        <v>1923</v>
      </c>
      <c r="Z483">
        <v>0.96899999999999997</v>
      </c>
      <c r="AA483">
        <v>0.99099999999999999</v>
      </c>
      <c r="AB483">
        <v>3341.75</v>
      </c>
      <c r="AC483">
        <v>173771</v>
      </c>
      <c r="AF483">
        <v>0.28961833333333331</v>
      </c>
      <c r="AG483" t="s">
        <v>2021</v>
      </c>
      <c r="AH483" t="s">
        <v>2023</v>
      </c>
      <c r="AI483">
        <v>77</v>
      </c>
    </row>
    <row r="484" spans="1:35" x14ac:dyDescent="0.3">
      <c r="A484" s="27">
        <v>45118</v>
      </c>
      <c r="C484" t="s">
        <v>286</v>
      </c>
      <c r="D484" t="s">
        <v>335</v>
      </c>
      <c r="E484" t="s">
        <v>442</v>
      </c>
      <c r="F484" t="s">
        <v>929</v>
      </c>
      <c r="G484" t="s">
        <v>1165</v>
      </c>
      <c r="H484" s="27">
        <v>45131</v>
      </c>
      <c r="I484" s="27">
        <v>45155</v>
      </c>
      <c r="J484" t="s">
        <v>1662</v>
      </c>
      <c r="K484">
        <v>1200000</v>
      </c>
      <c r="L484">
        <v>23076.923076923078</v>
      </c>
      <c r="M484" t="s">
        <v>1171</v>
      </c>
      <c r="N484" t="s">
        <v>1172</v>
      </c>
      <c r="O484" t="s">
        <v>1176</v>
      </c>
      <c r="P484" t="s">
        <v>252</v>
      </c>
      <c r="V484" s="27" t="s">
        <v>1912</v>
      </c>
      <c r="W484" t="s">
        <v>1984</v>
      </c>
      <c r="Z484">
        <v>0.997</v>
      </c>
      <c r="AA484">
        <v>0.998</v>
      </c>
      <c r="AB484">
        <v>6387.3</v>
      </c>
      <c r="AC484">
        <v>332139.60000000003</v>
      </c>
      <c r="AF484">
        <v>0.276783</v>
      </c>
      <c r="AG484" t="s">
        <v>2021</v>
      </c>
      <c r="AH484" t="s">
        <v>2022</v>
      </c>
      <c r="AI484">
        <v>24</v>
      </c>
    </row>
    <row r="485" spans="1:35" x14ac:dyDescent="0.3">
      <c r="A485" s="27">
        <v>45117</v>
      </c>
      <c r="C485" t="s">
        <v>284</v>
      </c>
      <c r="D485" t="s">
        <v>323</v>
      </c>
      <c r="E485" t="s">
        <v>451</v>
      </c>
      <c r="F485" t="s">
        <v>930</v>
      </c>
      <c r="G485" t="s">
        <v>1165</v>
      </c>
      <c r="H485" s="27">
        <v>45131</v>
      </c>
      <c r="J485" t="s">
        <v>1663</v>
      </c>
      <c r="K485">
        <v>1200000</v>
      </c>
      <c r="L485">
        <v>23076.923076923078</v>
      </c>
      <c r="M485" t="s">
        <v>1171</v>
      </c>
      <c r="N485" t="s">
        <v>1273</v>
      </c>
      <c r="O485" t="s">
        <v>148</v>
      </c>
      <c r="P485" t="s">
        <v>252</v>
      </c>
      <c r="V485" s="27" t="s">
        <v>1912</v>
      </c>
      <c r="W485" t="s">
        <v>1914</v>
      </c>
      <c r="AC485">
        <v>0</v>
      </c>
      <c r="AF485">
        <v>0</v>
      </c>
      <c r="AG485" t="s">
        <v>2021</v>
      </c>
    </row>
    <row r="486" spans="1:35" x14ac:dyDescent="0.3">
      <c r="A486" s="27">
        <v>45117</v>
      </c>
      <c r="C486" t="s">
        <v>284</v>
      </c>
      <c r="D486" t="s">
        <v>323</v>
      </c>
      <c r="E486" t="s">
        <v>451</v>
      </c>
      <c r="F486" t="s">
        <v>931</v>
      </c>
      <c r="G486" t="s">
        <v>1165</v>
      </c>
      <c r="H486" s="27">
        <v>45131</v>
      </c>
      <c r="I486" s="27">
        <v>45183</v>
      </c>
      <c r="J486" t="s">
        <v>1664</v>
      </c>
      <c r="K486">
        <v>1200000</v>
      </c>
      <c r="L486">
        <v>23076.923076923078</v>
      </c>
      <c r="M486" t="s">
        <v>1181</v>
      </c>
      <c r="N486" t="s">
        <v>1273</v>
      </c>
      <c r="O486" t="s">
        <v>148</v>
      </c>
      <c r="P486" t="s">
        <v>252</v>
      </c>
      <c r="V486" s="27" t="s">
        <v>1912</v>
      </c>
      <c r="W486" t="s">
        <v>1915</v>
      </c>
      <c r="Z486">
        <v>1</v>
      </c>
      <c r="AA486">
        <v>1</v>
      </c>
      <c r="AB486">
        <v>4095.06</v>
      </c>
      <c r="AC486">
        <v>212943.12</v>
      </c>
      <c r="AF486">
        <v>0.17745259999999999</v>
      </c>
      <c r="AG486" t="s">
        <v>2021</v>
      </c>
      <c r="AH486" t="s">
        <v>2023</v>
      </c>
      <c r="AI486">
        <v>52</v>
      </c>
    </row>
    <row r="487" spans="1:35" x14ac:dyDescent="0.3">
      <c r="A487" s="27">
        <v>45120</v>
      </c>
      <c r="D487" t="s">
        <v>359</v>
      </c>
      <c r="E487" t="s">
        <v>448</v>
      </c>
      <c r="F487" t="s">
        <v>932</v>
      </c>
      <c r="G487" t="s">
        <v>1165</v>
      </c>
      <c r="H487" s="27">
        <v>45131</v>
      </c>
      <c r="J487" t="s">
        <v>1665</v>
      </c>
      <c r="K487">
        <v>1200000</v>
      </c>
      <c r="L487">
        <v>23076.923076923078</v>
      </c>
      <c r="M487" t="s">
        <v>1171</v>
      </c>
      <c r="N487" t="s">
        <v>1273</v>
      </c>
      <c r="O487" t="s">
        <v>155</v>
      </c>
      <c r="P487" t="s">
        <v>252</v>
      </c>
      <c r="V487" s="27" t="s">
        <v>1912</v>
      </c>
      <c r="W487" t="s">
        <v>1914</v>
      </c>
      <c r="AC487">
        <v>0</v>
      </c>
      <c r="AF487">
        <v>0</v>
      </c>
      <c r="AG487" t="s">
        <v>2021</v>
      </c>
    </row>
    <row r="488" spans="1:35" x14ac:dyDescent="0.3">
      <c r="A488" s="27">
        <v>45117</v>
      </c>
      <c r="C488" t="s">
        <v>284</v>
      </c>
      <c r="D488" t="s">
        <v>323</v>
      </c>
      <c r="E488" t="s">
        <v>451</v>
      </c>
      <c r="F488" t="s">
        <v>933</v>
      </c>
      <c r="G488" t="s">
        <v>1165</v>
      </c>
      <c r="H488" s="27">
        <v>45131</v>
      </c>
      <c r="J488" t="s">
        <v>1666</v>
      </c>
      <c r="K488">
        <v>1200000</v>
      </c>
      <c r="L488">
        <v>23076.923076923078</v>
      </c>
      <c r="M488" t="s">
        <v>1171</v>
      </c>
      <c r="N488" t="s">
        <v>1273</v>
      </c>
      <c r="O488" t="s">
        <v>148</v>
      </c>
      <c r="P488" t="s">
        <v>252</v>
      </c>
      <c r="V488" s="27" t="s">
        <v>1912</v>
      </c>
      <c r="W488" t="s">
        <v>1914</v>
      </c>
      <c r="AC488">
        <v>0</v>
      </c>
      <c r="AF488">
        <v>0</v>
      </c>
      <c r="AG488" t="s">
        <v>2021</v>
      </c>
    </row>
    <row r="489" spans="1:35" x14ac:dyDescent="0.3">
      <c r="A489" s="27">
        <v>45121</v>
      </c>
      <c r="C489" t="s">
        <v>299</v>
      </c>
      <c r="D489" t="s">
        <v>376</v>
      </c>
      <c r="E489" t="s">
        <v>451</v>
      </c>
      <c r="F489" t="s">
        <v>934</v>
      </c>
      <c r="G489" t="s">
        <v>1165</v>
      </c>
      <c r="H489" s="27">
        <v>45131</v>
      </c>
      <c r="I489" s="27">
        <v>45141</v>
      </c>
      <c r="J489" t="s">
        <v>1667</v>
      </c>
      <c r="K489">
        <v>960000</v>
      </c>
      <c r="L489">
        <v>18461.538461538461</v>
      </c>
      <c r="M489" t="s">
        <v>1171</v>
      </c>
      <c r="N489" t="s">
        <v>1172</v>
      </c>
      <c r="O489" t="s">
        <v>1176</v>
      </c>
      <c r="P489" t="s">
        <v>252</v>
      </c>
      <c r="V489" s="27" t="s">
        <v>1912</v>
      </c>
      <c r="W489" t="s">
        <v>1923</v>
      </c>
      <c r="Z489">
        <v>1</v>
      </c>
      <c r="AA489">
        <v>1</v>
      </c>
      <c r="AB489">
        <v>4379.91</v>
      </c>
      <c r="AC489">
        <v>227755.32</v>
      </c>
      <c r="AF489">
        <v>0.237245125</v>
      </c>
      <c r="AG489" t="s">
        <v>2021</v>
      </c>
      <c r="AH489" t="s">
        <v>2020</v>
      </c>
      <c r="AI489">
        <v>10</v>
      </c>
    </row>
    <row r="490" spans="1:35" x14ac:dyDescent="0.3">
      <c r="A490" s="27">
        <v>45096</v>
      </c>
      <c r="C490" t="s">
        <v>300</v>
      </c>
      <c r="D490" t="s">
        <v>409</v>
      </c>
      <c r="E490" t="s">
        <v>442</v>
      </c>
      <c r="F490" t="s">
        <v>935</v>
      </c>
      <c r="G490" t="s">
        <v>1165</v>
      </c>
      <c r="H490" s="27">
        <v>45131</v>
      </c>
      <c r="I490" s="27">
        <v>45135</v>
      </c>
      <c r="J490" t="s">
        <v>1668</v>
      </c>
      <c r="K490">
        <v>600000</v>
      </c>
      <c r="L490">
        <v>11538.461538461539</v>
      </c>
      <c r="M490" t="s">
        <v>1171</v>
      </c>
      <c r="N490" t="s">
        <v>1172</v>
      </c>
      <c r="O490" t="s">
        <v>161</v>
      </c>
      <c r="P490" t="s">
        <v>252</v>
      </c>
      <c r="V490" s="27" t="s">
        <v>1912</v>
      </c>
      <c r="W490" t="s">
        <v>1985</v>
      </c>
      <c r="Z490">
        <v>0.97299999999999998</v>
      </c>
      <c r="AA490">
        <v>0.83899999999999997</v>
      </c>
      <c r="AB490">
        <v>104471.82</v>
      </c>
      <c r="AC490">
        <v>5432534.6400000006</v>
      </c>
      <c r="AF490">
        <v>9.0542244000000007</v>
      </c>
      <c r="AG490" t="s">
        <v>2019</v>
      </c>
      <c r="AH490" t="s">
        <v>2020</v>
      </c>
      <c r="AI490">
        <v>4</v>
      </c>
    </row>
    <row r="491" spans="1:35" x14ac:dyDescent="0.3">
      <c r="A491" s="27">
        <v>45096</v>
      </c>
      <c r="C491" t="s">
        <v>300</v>
      </c>
      <c r="D491" t="s">
        <v>409</v>
      </c>
      <c r="E491" t="s">
        <v>452</v>
      </c>
      <c r="F491" t="s">
        <v>936</v>
      </c>
      <c r="G491" t="s">
        <v>1165</v>
      </c>
      <c r="H491" s="27">
        <v>45131</v>
      </c>
      <c r="I491" s="27">
        <v>45141</v>
      </c>
      <c r="J491" t="s">
        <v>1669</v>
      </c>
      <c r="K491">
        <v>600000</v>
      </c>
      <c r="L491">
        <v>11538.461538461539</v>
      </c>
      <c r="M491" t="s">
        <v>1181</v>
      </c>
      <c r="N491" t="s">
        <v>1172</v>
      </c>
      <c r="O491" t="s">
        <v>161</v>
      </c>
      <c r="P491" t="s">
        <v>252</v>
      </c>
      <c r="V491" s="27" t="s">
        <v>1912</v>
      </c>
      <c r="W491" t="s">
        <v>1923</v>
      </c>
      <c r="Z491">
        <v>0.94599999999999995</v>
      </c>
      <c r="AA491">
        <v>0.995</v>
      </c>
      <c r="AB491">
        <v>84097.67</v>
      </c>
      <c r="AC491">
        <v>4373078.84</v>
      </c>
      <c r="AF491">
        <v>7.288464733333333</v>
      </c>
      <c r="AG491" t="s">
        <v>2019</v>
      </c>
      <c r="AH491" t="s">
        <v>2020</v>
      </c>
      <c r="AI491">
        <v>10</v>
      </c>
    </row>
    <row r="492" spans="1:35" x14ac:dyDescent="0.3">
      <c r="A492" s="27">
        <v>45118</v>
      </c>
      <c r="C492" t="s">
        <v>284</v>
      </c>
      <c r="D492" t="s">
        <v>307</v>
      </c>
      <c r="E492" t="s">
        <v>451</v>
      </c>
      <c r="F492" t="s">
        <v>937</v>
      </c>
      <c r="G492" t="s">
        <v>1165</v>
      </c>
      <c r="H492" s="27">
        <v>45131</v>
      </c>
      <c r="I492" s="27">
        <v>45166</v>
      </c>
      <c r="J492" t="s">
        <v>1670</v>
      </c>
      <c r="K492">
        <v>600000</v>
      </c>
      <c r="L492">
        <v>11538.461538461539</v>
      </c>
      <c r="M492" t="s">
        <v>1171</v>
      </c>
      <c r="N492" t="s">
        <v>1220</v>
      </c>
      <c r="O492" t="s">
        <v>156</v>
      </c>
      <c r="P492" t="s">
        <v>252</v>
      </c>
      <c r="V492" s="27" t="s">
        <v>1912</v>
      </c>
      <c r="W492" t="s">
        <v>1915</v>
      </c>
      <c r="Z492">
        <v>0.99</v>
      </c>
      <c r="AA492">
        <v>1</v>
      </c>
      <c r="AB492">
        <v>8973.57</v>
      </c>
      <c r="AC492">
        <v>466625.64</v>
      </c>
      <c r="AF492">
        <v>0.77770939999999988</v>
      </c>
      <c r="AG492" t="s">
        <v>2021</v>
      </c>
      <c r="AH492" t="s">
        <v>2023</v>
      </c>
      <c r="AI492">
        <v>35</v>
      </c>
    </row>
    <row r="493" spans="1:35" x14ac:dyDescent="0.3">
      <c r="A493" s="27">
        <v>45118</v>
      </c>
      <c r="C493" t="s">
        <v>288</v>
      </c>
      <c r="D493" t="s">
        <v>410</v>
      </c>
      <c r="E493" t="s">
        <v>451</v>
      </c>
      <c r="F493" t="s">
        <v>938</v>
      </c>
      <c r="G493" t="s">
        <v>1165</v>
      </c>
      <c r="H493" s="27">
        <v>45132</v>
      </c>
      <c r="J493" t="s">
        <v>1671</v>
      </c>
      <c r="K493">
        <v>1200000</v>
      </c>
      <c r="L493">
        <v>23076.923076923078</v>
      </c>
      <c r="M493" t="s">
        <v>1171</v>
      </c>
      <c r="N493" t="s">
        <v>1220</v>
      </c>
      <c r="O493" t="s">
        <v>1176</v>
      </c>
      <c r="P493" t="s">
        <v>252</v>
      </c>
      <c r="V493" s="27" t="s">
        <v>1912</v>
      </c>
      <c r="W493" t="s">
        <v>1914</v>
      </c>
      <c r="AC493">
        <v>0</v>
      </c>
      <c r="AF493">
        <v>0</v>
      </c>
      <c r="AG493" t="s">
        <v>2021</v>
      </c>
    </row>
    <row r="494" spans="1:35" x14ac:dyDescent="0.3">
      <c r="A494" s="27">
        <v>45090</v>
      </c>
      <c r="C494" t="s">
        <v>287</v>
      </c>
      <c r="D494" t="s">
        <v>308</v>
      </c>
      <c r="E494" t="s">
        <v>442</v>
      </c>
      <c r="F494" t="s">
        <v>939</v>
      </c>
      <c r="G494" t="s">
        <v>1165</v>
      </c>
      <c r="H494" s="27">
        <v>45133</v>
      </c>
      <c r="J494" t="s">
        <v>1672</v>
      </c>
      <c r="K494">
        <v>480000</v>
      </c>
      <c r="L494">
        <v>9230.7692307692305</v>
      </c>
      <c r="M494" t="s">
        <v>1171</v>
      </c>
      <c r="N494" t="s">
        <v>1172</v>
      </c>
      <c r="O494" t="s">
        <v>156</v>
      </c>
      <c r="P494" t="s">
        <v>252</v>
      </c>
      <c r="V494" s="27" t="s">
        <v>1912</v>
      </c>
      <c r="W494" t="s">
        <v>1914</v>
      </c>
      <c r="AC494">
        <v>0</v>
      </c>
      <c r="AF494">
        <v>0</v>
      </c>
      <c r="AG494" t="s">
        <v>2021</v>
      </c>
    </row>
    <row r="495" spans="1:35" x14ac:dyDescent="0.3">
      <c r="A495" s="27">
        <v>45138</v>
      </c>
      <c r="C495" t="s">
        <v>285</v>
      </c>
      <c r="D495" t="s">
        <v>327</v>
      </c>
      <c r="E495" t="s">
        <v>442</v>
      </c>
      <c r="F495" t="s">
        <v>940</v>
      </c>
      <c r="G495" t="s">
        <v>1165</v>
      </c>
      <c r="H495" s="27">
        <v>45135</v>
      </c>
      <c r="I495" s="27">
        <v>45176</v>
      </c>
      <c r="J495" t="s">
        <v>1673</v>
      </c>
      <c r="K495">
        <v>600000</v>
      </c>
      <c r="L495">
        <v>11538.461538461539</v>
      </c>
      <c r="M495" t="s">
        <v>1171</v>
      </c>
      <c r="N495" t="s">
        <v>1273</v>
      </c>
      <c r="O495" t="s">
        <v>153</v>
      </c>
      <c r="P495" t="s">
        <v>252</v>
      </c>
      <c r="V495" s="27" t="s">
        <v>1912</v>
      </c>
      <c r="W495" t="s">
        <v>1986</v>
      </c>
      <c r="Z495">
        <v>0.98499999999999999</v>
      </c>
      <c r="AA495">
        <v>0.997</v>
      </c>
      <c r="AB495">
        <v>23661.759999999998</v>
      </c>
      <c r="AC495">
        <v>1230411.52</v>
      </c>
      <c r="AF495">
        <v>2.0506858666666665</v>
      </c>
      <c r="AG495" t="s">
        <v>2019</v>
      </c>
      <c r="AH495" t="s">
        <v>2023</v>
      </c>
      <c r="AI495">
        <v>41</v>
      </c>
    </row>
    <row r="496" spans="1:35" x14ac:dyDescent="0.3">
      <c r="A496" s="27">
        <v>45118</v>
      </c>
      <c r="D496" t="s">
        <v>369</v>
      </c>
      <c r="E496" t="s">
        <v>85</v>
      </c>
      <c r="F496" t="s">
        <v>941</v>
      </c>
      <c r="G496" t="s">
        <v>1165</v>
      </c>
      <c r="H496" s="27">
        <v>45137</v>
      </c>
      <c r="J496" t="s">
        <v>1674</v>
      </c>
      <c r="K496">
        <v>900000</v>
      </c>
      <c r="L496">
        <v>17307.692307692309</v>
      </c>
      <c r="M496" t="s">
        <v>1171</v>
      </c>
      <c r="N496" t="s">
        <v>1172</v>
      </c>
      <c r="O496" t="s">
        <v>1176</v>
      </c>
      <c r="P496" t="s">
        <v>252</v>
      </c>
      <c r="V496" s="27" t="s">
        <v>1912</v>
      </c>
      <c r="W496" t="s">
        <v>1914</v>
      </c>
      <c r="AC496">
        <v>0</v>
      </c>
      <c r="AF496">
        <v>0</v>
      </c>
      <c r="AG496" t="s">
        <v>2021</v>
      </c>
    </row>
    <row r="497" spans="1:35" x14ac:dyDescent="0.3">
      <c r="A497" s="27">
        <v>45090</v>
      </c>
      <c r="D497" t="s">
        <v>368</v>
      </c>
      <c r="E497" t="s">
        <v>442</v>
      </c>
      <c r="F497" t="s">
        <v>942</v>
      </c>
      <c r="G497" t="s">
        <v>1165</v>
      </c>
      <c r="H497" s="27">
        <v>45138</v>
      </c>
      <c r="I497" s="27">
        <v>45166</v>
      </c>
      <c r="J497" t="s">
        <v>1675</v>
      </c>
      <c r="K497">
        <v>5557764</v>
      </c>
      <c r="L497">
        <v>106880.07692307692</v>
      </c>
      <c r="O497" t="s">
        <v>156</v>
      </c>
      <c r="P497" t="s">
        <v>252</v>
      </c>
      <c r="V497" s="27" t="s">
        <v>1912</v>
      </c>
      <c r="W497" t="s">
        <v>1915</v>
      </c>
      <c r="Z497">
        <v>0.94599999999999995</v>
      </c>
      <c r="AA497">
        <v>0.999</v>
      </c>
      <c r="AB497">
        <v>2497.13</v>
      </c>
      <c r="AC497">
        <v>129850.76000000001</v>
      </c>
      <c r="AF497">
        <v>2.3363849202664957E-2</v>
      </c>
      <c r="AG497" t="s">
        <v>2021</v>
      </c>
      <c r="AH497" t="s">
        <v>2022</v>
      </c>
      <c r="AI497">
        <v>28</v>
      </c>
    </row>
    <row r="498" spans="1:35" x14ac:dyDescent="0.3">
      <c r="A498" s="27">
        <v>45118</v>
      </c>
      <c r="C498" t="s">
        <v>301</v>
      </c>
      <c r="D498" t="s">
        <v>335</v>
      </c>
      <c r="E498" t="s">
        <v>451</v>
      </c>
      <c r="F498" t="s">
        <v>943</v>
      </c>
      <c r="G498" t="s">
        <v>1165</v>
      </c>
      <c r="H498" s="27">
        <v>45138</v>
      </c>
      <c r="J498" t="s">
        <v>1676</v>
      </c>
      <c r="K498">
        <v>4800000</v>
      </c>
      <c r="L498">
        <v>92307.692307692312</v>
      </c>
      <c r="M498" t="s">
        <v>1167</v>
      </c>
      <c r="N498" t="s">
        <v>1625</v>
      </c>
      <c r="O498" t="s">
        <v>1176</v>
      </c>
      <c r="P498" t="s">
        <v>252</v>
      </c>
      <c r="V498" s="27" t="s">
        <v>1912</v>
      </c>
      <c r="W498" t="s">
        <v>1914</v>
      </c>
      <c r="AC498">
        <v>0</v>
      </c>
      <c r="AF498">
        <v>0</v>
      </c>
      <c r="AG498" t="s">
        <v>2021</v>
      </c>
    </row>
    <row r="499" spans="1:35" x14ac:dyDescent="0.3">
      <c r="A499" s="27">
        <v>45117</v>
      </c>
      <c r="C499" t="s">
        <v>286</v>
      </c>
      <c r="D499" t="s">
        <v>411</v>
      </c>
      <c r="E499" t="s">
        <v>451</v>
      </c>
      <c r="F499" t="s">
        <v>944</v>
      </c>
      <c r="G499" t="s">
        <v>1165</v>
      </c>
      <c r="H499" s="27">
        <v>45138</v>
      </c>
      <c r="J499" t="s">
        <v>1677</v>
      </c>
      <c r="K499">
        <v>1200000</v>
      </c>
      <c r="L499">
        <v>23076.923076923078</v>
      </c>
      <c r="M499" t="s">
        <v>1171</v>
      </c>
      <c r="N499" t="s">
        <v>1172</v>
      </c>
      <c r="O499" t="s">
        <v>165</v>
      </c>
      <c r="P499" t="s">
        <v>252</v>
      </c>
      <c r="V499" s="27" t="s">
        <v>1912</v>
      </c>
      <c r="W499" t="s">
        <v>1914</v>
      </c>
      <c r="AC499">
        <v>0</v>
      </c>
      <c r="AF499">
        <v>0</v>
      </c>
      <c r="AG499" t="s">
        <v>2021</v>
      </c>
    </row>
    <row r="500" spans="1:35" x14ac:dyDescent="0.3">
      <c r="A500" s="27">
        <v>45138</v>
      </c>
      <c r="C500" t="s">
        <v>283</v>
      </c>
      <c r="D500" t="s">
        <v>376</v>
      </c>
      <c r="E500" t="s">
        <v>436</v>
      </c>
      <c r="F500" t="s">
        <v>945</v>
      </c>
      <c r="G500" t="s">
        <v>1165</v>
      </c>
      <c r="H500" s="27">
        <v>45138</v>
      </c>
      <c r="I500" s="27">
        <v>45166</v>
      </c>
      <c r="J500" t="s">
        <v>1678</v>
      </c>
      <c r="K500">
        <v>900000</v>
      </c>
      <c r="L500">
        <v>17307.692307692309</v>
      </c>
      <c r="M500" t="s">
        <v>1171</v>
      </c>
      <c r="N500" t="s">
        <v>1220</v>
      </c>
      <c r="O500" t="s">
        <v>1176</v>
      </c>
      <c r="P500" t="s">
        <v>252</v>
      </c>
      <c r="V500" s="27" t="s">
        <v>1912</v>
      </c>
      <c r="W500" t="s">
        <v>1928</v>
      </c>
      <c r="Z500">
        <v>0.997</v>
      </c>
      <c r="AA500">
        <v>0.997</v>
      </c>
      <c r="AB500">
        <v>31408.07</v>
      </c>
      <c r="AC500">
        <v>1633219.64</v>
      </c>
      <c r="AF500">
        <v>1.8146884888888888</v>
      </c>
      <c r="AG500" t="s">
        <v>2019</v>
      </c>
      <c r="AH500" t="s">
        <v>2022</v>
      </c>
      <c r="AI500">
        <v>28</v>
      </c>
    </row>
    <row r="501" spans="1:35" x14ac:dyDescent="0.3">
      <c r="A501" s="27">
        <v>45109</v>
      </c>
      <c r="D501" t="s">
        <v>369</v>
      </c>
      <c r="E501" t="s">
        <v>85</v>
      </c>
      <c r="F501" t="s">
        <v>946</v>
      </c>
      <c r="G501" t="s">
        <v>1165</v>
      </c>
      <c r="H501" s="27">
        <v>45138</v>
      </c>
      <c r="J501" t="s">
        <v>1679</v>
      </c>
      <c r="K501">
        <v>900000</v>
      </c>
      <c r="L501">
        <v>17307.692307692309</v>
      </c>
      <c r="M501" t="s">
        <v>1171</v>
      </c>
      <c r="N501" t="s">
        <v>1172</v>
      </c>
      <c r="O501" t="s">
        <v>1176</v>
      </c>
      <c r="P501" t="s">
        <v>252</v>
      </c>
      <c r="V501" s="27" t="s">
        <v>1912</v>
      </c>
      <c r="W501" t="s">
        <v>1914</v>
      </c>
      <c r="AC501">
        <v>0</v>
      </c>
      <c r="AF501">
        <v>0</v>
      </c>
      <c r="AG501" t="s">
        <v>2021</v>
      </c>
    </row>
    <row r="502" spans="1:35" x14ac:dyDescent="0.3">
      <c r="A502" s="27">
        <v>45090</v>
      </c>
      <c r="C502" t="s">
        <v>301</v>
      </c>
      <c r="D502" t="s">
        <v>181</v>
      </c>
      <c r="E502" t="s">
        <v>85</v>
      </c>
      <c r="F502" t="s">
        <v>947</v>
      </c>
      <c r="G502" t="s">
        <v>1165</v>
      </c>
      <c r="H502" s="27">
        <v>45139</v>
      </c>
      <c r="I502" s="27">
        <v>45141</v>
      </c>
      <c r="J502" t="s">
        <v>1680</v>
      </c>
      <c r="K502">
        <v>10200000</v>
      </c>
      <c r="L502">
        <v>196153.84615384616</v>
      </c>
      <c r="M502" t="s">
        <v>1167</v>
      </c>
      <c r="N502" t="s">
        <v>1625</v>
      </c>
      <c r="O502" t="s">
        <v>158</v>
      </c>
      <c r="P502" t="s">
        <v>252</v>
      </c>
      <c r="V502" s="27" t="s">
        <v>1912</v>
      </c>
      <c r="W502" t="s">
        <v>1987</v>
      </c>
      <c r="Z502">
        <v>0.93400000000000005</v>
      </c>
      <c r="AA502">
        <v>0.98899999999999999</v>
      </c>
      <c r="AB502">
        <v>165827.48000000001</v>
      </c>
      <c r="AC502">
        <v>8623028.9600000009</v>
      </c>
      <c r="AF502">
        <v>0.84539499607843138</v>
      </c>
      <c r="AG502" t="s">
        <v>2024</v>
      </c>
      <c r="AH502" t="s">
        <v>2020</v>
      </c>
      <c r="AI502">
        <v>2</v>
      </c>
    </row>
    <row r="503" spans="1:35" x14ac:dyDescent="0.3">
      <c r="A503" s="27">
        <v>45118</v>
      </c>
      <c r="D503" t="s">
        <v>333</v>
      </c>
      <c r="E503" t="s">
        <v>435</v>
      </c>
      <c r="F503" t="s">
        <v>948</v>
      </c>
      <c r="G503" t="s">
        <v>1165</v>
      </c>
      <c r="H503" s="27">
        <v>45139</v>
      </c>
      <c r="J503" t="s">
        <v>1681</v>
      </c>
      <c r="K503">
        <v>7800000</v>
      </c>
      <c r="L503">
        <v>150000</v>
      </c>
      <c r="M503" t="s">
        <v>1167</v>
      </c>
      <c r="N503" t="s">
        <v>1625</v>
      </c>
      <c r="O503" t="s">
        <v>157</v>
      </c>
      <c r="P503" t="s">
        <v>252</v>
      </c>
      <c r="V503" s="27" t="s">
        <v>1912</v>
      </c>
      <c r="W503" t="s">
        <v>1914</v>
      </c>
      <c r="AC503">
        <v>0</v>
      </c>
      <c r="AF503">
        <v>0</v>
      </c>
      <c r="AG503" t="s">
        <v>2021</v>
      </c>
    </row>
    <row r="504" spans="1:35" x14ac:dyDescent="0.3">
      <c r="A504" s="27">
        <v>45134</v>
      </c>
      <c r="D504" t="s">
        <v>411</v>
      </c>
      <c r="E504" t="s">
        <v>440</v>
      </c>
      <c r="F504" t="s">
        <v>949</v>
      </c>
      <c r="G504" t="s">
        <v>1165</v>
      </c>
      <c r="H504" s="27">
        <v>45139</v>
      </c>
      <c r="J504" t="s">
        <v>1682</v>
      </c>
      <c r="K504">
        <v>7620000</v>
      </c>
      <c r="L504">
        <v>146538.46153846153</v>
      </c>
      <c r="M504" t="s">
        <v>1171</v>
      </c>
      <c r="N504" t="s">
        <v>1683</v>
      </c>
      <c r="O504">
        <v>8147</v>
      </c>
      <c r="P504" t="s">
        <v>252</v>
      </c>
      <c r="V504" s="27" t="s">
        <v>1912</v>
      </c>
      <c r="W504" t="s">
        <v>1914</v>
      </c>
      <c r="AF504">
        <v>0</v>
      </c>
      <c r="AG504" t="s">
        <v>2021</v>
      </c>
    </row>
    <row r="505" spans="1:35" x14ac:dyDescent="0.3">
      <c r="A505" s="27">
        <v>45120</v>
      </c>
      <c r="D505" t="s">
        <v>181</v>
      </c>
      <c r="F505" t="s">
        <v>950</v>
      </c>
      <c r="G505" t="s">
        <v>1165</v>
      </c>
      <c r="H505" s="27">
        <v>45139</v>
      </c>
      <c r="J505" t="s">
        <v>1684</v>
      </c>
      <c r="K505">
        <v>6000000</v>
      </c>
      <c r="L505">
        <v>115384.61538461539</v>
      </c>
      <c r="M505" t="s">
        <v>1167</v>
      </c>
      <c r="N505" t="s">
        <v>1625</v>
      </c>
      <c r="O505" t="s">
        <v>165</v>
      </c>
      <c r="P505" t="s">
        <v>252</v>
      </c>
      <c r="V505" s="27" t="s">
        <v>1912</v>
      </c>
      <c r="W505" t="s">
        <v>1914</v>
      </c>
      <c r="AC505">
        <v>0</v>
      </c>
      <c r="AF505">
        <v>0</v>
      </c>
      <c r="AG505" t="s">
        <v>2021</v>
      </c>
    </row>
    <row r="506" spans="1:35" x14ac:dyDescent="0.3">
      <c r="A506" s="27">
        <v>45109</v>
      </c>
      <c r="C506" t="s">
        <v>301</v>
      </c>
      <c r="D506" t="s">
        <v>330</v>
      </c>
      <c r="E506" t="s">
        <v>88</v>
      </c>
      <c r="F506" t="s">
        <v>951</v>
      </c>
      <c r="G506" t="s">
        <v>1165</v>
      </c>
      <c r="H506" s="27">
        <v>45139</v>
      </c>
      <c r="J506" t="s">
        <v>1685</v>
      </c>
      <c r="K506">
        <v>3473388</v>
      </c>
      <c r="L506">
        <v>66795.923076923078</v>
      </c>
      <c r="M506" t="s">
        <v>1167</v>
      </c>
      <c r="N506" t="s">
        <v>1625</v>
      </c>
      <c r="O506" t="s">
        <v>146</v>
      </c>
      <c r="P506" t="s">
        <v>252</v>
      </c>
      <c r="V506" s="27" t="s">
        <v>1912</v>
      </c>
      <c r="W506" t="s">
        <v>1914</v>
      </c>
      <c r="AC506">
        <v>0</v>
      </c>
      <c r="AF506">
        <v>0</v>
      </c>
      <c r="AG506" t="s">
        <v>2021</v>
      </c>
    </row>
    <row r="507" spans="1:35" x14ac:dyDescent="0.3">
      <c r="A507" s="27">
        <v>45090</v>
      </c>
      <c r="C507" t="s">
        <v>286</v>
      </c>
      <c r="D507" t="s">
        <v>403</v>
      </c>
      <c r="E507" t="s">
        <v>85</v>
      </c>
      <c r="F507" t="s">
        <v>952</v>
      </c>
      <c r="G507" t="s">
        <v>1165</v>
      </c>
      <c r="H507" s="27">
        <v>45139</v>
      </c>
      <c r="I507" s="27">
        <v>45141</v>
      </c>
      <c r="J507" t="s">
        <v>1686</v>
      </c>
      <c r="K507">
        <v>2880000</v>
      </c>
      <c r="L507">
        <v>55384.615384615383</v>
      </c>
      <c r="M507" t="s">
        <v>1171</v>
      </c>
      <c r="N507" t="s">
        <v>1172</v>
      </c>
      <c r="O507" t="s">
        <v>164</v>
      </c>
      <c r="P507" t="s">
        <v>252</v>
      </c>
      <c r="V507" s="27" t="s">
        <v>1912</v>
      </c>
      <c r="W507" t="s">
        <v>1988</v>
      </c>
      <c r="Z507">
        <v>0.97699999999999998</v>
      </c>
      <c r="AA507">
        <v>9.98</v>
      </c>
      <c r="AB507">
        <v>47286.17</v>
      </c>
      <c r="AC507">
        <v>2458880.84</v>
      </c>
      <c r="AF507">
        <v>0.85377806944444445</v>
      </c>
      <c r="AG507" t="s">
        <v>2024</v>
      </c>
      <c r="AH507" t="s">
        <v>2020</v>
      </c>
      <c r="AI507">
        <v>2</v>
      </c>
    </row>
    <row r="508" spans="1:35" x14ac:dyDescent="0.3">
      <c r="A508" s="27">
        <v>45146</v>
      </c>
      <c r="D508" t="s">
        <v>313</v>
      </c>
      <c r="E508" t="s">
        <v>88</v>
      </c>
      <c r="F508" t="s">
        <v>953</v>
      </c>
      <c r="G508" t="s">
        <v>1165</v>
      </c>
      <c r="H508" s="27">
        <v>45139</v>
      </c>
      <c r="J508" t="s">
        <v>1687</v>
      </c>
      <c r="K508">
        <v>2400000</v>
      </c>
      <c r="L508">
        <v>46153.846153846156</v>
      </c>
      <c r="M508" t="s">
        <v>1171</v>
      </c>
      <c r="N508" t="s">
        <v>1174</v>
      </c>
      <c r="O508" t="s">
        <v>1176</v>
      </c>
      <c r="P508" t="s">
        <v>252</v>
      </c>
      <c r="V508" s="27" t="s">
        <v>1912</v>
      </c>
      <c r="W508" t="s">
        <v>1914</v>
      </c>
      <c r="AF508">
        <v>0</v>
      </c>
      <c r="AG508" t="s">
        <v>2021</v>
      </c>
    </row>
    <row r="509" spans="1:35" x14ac:dyDescent="0.3">
      <c r="A509" s="27">
        <v>45117</v>
      </c>
      <c r="C509" t="s">
        <v>287</v>
      </c>
      <c r="D509" t="s">
        <v>405</v>
      </c>
      <c r="E509" t="s">
        <v>451</v>
      </c>
      <c r="F509" t="s">
        <v>954</v>
      </c>
      <c r="G509" t="s">
        <v>1165</v>
      </c>
      <c r="H509" s="27">
        <v>45139</v>
      </c>
      <c r="J509" t="s">
        <v>1688</v>
      </c>
      <c r="K509">
        <v>2400000</v>
      </c>
      <c r="L509">
        <v>46153.846153846156</v>
      </c>
      <c r="M509" t="s">
        <v>1171</v>
      </c>
      <c r="N509" t="s">
        <v>1273</v>
      </c>
      <c r="O509" t="s">
        <v>159</v>
      </c>
      <c r="P509" t="s">
        <v>252</v>
      </c>
      <c r="V509" s="27" t="s">
        <v>1912</v>
      </c>
      <c r="W509" t="s">
        <v>1914</v>
      </c>
      <c r="AC509">
        <v>0</v>
      </c>
      <c r="AF509">
        <v>0</v>
      </c>
      <c r="AG509" t="s">
        <v>2021</v>
      </c>
    </row>
    <row r="510" spans="1:35" x14ac:dyDescent="0.3">
      <c r="A510" s="27">
        <v>45109</v>
      </c>
      <c r="C510" t="s">
        <v>287</v>
      </c>
      <c r="D510" t="s">
        <v>330</v>
      </c>
      <c r="E510" t="s">
        <v>88</v>
      </c>
      <c r="F510" t="s">
        <v>955</v>
      </c>
      <c r="G510" t="s">
        <v>1165</v>
      </c>
      <c r="H510" s="27">
        <v>45139</v>
      </c>
      <c r="J510" t="s">
        <v>1689</v>
      </c>
      <c r="K510">
        <v>2100000</v>
      </c>
      <c r="L510">
        <v>40384.615384615383</v>
      </c>
      <c r="M510" t="s">
        <v>1171</v>
      </c>
      <c r="N510" t="s">
        <v>1172</v>
      </c>
      <c r="O510" t="s">
        <v>146</v>
      </c>
      <c r="P510" t="s">
        <v>252</v>
      </c>
      <c r="V510" s="27" t="s">
        <v>1912</v>
      </c>
      <c r="W510" t="s">
        <v>1914</v>
      </c>
      <c r="AC510">
        <v>0</v>
      </c>
      <c r="AF510">
        <v>0</v>
      </c>
      <c r="AG510" t="s">
        <v>2021</v>
      </c>
    </row>
    <row r="511" spans="1:35" x14ac:dyDescent="0.3">
      <c r="A511" s="27">
        <v>45109</v>
      </c>
      <c r="C511" t="s">
        <v>287</v>
      </c>
      <c r="D511" t="s">
        <v>330</v>
      </c>
      <c r="E511" t="s">
        <v>88</v>
      </c>
      <c r="F511" t="s">
        <v>956</v>
      </c>
      <c r="G511" t="s">
        <v>1165</v>
      </c>
      <c r="H511" s="27">
        <v>45139</v>
      </c>
      <c r="J511" t="s">
        <v>1690</v>
      </c>
      <c r="K511">
        <v>2100000</v>
      </c>
      <c r="L511">
        <v>40384.615384615383</v>
      </c>
      <c r="M511" t="s">
        <v>1171</v>
      </c>
      <c r="N511" t="s">
        <v>1172</v>
      </c>
      <c r="O511" t="s">
        <v>146</v>
      </c>
      <c r="P511" t="s">
        <v>252</v>
      </c>
      <c r="V511" s="27" t="s">
        <v>1912</v>
      </c>
      <c r="W511" t="s">
        <v>1914</v>
      </c>
      <c r="AC511">
        <v>0</v>
      </c>
      <c r="AF511">
        <v>0</v>
      </c>
      <c r="AG511" t="s">
        <v>2021</v>
      </c>
    </row>
    <row r="512" spans="1:35" x14ac:dyDescent="0.3">
      <c r="A512" s="27">
        <v>45090</v>
      </c>
      <c r="D512" t="s">
        <v>367</v>
      </c>
      <c r="E512" t="s">
        <v>88</v>
      </c>
      <c r="F512" t="s">
        <v>957</v>
      </c>
      <c r="G512" t="s">
        <v>1165</v>
      </c>
      <c r="H512" s="27">
        <v>45139</v>
      </c>
      <c r="I512" s="27">
        <v>45166</v>
      </c>
      <c r="J512" t="s">
        <v>1691</v>
      </c>
      <c r="K512">
        <v>2040000</v>
      </c>
      <c r="L512">
        <v>39230.769230769234</v>
      </c>
      <c r="M512" t="s">
        <v>1171</v>
      </c>
      <c r="N512" t="s">
        <v>1172</v>
      </c>
      <c r="O512" t="s">
        <v>152</v>
      </c>
      <c r="P512" t="s">
        <v>252</v>
      </c>
      <c r="V512" s="27" t="s">
        <v>1912</v>
      </c>
      <c r="W512" t="s">
        <v>1988</v>
      </c>
      <c r="Z512">
        <v>0.97</v>
      </c>
      <c r="AA512">
        <v>0.995</v>
      </c>
      <c r="AB512">
        <v>47156.44</v>
      </c>
      <c r="AC512">
        <v>2452134.88</v>
      </c>
      <c r="AF512">
        <v>1.2020269019607843</v>
      </c>
      <c r="AG512" t="s">
        <v>2019</v>
      </c>
      <c r="AH512" t="s">
        <v>2022</v>
      </c>
      <c r="AI512">
        <v>27</v>
      </c>
    </row>
    <row r="513" spans="1:35" x14ac:dyDescent="0.3">
      <c r="A513" s="27">
        <v>45125</v>
      </c>
      <c r="C513" t="s">
        <v>292</v>
      </c>
      <c r="D513" t="s">
        <v>346</v>
      </c>
      <c r="E513" t="s">
        <v>443</v>
      </c>
      <c r="F513" t="s">
        <v>958</v>
      </c>
      <c r="G513" t="s">
        <v>1165</v>
      </c>
      <c r="H513" s="27">
        <v>45139</v>
      </c>
      <c r="J513" t="s">
        <v>1692</v>
      </c>
      <c r="K513">
        <v>2040000</v>
      </c>
      <c r="L513">
        <v>39230.769230769234</v>
      </c>
      <c r="M513" t="s">
        <v>1171</v>
      </c>
      <c r="N513" t="s">
        <v>1172</v>
      </c>
      <c r="O513" t="s">
        <v>166</v>
      </c>
      <c r="P513" t="s">
        <v>252</v>
      </c>
      <c r="V513" s="27" t="s">
        <v>1912</v>
      </c>
      <c r="W513" t="s">
        <v>1914</v>
      </c>
      <c r="AC513">
        <v>0</v>
      </c>
      <c r="AF513">
        <v>0</v>
      </c>
      <c r="AG513" t="s">
        <v>2021</v>
      </c>
    </row>
    <row r="514" spans="1:35" x14ac:dyDescent="0.3">
      <c r="A514" s="27">
        <v>45125</v>
      </c>
      <c r="C514" t="s">
        <v>292</v>
      </c>
      <c r="D514" t="s">
        <v>346</v>
      </c>
      <c r="E514" t="s">
        <v>443</v>
      </c>
      <c r="F514" t="s">
        <v>959</v>
      </c>
      <c r="G514" t="s">
        <v>1165</v>
      </c>
      <c r="H514" s="27">
        <v>45139</v>
      </c>
      <c r="I514" s="27">
        <v>45191</v>
      </c>
      <c r="J514" t="s">
        <v>1693</v>
      </c>
      <c r="K514">
        <v>2040000</v>
      </c>
      <c r="L514">
        <v>39230.769230769234</v>
      </c>
      <c r="M514" t="s">
        <v>1171</v>
      </c>
      <c r="N514" t="s">
        <v>1172</v>
      </c>
      <c r="O514" t="s">
        <v>166</v>
      </c>
      <c r="P514" t="s">
        <v>252</v>
      </c>
      <c r="V514" s="27" t="s">
        <v>1912</v>
      </c>
      <c r="W514" t="s">
        <v>1915</v>
      </c>
      <c r="Z514">
        <v>0.94799999999999995</v>
      </c>
      <c r="AA514">
        <v>0.99299999999999999</v>
      </c>
      <c r="AB514">
        <v>42827.12</v>
      </c>
      <c r="AC514">
        <v>2227010.2400000002</v>
      </c>
      <c r="AF514">
        <v>1.0916716862745097</v>
      </c>
      <c r="AG514" t="s">
        <v>2024</v>
      </c>
      <c r="AH514" t="s">
        <v>2023</v>
      </c>
      <c r="AI514">
        <v>52</v>
      </c>
    </row>
    <row r="515" spans="1:35" x14ac:dyDescent="0.3">
      <c r="A515" s="27">
        <v>45118</v>
      </c>
      <c r="C515" t="s">
        <v>288</v>
      </c>
      <c r="D515" t="s">
        <v>359</v>
      </c>
      <c r="E515" t="s">
        <v>451</v>
      </c>
      <c r="F515" t="s">
        <v>960</v>
      </c>
      <c r="G515" t="s">
        <v>1165</v>
      </c>
      <c r="H515" s="27">
        <v>45139</v>
      </c>
      <c r="I515" s="27">
        <v>45166</v>
      </c>
      <c r="J515" t="s">
        <v>1694</v>
      </c>
      <c r="K515">
        <v>1800000</v>
      </c>
      <c r="L515">
        <v>34615.384615384617</v>
      </c>
      <c r="M515" t="s">
        <v>1171</v>
      </c>
      <c r="N515" t="s">
        <v>1172</v>
      </c>
      <c r="O515" t="s">
        <v>155</v>
      </c>
      <c r="P515" t="s">
        <v>252</v>
      </c>
      <c r="V515" s="27" t="s">
        <v>1912</v>
      </c>
      <c r="W515" t="s">
        <v>1989</v>
      </c>
      <c r="Z515">
        <v>0.877</v>
      </c>
      <c r="AA515">
        <v>0.95299999999999996</v>
      </c>
      <c r="AB515">
        <v>47811.66</v>
      </c>
      <c r="AC515">
        <v>2486206.3200000003</v>
      </c>
      <c r="AF515">
        <v>1.3812257333333333</v>
      </c>
      <c r="AG515" t="s">
        <v>2019</v>
      </c>
      <c r="AH515" t="s">
        <v>2022</v>
      </c>
      <c r="AI515">
        <v>27</v>
      </c>
    </row>
    <row r="516" spans="1:35" x14ac:dyDescent="0.3">
      <c r="A516" s="27">
        <v>45090</v>
      </c>
      <c r="D516" t="s">
        <v>412</v>
      </c>
      <c r="E516" t="s">
        <v>442</v>
      </c>
      <c r="F516" t="s">
        <v>961</v>
      </c>
      <c r="G516" t="s">
        <v>1165</v>
      </c>
      <c r="H516" s="27">
        <v>45139</v>
      </c>
      <c r="J516" t="s">
        <v>1695</v>
      </c>
      <c r="K516">
        <v>1200000</v>
      </c>
      <c r="L516">
        <v>23076.923076923078</v>
      </c>
      <c r="M516" t="s">
        <v>1171</v>
      </c>
      <c r="N516" t="s">
        <v>1172</v>
      </c>
      <c r="O516" t="s">
        <v>159</v>
      </c>
      <c r="P516" t="s">
        <v>252</v>
      </c>
      <c r="V516" s="27" t="s">
        <v>1912</v>
      </c>
      <c r="W516" t="s">
        <v>1914</v>
      </c>
      <c r="AC516">
        <v>0</v>
      </c>
      <c r="AF516">
        <v>0</v>
      </c>
      <c r="AG516" t="s">
        <v>2021</v>
      </c>
    </row>
    <row r="517" spans="1:35" x14ac:dyDescent="0.3">
      <c r="A517" s="27">
        <v>45090</v>
      </c>
      <c r="D517" t="s">
        <v>368</v>
      </c>
      <c r="E517" t="s">
        <v>442</v>
      </c>
      <c r="F517" t="s">
        <v>962</v>
      </c>
      <c r="G517" t="s">
        <v>1165</v>
      </c>
      <c r="H517" s="27">
        <v>45139</v>
      </c>
      <c r="J517" t="s">
        <v>1696</v>
      </c>
      <c r="K517">
        <v>1092000</v>
      </c>
      <c r="L517">
        <v>21000</v>
      </c>
      <c r="M517" t="s">
        <v>1171</v>
      </c>
      <c r="N517" t="s">
        <v>1172</v>
      </c>
      <c r="O517" t="s">
        <v>156</v>
      </c>
      <c r="P517" t="s">
        <v>252</v>
      </c>
      <c r="V517" s="27" t="s">
        <v>1912</v>
      </c>
      <c r="W517" t="s">
        <v>1914</v>
      </c>
      <c r="AC517">
        <v>0</v>
      </c>
      <c r="AF517">
        <v>0</v>
      </c>
      <c r="AG517" t="s">
        <v>2021</v>
      </c>
    </row>
    <row r="518" spans="1:35" x14ac:dyDescent="0.3">
      <c r="A518" s="27">
        <v>45197</v>
      </c>
      <c r="D518" t="s">
        <v>368</v>
      </c>
      <c r="E518" t="s">
        <v>451</v>
      </c>
      <c r="F518" t="s">
        <v>963</v>
      </c>
      <c r="G518" t="s">
        <v>1165</v>
      </c>
      <c r="H518" s="27">
        <v>45139</v>
      </c>
      <c r="J518" t="s">
        <v>1696</v>
      </c>
      <c r="K518">
        <v>1092000</v>
      </c>
      <c r="L518">
        <v>21000</v>
      </c>
      <c r="M518" t="s">
        <v>1171</v>
      </c>
      <c r="N518" t="s">
        <v>1174</v>
      </c>
      <c r="O518" t="s">
        <v>165</v>
      </c>
      <c r="P518" t="s">
        <v>252</v>
      </c>
      <c r="V518" s="27" t="s">
        <v>1912</v>
      </c>
      <c r="W518" t="s">
        <v>1914</v>
      </c>
      <c r="AC518">
        <v>0</v>
      </c>
      <c r="AF518">
        <v>0</v>
      </c>
      <c r="AG518" t="s">
        <v>2021</v>
      </c>
    </row>
    <row r="519" spans="1:35" x14ac:dyDescent="0.3">
      <c r="A519" s="27">
        <v>45096</v>
      </c>
      <c r="C519" t="s">
        <v>285</v>
      </c>
      <c r="D519" t="s">
        <v>327</v>
      </c>
      <c r="E519" t="s">
        <v>85</v>
      </c>
      <c r="F519" t="s">
        <v>964</v>
      </c>
      <c r="G519" t="s">
        <v>1165</v>
      </c>
      <c r="H519" s="27">
        <v>45139</v>
      </c>
      <c r="J519" t="s">
        <v>1697</v>
      </c>
      <c r="K519">
        <v>1080000</v>
      </c>
      <c r="L519">
        <v>20769.23076923077</v>
      </c>
      <c r="M519" t="s">
        <v>1171</v>
      </c>
      <c r="N519" t="s">
        <v>1172</v>
      </c>
      <c r="O519" t="s">
        <v>153</v>
      </c>
      <c r="P519" t="s">
        <v>252</v>
      </c>
      <c r="V519" s="27" t="s">
        <v>1912</v>
      </c>
      <c r="W519" t="s">
        <v>1914</v>
      </c>
      <c r="AC519">
        <v>0</v>
      </c>
      <c r="AF519">
        <v>0</v>
      </c>
      <c r="AG519" t="s">
        <v>2021</v>
      </c>
    </row>
    <row r="520" spans="1:35" x14ac:dyDescent="0.3">
      <c r="A520" s="27">
        <v>45146</v>
      </c>
      <c r="C520" t="s">
        <v>283</v>
      </c>
      <c r="D520" t="s">
        <v>325</v>
      </c>
      <c r="E520" t="s">
        <v>85</v>
      </c>
      <c r="F520" t="s">
        <v>965</v>
      </c>
      <c r="G520" t="s">
        <v>1165</v>
      </c>
      <c r="H520" s="27">
        <v>45139</v>
      </c>
      <c r="I520" s="27">
        <v>45191</v>
      </c>
      <c r="J520" t="s">
        <v>1698</v>
      </c>
      <c r="K520">
        <v>900000</v>
      </c>
      <c r="L520">
        <v>17307.692307692309</v>
      </c>
      <c r="M520" t="s">
        <v>1171</v>
      </c>
      <c r="N520" t="s">
        <v>1273</v>
      </c>
      <c r="O520" t="s">
        <v>1176</v>
      </c>
      <c r="P520" t="s">
        <v>252</v>
      </c>
      <c r="V520" s="27" t="s">
        <v>1912</v>
      </c>
      <c r="W520" t="s">
        <v>1990</v>
      </c>
      <c r="Z520">
        <v>1</v>
      </c>
      <c r="AA520">
        <v>1</v>
      </c>
      <c r="AB520">
        <v>1783.99</v>
      </c>
      <c r="AC520">
        <v>92767.48</v>
      </c>
      <c r="AF520">
        <v>0.10307497777777777</v>
      </c>
      <c r="AG520" t="s">
        <v>2021</v>
      </c>
      <c r="AH520" t="s">
        <v>2023</v>
      </c>
      <c r="AI520">
        <v>52</v>
      </c>
    </row>
    <row r="521" spans="1:35" x14ac:dyDescent="0.3">
      <c r="A521" s="27">
        <v>45090</v>
      </c>
      <c r="C521" t="s">
        <v>302</v>
      </c>
      <c r="D521" t="s">
        <v>315</v>
      </c>
      <c r="E521" t="s">
        <v>85</v>
      </c>
      <c r="F521" t="s">
        <v>966</v>
      </c>
      <c r="G521" t="s">
        <v>1165</v>
      </c>
      <c r="H521" s="27">
        <v>45139</v>
      </c>
      <c r="I521" s="27">
        <v>45166</v>
      </c>
      <c r="J521" t="s">
        <v>1699</v>
      </c>
      <c r="K521">
        <v>900000</v>
      </c>
      <c r="L521">
        <v>75000</v>
      </c>
      <c r="M521" t="s">
        <v>1181</v>
      </c>
      <c r="N521" t="s">
        <v>1172</v>
      </c>
      <c r="O521" t="s">
        <v>154</v>
      </c>
      <c r="P521" t="s">
        <v>252</v>
      </c>
      <c r="V521" s="27" t="s">
        <v>1912</v>
      </c>
      <c r="W521" t="s">
        <v>1923</v>
      </c>
      <c r="Z521">
        <v>0.92900000000000005</v>
      </c>
      <c r="AA521">
        <v>1</v>
      </c>
      <c r="AB521">
        <v>17425.34</v>
      </c>
      <c r="AC521">
        <v>906117.68</v>
      </c>
      <c r="AF521">
        <v>0.23233786666666667</v>
      </c>
      <c r="AG521" t="s">
        <v>2021</v>
      </c>
      <c r="AH521" t="s">
        <v>2022</v>
      </c>
      <c r="AI521">
        <v>27</v>
      </c>
    </row>
    <row r="522" spans="1:35" x14ac:dyDescent="0.3">
      <c r="A522" s="27">
        <v>45138</v>
      </c>
      <c r="C522" t="s">
        <v>283</v>
      </c>
      <c r="D522" t="s">
        <v>376</v>
      </c>
      <c r="E522" t="s">
        <v>436</v>
      </c>
      <c r="F522" t="s">
        <v>967</v>
      </c>
      <c r="G522" t="s">
        <v>1165</v>
      </c>
      <c r="H522" s="27">
        <v>45139</v>
      </c>
      <c r="I522" s="27">
        <v>45141</v>
      </c>
      <c r="J522" t="s">
        <v>1700</v>
      </c>
      <c r="K522">
        <v>900000</v>
      </c>
      <c r="L522">
        <v>17307.692307692309</v>
      </c>
      <c r="M522" t="s">
        <v>1181</v>
      </c>
      <c r="N522" t="s">
        <v>1172</v>
      </c>
      <c r="O522" t="s">
        <v>1176</v>
      </c>
      <c r="P522" t="s">
        <v>252</v>
      </c>
      <c r="V522" s="27" t="s">
        <v>1912</v>
      </c>
      <c r="W522" t="s">
        <v>1991</v>
      </c>
      <c r="Z522">
        <v>0.94499999999999995</v>
      </c>
      <c r="AA522">
        <v>1</v>
      </c>
      <c r="AB522">
        <v>33983.56</v>
      </c>
      <c r="AC522">
        <v>1767145.1199999999</v>
      </c>
      <c r="AF522">
        <v>1.9634945777777775</v>
      </c>
      <c r="AG522" t="s">
        <v>2019</v>
      </c>
      <c r="AH522" t="s">
        <v>2020</v>
      </c>
      <c r="AI522">
        <v>2</v>
      </c>
    </row>
    <row r="523" spans="1:35" x14ac:dyDescent="0.3">
      <c r="A523" s="27">
        <v>45138</v>
      </c>
      <c r="D523" t="s">
        <v>195</v>
      </c>
      <c r="F523" t="s">
        <v>968</v>
      </c>
      <c r="G523" t="s">
        <v>1165</v>
      </c>
      <c r="H523" s="27">
        <v>45139</v>
      </c>
      <c r="J523" t="s">
        <v>1701</v>
      </c>
      <c r="K523">
        <v>660000</v>
      </c>
      <c r="L523">
        <v>12692.307692307691</v>
      </c>
      <c r="M523" t="s">
        <v>1171</v>
      </c>
      <c r="N523" t="s">
        <v>1172</v>
      </c>
      <c r="O523" t="s">
        <v>164</v>
      </c>
      <c r="P523" t="s">
        <v>252</v>
      </c>
      <c r="V523" s="27" t="s">
        <v>1912</v>
      </c>
      <c r="W523" t="s">
        <v>1914</v>
      </c>
      <c r="AC523">
        <v>0</v>
      </c>
      <c r="AF523">
        <v>0</v>
      </c>
      <c r="AG523" t="s">
        <v>2021</v>
      </c>
    </row>
    <row r="524" spans="1:35" x14ac:dyDescent="0.3">
      <c r="A524" s="27">
        <v>45103</v>
      </c>
      <c r="D524" t="s">
        <v>322</v>
      </c>
      <c r="E524" t="s">
        <v>88</v>
      </c>
      <c r="F524" t="s">
        <v>969</v>
      </c>
      <c r="G524" t="s">
        <v>1165</v>
      </c>
      <c r="H524" s="27">
        <v>45139</v>
      </c>
      <c r="I524" s="27">
        <v>45134</v>
      </c>
      <c r="J524" t="s">
        <v>1702</v>
      </c>
      <c r="K524">
        <v>300000</v>
      </c>
      <c r="L524">
        <v>5769.2307692307695</v>
      </c>
      <c r="M524" t="s">
        <v>1171</v>
      </c>
      <c r="N524" t="s">
        <v>1172</v>
      </c>
      <c r="O524" t="s">
        <v>157</v>
      </c>
      <c r="P524" t="s">
        <v>252</v>
      </c>
      <c r="V524" s="27" t="s">
        <v>1912</v>
      </c>
      <c r="W524" t="s">
        <v>1915</v>
      </c>
      <c r="Z524">
        <v>0.96299999999999997</v>
      </c>
      <c r="AA524">
        <v>0.997</v>
      </c>
      <c r="AB524">
        <v>33256.99</v>
      </c>
      <c r="AC524">
        <v>1729363.48</v>
      </c>
      <c r="AF524">
        <v>5.7645449333333323</v>
      </c>
      <c r="AG524" t="s">
        <v>2019</v>
      </c>
      <c r="AH524" t="s">
        <v>2025</v>
      </c>
    </row>
    <row r="525" spans="1:35" x14ac:dyDescent="0.3">
      <c r="A525" s="27">
        <v>45118</v>
      </c>
      <c r="C525" t="s">
        <v>287</v>
      </c>
      <c r="D525" t="s">
        <v>309</v>
      </c>
      <c r="E525" t="s">
        <v>451</v>
      </c>
      <c r="F525" t="s">
        <v>970</v>
      </c>
      <c r="G525" t="s">
        <v>1165</v>
      </c>
      <c r="H525" s="27">
        <v>45139</v>
      </c>
      <c r="I525" s="27">
        <v>45166</v>
      </c>
      <c r="J525" t="s">
        <v>1703</v>
      </c>
      <c r="K525">
        <v>600000</v>
      </c>
      <c r="L525">
        <v>11538.461538461539</v>
      </c>
      <c r="M525" t="s">
        <v>1171</v>
      </c>
      <c r="N525" t="s">
        <v>1172</v>
      </c>
      <c r="O525" t="s">
        <v>148</v>
      </c>
      <c r="P525" t="s">
        <v>252</v>
      </c>
      <c r="V525" s="27" t="s">
        <v>1912</v>
      </c>
      <c r="W525" t="s">
        <v>1991</v>
      </c>
      <c r="Z525">
        <v>0.99</v>
      </c>
      <c r="AA525">
        <v>0.998</v>
      </c>
      <c r="AB525">
        <v>2002.14</v>
      </c>
      <c r="AC525">
        <v>104111.28</v>
      </c>
      <c r="AF525">
        <v>0.1735188</v>
      </c>
      <c r="AG525" t="s">
        <v>2021</v>
      </c>
      <c r="AH525" t="s">
        <v>2022</v>
      </c>
      <c r="AI525">
        <v>27</v>
      </c>
    </row>
    <row r="526" spans="1:35" x14ac:dyDescent="0.3">
      <c r="A526" s="27">
        <v>45118</v>
      </c>
      <c r="C526" t="s">
        <v>288</v>
      </c>
      <c r="D526" t="s">
        <v>309</v>
      </c>
      <c r="E526" t="s">
        <v>88</v>
      </c>
      <c r="F526" t="s">
        <v>971</v>
      </c>
      <c r="G526" t="s">
        <v>1165</v>
      </c>
      <c r="H526" s="27">
        <v>45139</v>
      </c>
      <c r="I526" s="27">
        <v>45155</v>
      </c>
      <c r="J526" t="s">
        <v>1704</v>
      </c>
      <c r="K526">
        <v>276000</v>
      </c>
      <c r="L526">
        <v>5307.6923076923076</v>
      </c>
      <c r="M526" t="s">
        <v>1171</v>
      </c>
      <c r="N526" t="s">
        <v>1172</v>
      </c>
      <c r="O526" t="s">
        <v>148</v>
      </c>
      <c r="P526" t="s">
        <v>252</v>
      </c>
      <c r="V526" s="27" t="s">
        <v>1912</v>
      </c>
      <c r="W526" t="s">
        <v>1988</v>
      </c>
      <c r="Z526">
        <v>0.99299999999999999</v>
      </c>
      <c r="AA526">
        <v>0.997</v>
      </c>
      <c r="AB526">
        <v>10983.51</v>
      </c>
      <c r="AC526">
        <v>571142.52</v>
      </c>
      <c r="AF526">
        <v>2.0693569565217391</v>
      </c>
      <c r="AG526" t="s">
        <v>2019</v>
      </c>
      <c r="AH526" t="s">
        <v>2022</v>
      </c>
      <c r="AI526">
        <v>16</v>
      </c>
    </row>
    <row r="527" spans="1:35" x14ac:dyDescent="0.3">
      <c r="A527" s="27">
        <v>45090</v>
      </c>
      <c r="D527" t="s">
        <v>308</v>
      </c>
      <c r="E527" t="s">
        <v>442</v>
      </c>
      <c r="F527" t="s">
        <v>972</v>
      </c>
      <c r="G527" t="s">
        <v>1165</v>
      </c>
      <c r="H527" s="27">
        <v>45141</v>
      </c>
      <c r="I527" s="27">
        <v>45166</v>
      </c>
      <c r="J527" t="s">
        <v>1705</v>
      </c>
      <c r="K527">
        <v>1200000</v>
      </c>
      <c r="L527">
        <v>23076.923076923078</v>
      </c>
      <c r="M527" t="s">
        <v>1181</v>
      </c>
      <c r="N527" t="s">
        <v>1172</v>
      </c>
      <c r="O527" t="s">
        <v>156</v>
      </c>
      <c r="P527" t="s">
        <v>252</v>
      </c>
      <c r="V527" s="27" t="s">
        <v>1912</v>
      </c>
      <c r="W527" t="s">
        <v>1915</v>
      </c>
      <c r="Z527">
        <v>0.96099999999999997</v>
      </c>
      <c r="AA527">
        <v>0.995</v>
      </c>
      <c r="AB527">
        <v>17199.259999999998</v>
      </c>
      <c r="AC527">
        <v>894361.5199999999</v>
      </c>
      <c r="AF527">
        <v>0.74530126666666652</v>
      </c>
      <c r="AG527" t="s">
        <v>2021</v>
      </c>
      <c r="AH527" t="s">
        <v>2022</v>
      </c>
      <c r="AI527">
        <v>25</v>
      </c>
    </row>
    <row r="528" spans="1:35" x14ac:dyDescent="0.3">
      <c r="A528" s="27">
        <v>45152</v>
      </c>
      <c r="C528" t="s">
        <v>286</v>
      </c>
      <c r="D528" t="s">
        <v>335</v>
      </c>
      <c r="E528" t="s">
        <v>436</v>
      </c>
      <c r="F528" t="s">
        <v>973</v>
      </c>
      <c r="G528" t="s">
        <v>1165</v>
      </c>
      <c r="H528" s="27">
        <v>45152</v>
      </c>
      <c r="I528" s="27">
        <v>45162</v>
      </c>
      <c r="J528" t="s">
        <v>1706</v>
      </c>
      <c r="K528">
        <v>1500000</v>
      </c>
      <c r="L528">
        <v>28846.153846153848</v>
      </c>
      <c r="M528" t="s">
        <v>1171</v>
      </c>
      <c r="N528" t="s">
        <v>1273</v>
      </c>
      <c r="O528" t="s">
        <v>1176</v>
      </c>
      <c r="P528" t="s">
        <v>252</v>
      </c>
      <c r="V528" s="27" t="s">
        <v>1912</v>
      </c>
      <c r="W528" t="s">
        <v>1915</v>
      </c>
      <c r="Z528">
        <v>0.97499999999999998</v>
      </c>
      <c r="AA528">
        <v>0.997</v>
      </c>
      <c r="AB528">
        <v>38725.71</v>
      </c>
      <c r="AC528">
        <v>2013736.92</v>
      </c>
      <c r="AF528">
        <v>1.34249128</v>
      </c>
      <c r="AG528" t="s">
        <v>2019</v>
      </c>
      <c r="AH528" t="s">
        <v>2020</v>
      </c>
      <c r="AI528">
        <v>10</v>
      </c>
    </row>
    <row r="529" spans="1:35" x14ac:dyDescent="0.3">
      <c r="A529" s="27">
        <v>45148</v>
      </c>
      <c r="C529" t="s">
        <v>283</v>
      </c>
      <c r="D529" t="s">
        <v>376</v>
      </c>
      <c r="E529" t="s">
        <v>436</v>
      </c>
      <c r="F529" t="s">
        <v>974</v>
      </c>
      <c r="G529" t="s">
        <v>1165</v>
      </c>
      <c r="H529" s="27">
        <v>45152</v>
      </c>
      <c r="I529" s="27">
        <v>45162</v>
      </c>
      <c r="J529" t="s">
        <v>1707</v>
      </c>
      <c r="K529">
        <v>1200000</v>
      </c>
      <c r="L529">
        <v>23076.923076923078</v>
      </c>
      <c r="M529" t="s">
        <v>1171</v>
      </c>
      <c r="N529" t="s">
        <v>1273</v>
      </c>
      <c r="O529" t="s">
        <v>1176</v>
      </c>
      <c r="P529" t="s">
        <v>252</v>
      </c>
      <c r="V529" s="27" t="s">
        <v>1912</v>
      </c>
      <c r="W529" t="s">
        <v>1923</v>
      </c>
      <c r="Z529">
        <v>1</v>
      </c>
      <c r="AA529">
        <v>1</v>
      </c>
      <c r="AB529">
        <v>23445.45</v>
      </c>
      <c r="AC529">
        <v>1219163.4000000001</v>
      </c>
      <c r="AF529">
        <v>1.0159695</v>
      </c>
      <c r="AG529" t="s">
        <v>2024</v>
      </c>
      <c r="AH529" t="s">
        <v>2020</v>
      </c>
      <c r="AI529">
        <v>10</v>
      </c>
    </row>
    <row r="530" spans="1:35" x14ac:dyDescent="0.3">
      <c r="A530" s="27">
        <v>45134</v>
      </c>
      <c r="C530" t="s">
        <v>287</v>
      </c>
      <c r="D530" t="s">
        <v>331</v>
      </c>
      <c r="E530" t="s">
        <v>88</v>
      </c>
      <c r="F530" t="s">
        <v>975</v>
      </c>
      <c r="G530" t="s">
        <v>1165</v>
      </c>
      <c r="H530" s="27">
        <v>45153</v>
      </c>
      <c r="J530" t="s">
        <v>1708</v>
      </c>
      <c r="K530">
        <v>3000000</v>
      </c>
      <c r="L530">
        <v>57692.307692307695</v>
      </c>
      <c r="M530" t="s">
        <v>1171</v>
      </c>
      <c r="N530" t="s">
        <v>1172</v>
      </c>
      <c r="O530" t="s">
        <v>161</v>
      </c>
      <c r="P530" t="s">
        <v>252</v>
      </c>
      <c r="V530" s="27" t="s">
        <v>1912</v>
      </c>
      <c r="W530" t="s">
        <v>1992</v>
      </c>
      <c r="AC530">
        <v>0</v>
      </c>
      <c r="AF530">
        <v>0</v>
      </c>
      <c r="AG530" t="s">
        <v>2021</v>
      </c>
    </row>
    <row r="531" spans="1:35" x14ac:dyDescent="0.3">
      <c r="A531" s="27">
        <v>45134</v>
      </c>
      <c r="C531" t="s">
        <v>287</v>
      </c>
      <c r="D531" t="s">
        <v>331</v>
      </c>
      <c r="E531" t="s">
        <v>88</v>
      </c>
      <c r="F531" t="s">
        <v>976</v>
      </c>
      <c r="G531" t="s">
        <v>1165</v>
      </c>
      <c r="H531" s="27">
        <v>45153</v>
      </c>
      <c r="J531" t="s">
        <v>1709</v>
      </c>
      <c r="K531">
        <v>3000000</v>
      </c>
      <c r="L531">
        <v>57692.307692307695</v>
      </c>
      <c r="M531" t="s">
        <v>1171</v>
      </c>
      <c r="N531" t="s">
        <v>1172</v>
      </c>
      <c r="O531" t="s">
        <v>161</v>
      </c>
      <c r="P531" t="s">
        <v>252</v>
      </c>
      <c r="V531" s="27" t="s">
        <v>1912</v>
      </c>
      <c r="W531" t="s">
        <v>1992</v>
      </c>
      <c r="AC531">
        <v>0</v>
      </c>
      <c r="AF531">
        <v>0</v>
      </c>
      <c r="AG531" t="s">
        <v>2021</v>
      </c>
    </row>
    <row r="532" spans="1:35" x14ac:dyDescent="0.3">
      <c r="A532" s="27">
        <v>45134</v>
      </c>
      <c r="C532" t="s">
        <v>287</v>
      </c>
      <c r="D532" t="s">
        <v>331</v>
      </c>
      <c r="E532" t="s">
        <v>88</v>
      </c>
      <c r="F532" t="s">
        <v>977</v>
      </c>
      <c r="G532" t="s">
        <v>1165</v>
      </c>
      <c r="H532" s="27">
        <v>45153</v>
      </c>
      <c r="J532" t="s">
        <v>1710</v>
      </c>
      <c r="K532">
        <v>2400000</v>
      </c>
      <c r="L532">
        <v>46153.846153846156</v>
      </c>
      <c r="M532" t="s">
        <v>1171</v>
      </c>
      <c r="N532" t="s">
        <v>1172</v>
      </c>
      <c r="O532" t="s">
        <v>161</v>
      </c>
      <c r="P532" t="s">
        <v>252</v>
      </c>
      <c r="V532" s="27" t="s">
        <v>1912</v>
      </c>
      <c r="W532" t="s">
        <v>1992</v>
      </c>
      <c r="AC532">
        <v>0</v>
      </c>
      <c r="AF532">
        <v>0</v>
      </c>
      <c r="AG532" t="s">
        <v>2021</v>
      </c>
    </row>
    <row r="533" spans="1:35" x14ac:dyDescent="0.3">
      <c r="A533" s="27">
        <v>45134</v>
      </c>
      <c r="C533" t="s">
        <v>287</v>
      </c>
      <c r="D533" t="s">
        <v>331</v>
      </c>
      <c r="E533" t="s">
        <v>88</v>
      </c>
      <c r="F533" t="s">
        <v>978</v>
      </c>
      <c r="G533" t="s">
        <v>1165</v>
      </c>
      <c r="H533" s="27">
        <v>45153</v>
      </c>
      <c r="J533" t="s">
        <v>1711</v>
      </c>
      <c r="K533">
        <v>2400000</v>
      </c>
      <c r="L533">
        <v>46153.846153846156</v>
      </c>
      <c r="M533" t="s">
        <v>1171</v>
      </c>
      <c r="N533" t="s">
        <v>1172</v>
      </c>
      <c r="O533" t="s">
        <v>161</v>
      </c>
      <c r="P533" t="s">
        <v>252</v>
      </c>
      <c r="V533" s="27" t="s">
        <v>1912</v>
      </c>
      <c r="W533" t="s">
        <v>1992</v>
      </c>
      <c r="AC533">
        <v>0</v>
      </c>
      <c r="AF533">
        <v>0</v>
      </c>
      <c r="AG533" t="s">
        <v>2021</v>
      </c>
    </row>
    <row r="534" spans="1:35" x14ac:dyDescent="0.3">
      <c r="A534" s="27">
        <v>45090</v>
      </c>
      <c r="C534" t="s">
        <v>283</v>
      </c>
      <c r="D534" t="s">
        <v>335</v>
      </c>
      <c r="E534" t="s">
        <v>442</v>
      </c>
      <c r="F534" t="s">
        <v>979</v>
      </c>
      <c r="G534" t="s">
        <v>1165</v>
      </c>
      <c r="H534" s="27">
        <v>45153</v>
      </c>
      <c r="I534" s="27">
        <v>45155</v>
      </c>
      <c r="J534" t="s">
        <v>1712</v>
      </c>
      <c r="K534">
        <v>600000</v>
      </c>
      <c r="L534">
        <v>11538.461538461539</v>
      </c>
      <c r="M534" t="s">
        <v>1171</v>
      </c>
      <c r="N534" t="s">
        <v>1172</v>
      </c>
      <c r="O534" t="s">
        <v>1176</v>
      </c>
      <c r="P534" t="s">
        <v>252</v>
      </c>
      <c r="V534" s="27" t="s">
        <v>1912</v>
      </c>
      <c r="W534" t="s">
        <v>1993</v>
      </c>
      <c r="Z534">
        <v>0.83099999999999996</v>
      </c>
      <c r="AA534">
        <v>0.97899999999999998</v>
      </c>
      <c r="AB534">
        <v>4415.72</v>
      </c>
      <c r="AC534">
        <v>229617.44</v>
      </c>
      <c r="AF534">
        <v>0.38269573333333334</v>
      </c>
      <c r="AG534" t="s">
        <v>2021</v>
      </c>
      <c r="AH534" t="s">
        <v>2020</v>
      </c>
      <c r="AI534">
        <v>2</v>
      </c>
    </row>
    <row r="535" spans="1:35" x14ac:dyDescent="0.3">
      <c r="A535" s="27">
        <v>45142</v>
      </c>
      <c r="D535" t="s">
        <v>385</v>
      </c>
      <c r="E535" t="s">
        <v>451</v>
      </c>
      <c r="F535" t="s">
        <v>980</v>
      </c>
      <c r="G535" t="s">
        <v>1165</v>
      </c>
      <c r="H535" s="27">
        <v>45153</v>
      </c>
      <c r="J535" t="s">
        <v>1713</v>
      </c>
      <c r="K535">
        <v>600000</v>
      </c>
      <c r="L535">
        <v>11538.461538461539</v>
      </c>
      <c r="M535" t="s">
        <v>1171</v>
      </c>
      <c r="N535" t="s">
        <v>1273</v>
      </c>
      <c r="O535" t="s">
        <v>161</v>
      </c>
      <c r="P535" t="s">
        <v>252</v>
      </c>
      <c r="V535" s="27" t="s">
        <v>1912</v>
      </c>
      <c r="W535" t="s">
        <v>1992</v>
      </c>
      <c r="AC535">
        <v>0</v>
      </c>
      <c r="AF535">
        <v>0</v>
      </c>
      <c r="AG535" t="s">
        <v>2021</v>
      </c>
    </row>
    <row r="536" spans="1:35" x14ac:dyDescent="0.3">
      <c r="A536" s="27">
        <v>45142</v>
      </c>
      <c r="D536" t="s">
        <v>385</v>
      </c>
      <c r="E536" t="s">
        <v>451</v>
      </c>
      <c r="F536" t="s">
        <v>981</v>
      </c>
      <c r="G536" t="s">
        <v>1165</v>
      </c>
      <c r="H536" s="27">
        <v>45153</v>
      </c>
      <c r="I536" s="27">
        <v>45204</v>
      </c>
      <c r="J536" t="s">
        <v>1714</v>
      </c>
      <c r="K536">
        <v>600000</v>
      </c>
      <c r="L536">
        <v>11538.461538461539</v>
      </c>
      <c r="M536" t="s">
        <v>1171</v>
      </c>
      <c r="N536" t="s">
        <v>1273</v>
      </c>
      <c r="O536" t="s">
        <v>161</v>
      </c>
      <c r="P536" t="s">
        <v>252</v>
      </c>
      <c r="V536" s="27" t="s">
        <v>1912</v>
      </c>
      <c r="W536" t="s">
        <v>1944</v>
      </c>
      <c r="Z536">
        <v>1</v>
      </c>
      <c r="AA536">
        <v>1</v>
      </c>
      <c r="AB536">
        <v>132.76</v>
      </c>
      <c r="AC536">
        <v>6903.5199999999995</v>
      </c>
      <c r="AF536">
        <v>1.1505866666666665E-2</v>
      </c>
      <c r="AG536" t="s">
        <v>2021</v>
      </c>
      <c r="AH536" t="s">
        <v>2023</v>
      </c>
      <c r="AI536">
        <v>51</v>
      </c>
    </row>
    <row r="537" spans="1:35" x14ac:dyDescent="0.3">
      <c r="A537" s="27">
        <v>45142</v>
      </c>
      <c r="D537" t="s">
        <v>385</v>
      </c>
      <c r="E537" t="s">
        <v>451</v>
      </c>
      <c r="F537" t="s">
        <v>982</v>
      </c>
      <c r="G537" t="s">
        <v>1165</v>
      </c>
      <c r="H537" s="27">
        <v>45153</v>
      </c>
      <c r="I537" s="27">
        <v>45212</v>
      </c>
      <c r="J537" t="s">
        <v>1715</v>
      </c>
      <c r="K537">
        <v>600000</v>
      </c>
      <c r="L537">
        <v>11538.461538461539</v>
      </c>
      <c r="M537" t="s">
        <v>1171</v>
      </c>
      <c r="N537" t="s">
        <v>1273</v>
      </c>
      <c r="O537" t="s">
        <v>161</v>
      </c>
      <c r="P537" t="s">
        <v>252</v>
      </c>
      <c r="V537" s="27" t="s">
        <v>1912</v>
      </c>
      <c r="W537" t="s">
        <v>1994</v>
      </c>
      <c r="Z537">
        <v>1</v>
      </c>
      <c r="AA537">
        <v>1</v>
      </c>
      <c r="AB537">
        <v>145.86000000000001</v>
      </c>
      <c r="AC537">
        <v>7584.7200000000012</v>
      </c>
      <c r="AF537">
        <v>1.26412E-2</v>
      </c>
      <c r="AG537" t="s">
        <v>2021</v>
      </c>
      <c r="AH537" t="s">
        <v>2023</v>
      </c>
      <c r="AI537">
        <v>59</v>
      </c>
    </row>
    <row r="538" spans="1:35" x14ac:dyDescent="0.3">
      <c r="A538" s="27">
        <v>45141</v>
      </c>
      <c r="D538" t="s">
        <v>385</v>
      </c>
      <c r="E538" t="s">
        <v>451</v>
      </c>
      <c r="F538" t="s">
        <v>983</v>
      </c>
      <c r="G538" t="s">
        <v>1165</v>
      </c>
      <c r="H538" s="27">
        <v>45153</v>
      </c>
      <c r="I538" s="27">
        <v>45240</v>
      </c>
      <c r="J538" t="s">
        <v>1716</v>
      </c>
      <c r="K538">
        <v>600000</v>
      </c>
      <c r="L538">
        <v>11538.461538461539</v>
      </c>
      <c r="M538" t="s">
        <v>1171</v>
      </c>
      <c r="N538" t="s">
        <v>1273</v>
      </c>
      <c r="O538" t="s">
        <v>161</v>
      </c>
      <c r="P538" t="s">
        <v>252</v>
      </c>
      <c r="V538" s="27" t="s">
        <v>1912</v>
      </c>
      <c r="W538" t="s">
        <v>1995</v>
      </c>
      <c r="Z538">
        <v>1</v>
      </c>
      <c r="AA538">
        <v>1</v>
      </c>
      <c r="AB538">
        <v>133.76</v>
      </c>
      <c r="AC538">
        <v>6955.5199999999995</v>
      </c>
      <c r="AF538">
        <v>1.1592533333333332E-2</v>
      </c>
      <c r="AG538" t="s">
        <v>2021</v>
      </c>
      <c r="AH538" t="s">
        <v>2023</v>
      </c>
      <c r="AI538">
        <v>87</v>
      </c>
    </row>
    <row r="539" spans="1:35" x14ac:dyDescent="0.3">
      <c r="A539" s="27">
        <v>45138</v>
      </c>
      <c r="D539" t="s">
        <v>315</v>
      </c>
      <c r="E539" t="s">
        <v>451</v>
      </c>
      <c r="F539" t="s">
        <v>984</v>
      </c>
      <c r="G539" t="s">
        <v>1165</v>
      </c>
      <c r="H539" s="27">
        <v>45155</v>
      </c>
      <c r="I539" s="27">
        <v>45183</v>
      </c>
      <c r="J539" t="s">
        <v>1717</v>
      </c>
      <c r="K539">
        <v>600000</v>
      </c>
      <c r="L539">
        <v>11538.461538461539</v>
      </c>
      <c r="M539" t="s">
        <v>1171</v>
      </c>
      <c r="N539" t="s">
        <v>1172</v>
      </c>
      <c r="O539" t="s">
        <v>154</v>
      </c>
      <c r="P539" t="s">
        <v>252</v>
      </c>
      <c r="V539" s="27" t="s">
        <v>1912</v>
      </c>
      <c r="W539" t="s">
        <v>1923</v>
      </c>
      <c r="Z539">
        <v>0.996</v>
      </c>
      <c r="AA539">
        <v>1</v>
      </c>
      <c r="AB539">
        <v>14361.88</v>
      </c>
      <c r="AC539">
        <v>746817.76</v>
      </c>
      <c r="AF539">
        <v>1.2446962666666666</v>
      </c>
      <c r="AG539" t="s">
        <v>2019</v>
      </c>
      <c r="AH539" t="s">
        <v>2022</v>
      </c>
      <c r="AI539">
        <v>28</v>
      </c>
    </row>
    <row r="540" spans="1:35" x14ac:dyDescent="0.3">
      <c r="A540" s="27">
        <v>45163</v>
      </c>
      <c r="D540" t="s">
        <v>313</v>
      </c>
      <c r="E540" t="s">
        <v>436</v>
      </c>
      <c r="F540" t="s">
        <v>985</v>
      </c>
      <c r="G540" t="s">
        <v>1165</v>
      </c>
      <c r="H540" s="27">
        <v>45156</v>
      </c>
      <c r="I540" s="27">
        <v>45168</v>
      </c>
      <c r="J540" t="s">
        <v>1718</v>
      </c>
      <c r="K540">
        <v>600000</v>
      </c>
      <c r="L540">
        <v>11538.461538461539</v>
      </c>
      <c r="M540" t="s">
        <v>1171</v>
      </c>
      <c r="N540" t="s">
        <v>1719</v>
      </c>
      <c r="O540">
        <v>8160</v>
      </c>
      <c r="P540" t="s">
        <v>252</v>
      </c>
      <c r="V540" s="27" t="s">
        <v>1912</v>
      </c>
      <c r="W540" t="s">
        <v>1995</v>
      </c>
      <c r="Z540">
        <v>0.98199999999999998</v>
      </c>
      <c r="AA540">
        <v>1</v>
      </c>
      <c r="AB540">
        <v>1668.59</v>
      </c>
      <c r="AC540">
        <v>86766.68</v>
      </c>
      <c r="AF540">
        <v>0.14461113333333331</v>
      </c>
      <c r="AG540" t="s">
        <v>2021</v>
      </c>
      <c r="AH540" t="s">
        <v>2020</v>
      </c>
      <c r="AI540">
        <v>12</v>
      </c>
    </row>
    <row r="541" spans="1:35" x14ac:dyDescent="0.3">
      <c r="A541" s="27">
        <v>45134</v>
      </c>
      <c r="D541" t="s">
        <v>320</v>
      </c>
      <c r="E541" t="s">
        <v>88</v>
      </c>
      <c r="F541" t="s">
        <v>986</v>
      </c>
      <c r="G541" t="s">
        <v>1165</v>
      </c>
      <c r="H541" s="27">
        <v>45159</v>
      </c>
      <c r="I541" s="27">
        <v>45176</v>
      </c>
      <c r="J541" t="s">
        <v>1720</v>
      </c>
      <c r="K541">
        <v>2400000</v>
      </c>
      <c r="L541">
        <v>46153.846153846156</v>
      </c>
      <c r="M541" t="s">
        <v>1167</v>
      </c>
      <c r="N541" t="s">
        <v>1625</v>
      </c>
      <c r="O541">
        <v>8138</v>
      </c>
      <c r="P541" t="s">
        <v>252</v>
      </c>
      <c r="V541" s="27" t="s">
        <v>1912</v>
      </c>
      <c r="W541" t="s">
        <v>1923</v>
      </c>
      <c r="Z541">
        <v>0.98699999999999999</v>
      </c>
      <c r="AA541">
        <v>0.996</v>
      </c>
      <c r="AB541">
        <v>36083.300000000003</v>
      </c>
      <c r="AC541">
        <v>1876331.6</v>
      </c>
      <c r="AF541">
        <v>0.78180483333333339</v>
      </c>
      <c r="AG541" t="s">
        <v>2021</v>
      </c>
      <c r="AH541" t="s">
        <v>2022</v>
      </c>
      <c r="AI541">
        <v>17</v>
      </c>
    </row>
    <row r="542" spans="1:35" x14ac:dyDescent="0.3">
      <c r="A542" s="27">
        <v>45146</v>
      </c>
      <c r="C542" t="s">
        <v>283</v>
      </c>
      <c r="D542" t="s">
        <v>335</v>
      </c>
      <c r="E542" t="s">
        <v>436</v>
      </c>
      <c r="F542" t="s">
        <v>987</v>
      </c>
      <c r="G542" t="s">
        <v>1165</v>
      </c>
      <c r="H542" s="27">
        <v>45159</v>
      </c>
      <c r="I542" s="27">
        <v>45167</v>
      </c>
      <c r="J542" t="s">
        <v>1721</v>
      </c>
      <c r="K542">
        <v>1500000</v>
      </c>
      <c r="L542">
        <v>28846.153846153848</v>
      </c>
      <c r="M542" t="s">
        <v>1171</v>
      </c>
      <c r="N542" t="s">
        <v>1273</v>
      </c>
      <c r="O542" t="s">
        <v>1176</v>
      </c>
      <c r="P542" t="s">
        <v>252</v>
      </c>
      <c r="V542" s="27" t="s">
        <v>1912</v>
      </c>
      <c r="W542" t="s">
        <v>1915</v>
      </c>
      <c r="Z542">
        <v>0.89800000000000002</v>
      </c>
      <c r="AA542">
        <v>0.99</v>
      </c>
      <c r="AB542">
        <v>2267.44</v>
      </c>
      <c r="AC542">
        <v>117906.88</v>
      </c>
      <c r="AF542">
        <v>7.860458666666667E-2</v>
      </c>
      <c r="AG542" t="s">
        <v>2021</v>
      </c>
      <c r="AH542" t="s">
        <v>2020</v>
      </c>
      <c r="AI542">
        <v>8</v>
      </c>
    </row>
    <row r="543" spans="1:35" x14ac:dyDescent="0.3">
      <c r="A543" s="27">
        <v>45170</v>
      </c>
      <c r="D543" t="s">
        <v>413</v>
      </c>
      <c r="E543" t="s">
        <v>85</v>
      </c>
      <c r="F543" t="s">
        <v>988</v>
      </c>
      <c r="G543" t="s">
        <v>1165</v>
      </c>
      <c r="H543" s="27">
        <v>45161</v>
      </c>
      <c r="I543" s="27">
        <v>45198</v>
      </c>
      <c r="J543" t="s">
        <v>1722</v>
      </c>
      <c r="K543">
        <v>2400000</v>
      </c>
      <c r="L543">
        <v>46153.846153846156</v>
      </c>
      <c r="M543" t="s">
        <v>1171</v>
      </c>
      <c r="N543" t="s">
        <v>1172</v>
      </c>
      <c r="O543" t="s">
        <v>155</v>
      </c>
      <c r="P543" t="s">
        <v>252</v>
      </c>
      <c r="V543" s="27" t="s">
        <v>1912</v>
      </c>
      <c r="W543" t="s">
        <v>1996</v>
      </c>
      <c r="Z543">
        <v>0.97499999999999998</v>
      </c>
      <c r="AA543">
        <v>0.98799999999999999</v>
      </c>
      <c r="AB543">
        <v>47706.98</v>
      </c>
      <c r="AC543">
        <v>2480762.96</v>
      </c>
      <c r="AF543">
        <v>1.0336512333333334</v>
      </c>
      <c r="AG543" t="s">
        <v>2024</v>
      </c>
      <c r="AH543" t="s">
        <v>2023</v>
      </c>
      <c r="AI543">
        <v>37</v>
      </c>
    </row>
    <row r="544" spans="1:35" x14ac:dyDescent="0.3">
      <c r="A544" s="27">
        <v>45146</v>
      </c>
      <c r="D544" t="s">
        <v>348</v>
      </c>
      <c r="E544" t="s">
        <v>442</v>
      </c>
      <c r="F544" t="s">
        <v>989</v>
      </c>
      <c r="G544" t="s">
        <v>1165</v>
      </c>
      <c r="H544" s="27">
        <v>45163</v>
      </c>
      <c r="I544" s="27">
        <v>45183</v>
      </c>
      <c r="J544" t="s">
        <v>1723</v>
      </c>
      <c r="K544">
        <v>720000</v>
      </c>
      <c r="L544">
        <v>13846.153846153846</v>
      </c>
      <c r="M544" t="s">
        <v>1171</v>
      </c>
      <c r="N544" t="s">
        <v>1273</v>
      </c>
      <c r="O544" t="s">
        <v>153</v>
      </c>
      <c r="P544" t="s">
        <v>252</v>
      </c>
      <c r="V544" s="27" t="s">
        <v>1912</v>
      </c>
      <c r="W544" t="s">
        <v>1915</v>
      </c>
      <c r="Z544">
        <v>0.95399999999999996</v>
      </c>
      <c r="AA544">
        <v>1</v>
      </c>
      <c r="AB544">
        <v>52461.72</v>
      </c>
      <c r="AC544">
        <v>2728009.44</v>
      </c>
      <c r="AF544">
        <v>3.7889020000000002</v>
      </c>
      <c r="AG544" t="s">
        <v>2019</v>
      </c>
      <c r="AH544" t="s">
        <v>2022</v>
      </c>
      <c r="AI544">
        <v>20</v>
      </c>
    </row>
    <row r="545" spans="1:35" x14ac:dyDescent="0.3">
      <c r="A545" s="27">
        <v>45152</v>
      </c>
      <c r="D545" t="s">
        <v>335</v>
      </c>
      <c r="E545" t="s">
        <v>442</v>
      </c>
      <c r="F545" t="s">
        <v>990</v>
      </c>
      <c r="G545" t="s">
        <v>1165</v>
      </c>
      <c r="H545" s="27">
        <v>45166</v>
      </c>
      <c r="J545" t="s">
        <v>1724</v>
      </c>
      <c r="K545">
        <v>1200000</v>
      </c>
      <c r="L545">
        <v>23076.923076923078</v>
      </c>
      <c r="M545" t="s">
        <v>1171</v>
      </c>
      <c r="N545" t="s">
        <v>1273</v>
      </c>
      <c r="O545" t="s">
        <v>1176</v>
      </c>
      <c r="P545" t="s">
        <v>252</v>
      </c>
      <c r="V545" s="27" t="s">
        <v>1912</v>
      </c>
      <c r="W545" t="s">
        <v>1914</v>
      </c>
      <c r="AC545">
        <v>0</v>
      </c>
      <c r="AF545">
        <v>0</v>
      </c>
      <c r="AG545" t="s">
        <v>2021</v>
      </c>
    </row>
    <row r="546" spans="1:35" x14ac:dyDescent="0.3">
      <c r="A546" s="27">
        <v>45152</v>
      </c>
      <c r="C546" t="s">
        <v>288</v>
      </c>
      <c r="D546" t="s">
        <v>335</v>
      </c>
      <c r="E546" t="s">
        <v>442</v>
      </c>
      <c r="F546" t="s">
        <v>991</v>
      </c>
      <c r="G546" t="s">
        <v>1165</v>
      </c>
      <c r="H546" s="27">
        <v>45166</v>
      </c>
      <c r="J546" t="s">
        <v>1725</v>
      </c>
      <c r="K546">
        <v>900000</v>
      </c>
      <c r="L546">
        <v>17307.692307692309</v>
      </c>
      <c r="M546" t="s">
        <v>1171</v>
      </c>
      <c r="N546" t="s">
        <v>1172</v>
      </c>
      <c r="O546" t="s">
        <v>1176</v>
      </c>
      <c r="P546" t="s">
        <v>252</v>
      </c>
      <c r="V546" s="27" t="s">
        <v>1912</v>
      </c>
      <c r="W546" t="s">
        <v>1914</v>
      </c>
      <c r="AC546">
        <v>0</v>
      </c>
      <c r="AF546">
        <v>0</v>
      </c>
      <c r="AG546" t="s">
        <v>2021</v>
      </c>
    </row>
    <row r="547" spans="1:35" x14ac:dyDescent="0.3">
      <c r="A547" s="27">
        <v>45156</v>
      </c>
      <c r="D547" t="s">
        <v>313</v>
      </c>
      <c r="E547" t="s">
        <v>436</v>
      </c>
      <c r="F547" t="s">
        <v>992</v>
      </c>
      <c r="G547" t="s">
        <v>1165</v>
      </c>
      <c r="H547" s="27">
        <v>45169</v>
      </c>
      <c r="I547" s="27">
        <v>45191</v>
      </c>
      <c r="J547" t="s">
        <v>1726</v>
      </c>
      <c r="K547">
        <v>4800000</v>
      </c>
      <c r="L547">
        <v>92307.692307692312</v>
      </c>
      <c r="M547" t="s">
        <v>1167</v>
      </c>
      <c r="O547" t="s">
        <v>1176</v>
      </c>
      <c r="P547" t="s">
        <v>252</v>
      </c>
      <c r="V547" s="27" t="s">
        <v>1912</v>
      </c>
      <c r="W547" t="s">
        <v>1915</v>
      </c>
      <c r="Z547">
        <v>0.91800000000000004</v>
      </c>
      <c r="AA547">
        <v>1</v>
      </c>
      <c r="AB547">
        <v>17645.689999999999</v>
      </c>
      <c r="AC547">
        <v>917575.87999999989</v>
      </c>
      <c r="AF547">
        <v>0.19116164166666663</v>
      </c>
      <c r="AG547" t="s">
        <v>2021</v>
      </c>
      <c r="AH547" t="s">
        <v>2022</v>
      </c>
      <c r="AI547">
        <v>22</v>
      </c>
    </row>
    <row r="548" spans="1:35" x14ac:dyDescent="0.3">
      <c r="A548" s="27">
        <v>45156</v>
      </c>
      <c r="D548" t="s">
        <v>313</v>
      </c>
      <c r="E548" t="s">
        <v>436</v>
      </c>
      <c r="F548" t="s">
        <v>993</v>
      </c>
      <c r="G548" t="s">
        <v>1165</v>
      </c>
      <c r="H548" s="27">
        <v>45169</v>
      </c>
      <c r="I548" s="27">
        <v>45190</v>
      </c>
      <c r="J548" t="s">
        <v>1727</v>
      </c>
      <c r="K548">
        <v>2400000</v>
      </c>
      <c r="L548">
        <v>46153.846153846156</v>
      </c>
      <c r="M548" t="s">
        <v>1167</v>
      </c>
      <c r="O548" t="s">
        <v>1176</v>
      </c>
      <c r="P548" t="s">
        <v>252</v>
      </c>
      <c r="V548" s="27" t="s">
        <v>1912</v>
      </c>
      <c r="W548" t="s">
        <v>1997</v>
      </c>
      <c r="Z548">
        <v>0.94099999999999995</v>
      </c>
      <c r="AA548">
        <v>0.97799999999999998</v>
      </c>
      <c r="AB548">
        <v>42506.41</v>
      </c>
      <c r="AC548">
        <v>2210333.3200000003</v>
      </c>
      <c r="AF548">
        <v>0.92097221666666673</v>
      </c>
      <c r="AG548" t="s">
        <v>2024</v>
      </c>
      <c r="AH548" t="s">
        <v>2022</v>
      </c>
      <c r="AI548">
        <v>21</v>
      </c>
    </row>
    <row r="549" spans="1:35" x14ac:dyDescent="0.3">
      <c r="A549" s="27">
        <v>45156</v>
      </c>
      <c r="D549" t="s">
        <v>313</v>
      </c>
      <c r="E549" t="s">
        <v>436</v>
      </c>
      <c r="F549" t="s">
        <v>994</v>
      </c>
      <c r="G549" t="s">
        <v>1165</v>
      </c>
      <c r="H549" s="27">
        <v>45169</v>
      </c>
      <c r="I549" s="27">
        <v>45191</v>
      </c>
      <c r="J549" t="s">
        <v>1728</v>
      </c>
      <c r="K549">
        <v>2400000</v>
      </c>
      <c r="L549">
        <v>46153.846153846156</v>
      </c>
      <c r="M549" t="s">
        <v>1167</v>
      </c>
      <c r="O549" t="s">
        <v>1176</v>
      </c>
      <c r="P549" t="s">
        <v>252</v>
      </c>
      <c r="V549" s="27" t="s">
        <v>1912</v>
      </c>
      <c r="W549" t="s">
        <v>1998</v>
      </c>
      <c r="Z549">
        <v>0.78600000000000003</v>
      </c>
      <c r="AA549">
        <v>0.82</v>
      </c>
      <c r="AB549">
        <v>1430.52</v>
      </c>
      <c r="AC549">
        <v>74387.039999999994</v>
      </c>
      <c r="AF549">
        <v>3.0994599999999997E-2</v>
      </c>
      <c r="AG549" t="s">
        <v>2021</v>
      </c>
      <c r="AH549" t="s">
        <v>2022</v>
      </c>
      <c r="AI549">
        <v>22</v>
      </c>
    </row>
    <row r="550" spans="1:35" x14ac:dyDescent="0.3">
      <c r="A550" s="27">
        <v>45156</v>
      </c>
      <c r="D550" t="s">
        <v>313</v>
      </c>
      <c r="E550" t="s">
        <v>436</v>
      </c>
      <c r="F550" t="s">
        <v>995</v>
      </c>
      <c r="G550" t="s">
        <v>1165</v>
      </c>
      <c r="H550" s="27">
        <v>45169</v>
      </c>
      <c r="I550" s="27">
        <v>45191</v>
      </c>
      <c r="J550" t="s">
        <v>1729</v>
      </c>
      <c r="K550">
        <v>2400000</v>
      </c>
      <c r="L550">
        <v>46153.846153846156</v>
      </c>
      <c r="M550" t="s">
        <v>1167</v>
      </c>
      <c r="O550" t="s">
        <v>1176</v>
      </c>
      <c r="P550" t="s">
        <v>252</v>
      </c>
      <c r="V550" s="27" t="s">
        <v>1912</v>
      </c>
      <c r="W550" t="s">
        <v>1915</v>
      </c>
      <c r="Z550">
        <v>0.99099999999999999</v>
      </c>
      <c r="AA550">
        <v>1</v>
      </c>
      <c r="AB550">
        <v>1430.52</v>
      </c>
      <c r="AC550">
        <v>74387.039999999994</v>
      </c>
      <c r="AF550">
        <v>3.0994599999999997E-2</v>
      </c>
      <c r="AG550" t="s">
        <v>2021</v>
      </c>
      <c r="AH550" t="s">
        <v>2022</v>
      </c>
      <c r="AI550">
        <v>22</v>
      </c>
    </row>
    <row r="551" spans="1:35" x14ac:dyDescent="0.3">
      <c r="A551" s="27">
        <v>45156</v>
      </c>
      <c r="D551" t="s">
        <v>313</v>
      </c>
      <c r="E551" t="s">
        <v>436</v>
      </c>
      <c r="F551" t="s">
        <v>996</v>
      </c>
      <c r="G551" t="s">
        <v>1165</v>
      </c>
      <c r="H551" s="27">
        <v>45169</v>
      </c>
      <c r="I551" s="27">
        <v>45191</v>
      </c>
      <c r="J551" t="s">
        <v>1730</v>
      </c>
      <c r="K551">
        <v>2400000</v>
      </c>
      <c r="L551">
        <v>46153.846153846156</v>
      </c>
      <c r="M551" t="s">
        <v>1167</v>
      </c>
      <c r="O551" t="s">
        <v>1176</v>
      </c>
      <c r="P551" t="s">
        <v>252</v>
      </c>
      <c r="V551" s="27" t="s">
        <v>1912</v>
      </c>
      <c r="W551" t="s">
        <v>1999</v>
      </c>
      <c r="Z551">
        <v>0.73</v>
      </c>
      <c r="AA551">
        <v>0.95499999999999996</v>
      </c>
      <c r="AB551">
        <v>11425.47</v>
      </c>
      <c r="AC551">
        <v>594124.43999999994</v>
      </c>
      <c r="AF551">
        <v>0.24755184999999996</v>
      </c>
      <c r="AG551" t="s">
        <v>2021</v>
      </c>
      <c r="AH551" t="s">
        <v>2022</v>
      </c>
      <c r="AI551">
        <v>22</v>
      </c>
    </row>
    <row r="552" spans="1:35" x14ac:dyDescent="0.3">
      <c r="A552" s="27">
        <v>45143</v>
      </c>
      <c r="D552" t="s">
        <v>365</v>
      </c>
      <c r="E552" t="s">
        <v>451</v>
      </c>
      <c r="F552" t="s">
        <v>997</v>
      </c>
      <c r="G552" t="s">
        <v>1165</v>
      </c>
      <c r="H552" s="27">
        <v>45169</v>
      </c>
      <c r="J552" t="s">
        <v>1731</v>
      </c>
      <c r="K552">
        <v>1200000</v>
      </c>
      <c r="L552">
        <v>23076.923076923078</v>
      </c>
      <c r="M552" t="s">
        <v>1171</v>
      </c>
      <c r="N552" t="s">
        <v>1172</v>
      </c>
      <c r="O552" t="s">
        <v>148</v>
      </c>
      <c r="P552" t="s">
        <v>252</v>
      </c>
      <c r="V552" s="27" t="s">
        <v>1912</v>
      </c>
      <c r="W552" t="s">
        <v>1914</v>
      </c>
      <c r="AC552">
        <v>0</v>
      </c>
      <c r="AF552">
        <v>0</v>
      </c>
      <c r="AG552" t="s">
        <v>2021</v>
      </c>
    </row>
    <row r="553" spans="1:35" x14ac:dyDescent="0.3">
      <c r="A553" s="27">
        <v>45118</v>
      </c>
      <c r="D553" t="s">
        <v>369</v>
      </c>
      <c r="E553" t="s">
        <v>442</v>
      </c>
      <c r="F553" t="s">
        <v>998</v>
      </c>
      <c r="G553" t="s">
        <v>1165</v>
      </c>
      <c r="H553" s="27">
        <v>45169</v>
      </c>
      <c r="I553" s="27">
        <v>45240</v>
      </c>
      <c r="J553" t="s">
        <v>1732</v>
      </c>
      <c r="K553">
        <v>900000</v>
      </c>
      <c r="L553">
        <v>17307.692307692309</v>
      </c>
      <c r="M553" t="s">
        <v>1171</v>
      </c>
      <c r="N553" t="s">
        <v>1172</v>
      </c>
      <c r="O553" t="s">
        <v>1176</v>
      </c>
      <c r="P553" t="s">
        <v>252</v>
      </c>
      <c r="V553" s="27" t="s">
        <v>1912</v>
      </c>
      <c r="W553" t="s">
        <v>1923</v>
      </c>
      <c r="Z553">
        <v>0.96299999999999997</v>
      </c>
      <c r="AA553">
        <v>0.996</v>
      </c>
      <c r="AB553">
        <v>1267.0899999999999</v>
      </c>
      <c r="AC553">
        <v>65888.679999999993</v>
      </c>
      <c r="AF553">
        <v>7.320964444444443E-2</v>
      </c>
      <c r="AG553" t="s">
        <v>2021</v>
      </c>
      <c r="AH553" t="s">
        <v>2023</v>
      </c>
      <c r="AI553">
        <v>71</v>
      </c>
    </row>
    <row r="554" spans="1:35" x14ac:dyDescent="0.3">
      <c r="A554" s="27">
        <v>45138</v>
      </c>
      <c r="C554" t="s">
        <v>286</v>
      </c>
      <c r="D554" t="s">
        <v>368</v>
      </c>
      <c r="E554" t="s">
        <v>86</v>
      </c>
      <c r="F554" t="s">
        <v>999</v>
      </c>
      <c r="G554" t="s">
        <v>1165</v>
      </c>
      <c r="H554" s="27">
        <v>45169</v>
      </c>
      <c r="J554" t="s">
        <v>1733</v>
      </c>
      <c r="K554">
        <v>720000</v>
      </c>
      <c r="L554">
        <v>13846.153846153846</v>
      </c>
      <c r="M554" t="s">
        <v>1171</v>
      </c>
      <c r="N554" t="s">
        <v>1172</v>
      </c>
      <c r="O554" t="s">
        <v>1221</v>
      </c>
      <c r="P554" t="s">
        <v>252</v>
      </c>
      <c r="V554" s="27" t="s">
        <v>1912</v>
      </c>
      <c r="W554" t="s">
        <v>1914</v>
      </c>
      <c r="AC554">
        <v>0</v>
      </c>
      <c r="AF554">
        <v>0</v>
      </c>
      <c r="AG554" t="s">
        <v>2021</v>
      </c>
    </row>
    <row r="555" spans="1:35" x14ac:dyDescent="0.3">
      <c r="A555" s="27">
        <v>45178</v>
      </c>
      <c r="D555" t="s">
        <v>335</v>
      </c>
      <c r="E555" t="s">
        <v>434</v>
      </c>
      <c r="F555" t="s">
        <v>1000</v>
      </c>
      <c r="G555" t="s">
        <v>1165</v>
      </c>
      <c r="H555" s="27">
        <v>45169</v>
      </c>
      <c r="J555" t="s">
        <v>1734</v>
      </c>
      <c r="K555">
        <v>600000</v>
      </c>
      <c r="L555">
        <v>11538.461538461539</v>
      </c>
      <c r="M555" t="s">
        <v>1171</v>
      </c>
      <c r="N555" t="s">
        <v>1174</v>
      </c>
      <c r="O555" t="s">
        <v>148</v>
      </c>
      <c r="P555" t="s">
        <v>252</v>
      </c>
      <c r="V555" s="27" t="s">
        <v>1912</v>
      </c>
      <c r="W555" t="s">
        <v>1914</v>
      </c>
      <c r="AC555">
        <v>0</v>
      </c>
      <c r="AF555">
        <v>0</v>
      </c>
      <c r="AG555" t="s">
        <v>2021</v>
      </c>
    </row>
    <row r="556" spans="1:35" x14ac:dyDescent="0.3">
      <c r="A556" s="27">
        <v>45191</v>
      </c>
      <c r="D556" t="s">
        <v>325</v>
      </c>
      <c r="E556" t="s">
        <v>86</v>
      </c>
      <c r="F556" t="s">
        <v>1001</v>
      </c>
      <c r="G556" t="s">
        <v>1165</v>
      </c>
      <c r="H556" s="27">
        <v>45170</v>
      </c>
      <c r="J556" t="s">
        <v>1735</v>
      </c>
      <c r="K556">
        <v>18000000</v>
      </c>
      <c r="L556">
        <v>346153.84615384613</v>
      </c>
      <c r="M556" t="s">
        <v>1736</v>
      </c>
      <c r="N556" t="s">
        <v>1174</v>
      </c>
      <c r="O556" t="s">
        <v>153</v>
      </c>
      <c r="P556" t="s">
        <v>252</v>
      </c>
      <c r="V556" s="27" t="s">
        <v>1912</v>
      </c>
      <c r="W556" t="s">
        <v>1914</v>
      </c>
      <c r="AC556">
        <v>0</v>
      </c>
      <c r="AF556">
        <v>0</v>
      </c>
      <c r="AG556" t="s">
        <v>2021</v>
      </c>
    </row>
    <row r="557" spans="1:35" x14ac:dyDescent="0.3">
      <c r="A557" s="27">
        <v>45138</v>
      </c>
      <c r="D557" t="s">
        <v>357</v>
      </c>
      <c r="E557" t="s">
        <v>443</v>
      </c>
      <c r="F557" t="s">
        <v>1002</v>
      </c>
      <c r="G557" t="s">
        <v>1165</v>
      </c>
      <c r="H557" s="27">
        <v>45170</v>
      </c>
      <c r="I557" s="27">
        <v>45176</v>
      </c>
      <c r="J557" t="s">
        <v>1737</v>
      </c>
      <c r="K557">
        <v>5000000</v>
      </c>
      <c r="L557">
        <v>96153.846153846156</v>
      </c>
      <c r="M557" t="s">
        <v>1167</v>
      </c>
      <c r="O557" t="s">
        <v>154</v>
      </c>
      <c r="P557" t="s">
        <v>252</v>
      </c>
      <c r="V557" s="27" t="s">
        <v>1912</v>
      </c>
      <c r="W557" t="s">
        <v>1923</v>
      </c>
      <c r="Z557">
        <v>0.91200000000000003</v>
      </c>
      <c r="AA557">
        <v>0.98799999999999999</v>
      </c>
      <c r="AB557">
        <v>54819.91</v>
      </c>
      <c r="AC557">
        <v>2850635.3200000003</v>
      </c>
      <c r="AF557">
        <v>0.57012706400000002</v>
      </c>
      <c r="AG557" t="s">
        <v>2021</v>
      </c>
      <c r="AH557" t="s">
        <v>2020</v>
      </c>
      <c r="AI557">
        <v>6</v>
      </c>
    </row>
    <row r="558" spans="1:35" x14ac:dyDescent="0.3">
      <c r="A558" s="27">
        <v>45138</v>
      </c>
      <c r="D558" t="s">
        <v>383</v>
      </c>
      <c r="E558" t="s">
        <v>443</v>
      </c>
      <c r="F558" t="s">
        <v>1003</v>
      </c>
      <c r="G558" t="s">
        <v>1165</v>
      </c>
      <c r="H558" s="27">
        <v>45170</v>
      </c>
      <c r="I558" s="27">
        <v>45176</v>
      </c>
      <c r="J558" t="s">
        <v>1738</v>
      </c>
      <c r="K558">
        <v>2800000</v>
      </c>
      <c r="L558">
        <v>53846.153846153844</v>
      </c>
      <c r="M558" t="s">
        <v>1167</v>
      </c>
      <c r="O558" t="s">
        <v>166</v>
      </c>
      <c r="P558" t="s">
        <v>252</v>
      </c>
      <c r="V558" s="27" t="s">
        <v>1912</v>
      </c>
      <c r="W558" t="s">
        <v>1923</v>
      </c>
      <c r="Z558">
        <v>0.96499999999999997</v>
      </c>
      <c r="AA558">
        <v>1</v>
      </c>
      <c r="AB558">
        <v>4322.45</v>
      </c>
      <c r="AC558">
        <v>224767.4</v>
      </c>
      <c r="AF558">
        <v>8.0274071428571431E-2</v>
      </c>
      <c r="AG558" t="s">
        <v>2021</v>
      </c>
      <c r="AH558" t="s">
        <v>2020</v>
      </c>
      <c r="AI558">
        <v>6</v>
      </c>
    </row>
    <row r="559" spans="1:35" x14ac:dyDescent="0.3">
      <c r="A559" s="27">
        <v>45156</v>
      </c>
      <c r="D559" t="s">
        <v>359</v>
      </c>
      <c r="E559" t="s">
        <v>88</v>
      </c>
      <c r="F559" t="s">
        <v>1004</v>
      </c>
      <c r="G559" t="s">
        <v>1165</v>
      </c>
      <c r="H559" s="27">
        <v>45170</v>
      </c>
      <c r="J559" t="s">
        <v>1739</v>
      </c>
      <c r="K559">
        <v>2400000</v>
      </c>
      <c r="L559">
        <v>46153.846153846156</v>
      </c>
      <c r="M559" t="s">
        <v>1171</v>
      </c>
      <c r="N559" t="s">
        <v>1273</v>
      </c>
      <c r="O559" t="s">
        <v>155</v>
      </c>
      <c r="P559" t="s">
        <v>252</v>
      </c>
      <c r="V559" s="27" t="s">
        <v>1912</v>
      </c>
      <c r="W559" t="s">
        <v>1914</v>
      </c>
      <c r="AC559">
        <v>0</v>
      </c>
      <c r="AF559">
        <v>0</v>
      </c>
      <c r="AG559" t="s">
        <v>2021</v>
      </c>
    </row>
    <row r="560" spans="1:35" x14ac:dyDescent="0.3">
      <c r="A560" s="27">
        <v>45131</v>
      </c>
      <c r="D560" t="s">
        <v>358</v>
      </c>
      <c r="E560" t="s">
        <v>451</v>
      </c>
      <c r="F560" t="s">
        <v>1005</v>
      </c>
      <c r="G560" t="s">
        <v>1165</v>
      </c>
      <c r="H560" s="27">
        <v>45170</v>
      </c>
      <c r="I560" s="27">
        <v>45170</v>
      </c>
      <c r="J560" t="s">
        <v>1740</v>
      </c>
      <c r="K560">
        <v>1800000</v>
      </c>
      <c r="L560">
        <v>34615.384615384617</v>
      </c>
      <c r="M560" t="s">
        <v>1171</v>
      </c>
      <c r="N560" t="s">
        <v>1172</v>
      </c>
      <c r="O560" t="s">
        <v>146</v>
      </c>
      <c r="P560" t="s">
        <v>252</v>
      </c>
      <c r="V560" s="27" t="s">
        <v>1912</v>
      </c>
      <c r="W560" t="s">
        <v>1923</v>
      </c>
      <c r="Z560">
        <v>0.97699999999999998</v>
      </c>
      <c r="AA560">
        <v>0.997</v>
      </c>
      <c r="AB560">
        <v>38972.99</v>
      </c>
      <c r="AC560">
        <v>2026595.48</v>
      </c>
      <c r="AF560">
        <v>1.1258863777777777</v>
      </c>
      <c r="AG560" t="s">
        <v>2024</v>
      </c>
      <c r="AH560" t="s">
        <v>2020</v>
      </c>
      <c r="AI560">
        <v>0</v>
      </c>
    </row>
    <row r="561" spans="1:35" x14ac:dyDescent="0.3">
      <c r="A561" s="27">
        <v>45156</v>
      </c>
      <c r="D561" t="s">
        <v>338</v>
      </c>
      <c r="E561" t="s">
        <v>442</v>
      </c>
      <c r="F561" t="s">
        <v>1006</v>
      </c>
      <c r="G561" t="s">
        <v>1165</v>
      </c>
      <c r="H561" s="27">
        <v>45170</v>
      </c>
      <c r="I561" s="27">
        <v>45247</v>
      </c>
      <c r="J561" t="s">
        <v>1741</v>
      </c>
      <c r="K561">
        <v>1200000</v>
      </c>
      <c r="L561">
        <v>23076.923076923078</v>
      </c>
      <c r="M561" t="s">
        <v>1171</v>
      </c>
      <c r="N561" t="s">
        <v>1719</v>
      </c>
      <c r="O561" t="s">
        <v>146</v>
      </c>
      <c r="P561" t="s">
        <v>252</v>
      </c>
      <c r="V561" s="27" t="s">
        <v>1912</v>
      </c>
      <c r="W561" t="s">
        <v>1944</v>
      </c>
      <c r="Z561">
        <v>1</v>
      </c>
      <c r="AA561">
        <v>1</v>
      </c>
      <c r="AB561">
        <v>398.93</v>
      </c>
      <c r="AC561">
        <v>20744.36</v>
      </c>
      <c r="AF561">
        <v>1.7286966666666667E-2</v>
      </c>
      <c r="AG561" t="s">
        <v>2021</v>
      </c>
      <c r="AH561" t="s">
        <v>2023</v>
      </c>
      <c r="AI561">
        <v>77</v>
      </c>
    </row>
    <row r="562" spans="1:35" x14ac:dyDescent="0.3">
      <c r="A562" s="27">
        <v>45132</v>
      </c>
      <c r="C562" t="s">
        <v>286</v>
      </c>
      <c r="D562" t="s">
        <v>342</v>
      </c>
      <c r="E562" t="s">
        <v>451</v>
      </c>
      <c r="F562" t="s">
        <v>1007</v>
      </c>
      <c r="G562" t="s">
        <v>1165</v>
      </c>
      <c r="H562" s="27">
        <v>45170</v>
      </c>
      <c r="J562" t="s">
        <v>1742</v>
      </c>
      <c r="K562">
        <v>1032000</v>
      </c>
      <c r="L562">
        <v>19846.153846153848</v>
      </c>
      <c r="M562" t="s">
        <v>1171</v>
      </c>
      <c r="N562" t="s">
        <v>1172</v>
      </c>
      <c r="O562" t="s">
        <v>166</v>
      </c>
      <c r="P562" t="s">
        <v>252</v>
      </c>
      <c r="V562" s="27" t="s">
        <v>1912</v>
      </c>
      <c r="W562" t="s">
        <v>1914</v>
      </c>
      <c r="AC562">
        <v>0</v>
      </c>
      <c r="AF562">
        <v>0</v>
      </c>
      <c r="AG562" t="s">
        <v>2021</v>
      </c>
    </row>
    <row r="563" spans="1:35" x14ac:dyDescent="0.3">
      <c r="A563" s="27">
        <v>45131</v>
      </c>
      <c r="C563" t="s">
        <v>285</v>
      </c>
      <c r="D563" t="s">
        <v>327</v>
      </c>
      <c r="E563" t="s">
        <v>88</v>
      </c>
      <c r="F563" t="s">
        <v>1008</v>
      </c>
      <c r="G563" t="s">
        <v>1165</v>
      </c>
      <c r="H563" s="27">
        <v>45170</v>
      </c>
      <c r="I563" s="27">
        <v>45170</v>
      </c>
      <c r="J563" t="s">
        <v>1743</v>
      </c>
      <c r="K563">
        <v>720000</v>
      </c>
      <c r="L563">
        <v>13846.153846153846</v>
      </c>
      <c r="M563" t="s">
        <v>1171</v>
      </c>
      <c r="N563" t="s">
        <v>1172</v>
      </c>
      <c r="O563" t="s">
        <v>153</v>
      </c>
      <c r="P563" t="s">
        <v>252</v>
      </c>
      <c r="V563" s="27" t="s">
        <v>1912</v>
      </c>
      <c r="W563" t="s">
        <v>1923</v>
      </c>
      <c r="Z563">
        <v>0.98</v>
      </c>
      <c r="AA563">
        <v>0.997</v>
      </c>
      <c r="AB563">
        <v>16442.23</v>
      </c>
      <c r="AC563">
        <v>854995.96</v>
      </c>
      <c r="AF563">
        <v>1.1874943888888889</v>
      </c>
      <c r="AG563" t="s">
        <v>2024</v>
      </c>
      <c r="AH563" t="s">
        <v>2020</v>
      </c>
      <c r="AI563">
        <v>0</v>
      </c>
    </row>
    <row r="564" spans="1:35" x14ac:dyDescent="0.3">
      <c r="A564" s="27">
        <v>45132</v>
      </c>
      <c r="D564" t="s">
        <v>414</v>
      </c>
      <c r="E564" t="s">
        <v>451</v>
      </c>
      <c r="F564" t="s">
        <v>1009</v>
      </c>
      <c r="G564" t="s">
        <v>1165</v>
      </c>
      <c r="H564" s="27">
        <v>45170</v>
      </c>
      <c r="J564" t="s">
        <v>1744</v>
      </c>
      <c r="K564">
        <v>600000</v>
      </c>
      <c r="L564">
        <v>11538.461538461539</v>
      </c>
      <c r="M564" t="s">
        <v>1171</v>
      </c>
      <c r="N564" t="s">
        <v>1172</v>
      </c>
      <c r="O564" t="s">
        <v>165</v>
      </c>
      <c r="P564" t="s">
        <v>252</v>
      </c>
      <c r="V564" s="27" t="s">
        <v>1912</v>
      </c>
      <c r="W564" t="s">
        <v>1914</v>
      </c>
      <c r="AC564">
        <v>0</v>
      </c>
      <c r="AF564">
        <v>0</v>
      </c>
      <c r="AG564" t="s">
        <v>2021</v>
      </c>
    </row>
    <row r="565" spans="1:35" x14ac:dyDescent="0.3">
      <c r="A565" s="27">
        <v>45156</v>
      </c>
      <c r="C565" t="s">
        <v>283</v>
      </c>
      <c r="D565" t="s">
        <v>313</v>
      </c>
      <c r="E565" t="s">
        <v>436</v>
      </c>
      <c r="F565" t="s">
        <v>1010</v>
      </c>
      <c r="G565" t="s">
        <v>1165</v>
      </c>
      <c r="H565" s="27">
        <v>45170</v>
      </c>
      <c r="J565" t="s">
        <v>1745</v>
      </c>
      <c r="K565">
        <v>600000</v>
      </c>
      <c r="L565">
        <v>11538.461538461539</v>
      </c>
      <c r="M565" t="s">
        <v>1171</v>
      </c>
      <c r="N565" t="s">
        <v>1719</v>
      </c>
      <c r="O565" t="s">
        <v>1176</v>
      </c>
      <c r="P565" t="s">
        <v>252</v>
      </c>
      <c r="V565" s="27" t="s">
        <v>1912</v>
      </c>
      <c r="W565" t="s">
        <v>1914</v>
      </c>
      <c r="AC565">
        <v>0</v>
      </c>
      <c r="AF565">
        <v>0</v>
      </c>
      <c r="AG565" t="s">
        <v>2021</v>
      </c>
    </row>
    <row r="566" spans="1:35" x14ac:dyDescent="0.3">
      <c r="A566" s="27">
        <v>45133</v>
      </c>
      <c r="D566" t="s">
        <v>195</v>
      </c>
      <c r="E566" t="s">
        <v>93</v>
      </c>
      <c r="F566" t="s">
        <v>1011</v>
      </c>
      <c r="G566" t="s">
        <v>1165</v>
      </c>
      <c r="H566" s="27">
        <v>45170</v>
      </c>
      <c r="I566" s="27">
        <v>45198</v>
      </c>
      <c r="J566" t="s">
        <v>1746</v>
      </c>
      <c r="K566">
        <v>300000</v>
      </c>
      <c r="L566">
        <v>5769.2307692307695</v>
      </c>
      <c r="M566" t="s">
        <v>1171</v>
      </c>
      <c r="N566" t="s">
        <v>1172</v>
      </c>
      <c r="O566">
        <v>8113</v>
      </c>
      <c r="P566" t="s">
        <v>252</v>
      </c>
      <c r="V566" s="27" t="s">
        <v>1912</v>
      </c>
      <c r="W566" t="s">
        <v>1915</v>
      </c>
      <c r="Z566">
        <v>1</v>
      </c>
      <c r="AA566">
        <v>1</v>
      </c>
      <c r="AB566">
        <v>2633.55</v>
      </c>
      <c r="AC566">
        <v>136944.6</v>
      </c>
      <c r="AF566">
        <v>0.456482</v>
      </c>
      <c r="AG566" t="s">
        <v>2021</v>
      </c>
      <c r="AH566" t="s">
        <v>2022</v>
      </c>
      <c r="AI566">
        <v>28</v>
      </c>
    </row>
    <row r="567" spans="1:35" x14ac:dyDescent="0.3">
      <c r="A567" s="27">
        <v>45159</v>
      </c>
      <c r="C567" t="s">
        <v>286</v>
      </c>
      <c r="D567" t="s">
        <v>396</v>
      </c>
      <c r="E567" t="s">
        <v>451</v>
      </c>
      <c r="F567" t="s">
        <v>1012</v>
      </c>
      <c r="G567" t="s">
        <v>1165</v>
      </c>
      <c r="H567" s="27">
        <v>45170</v>
      </c>
      <c r="I567" s="27">
        <v>45219</v>
      </c>
      <c r="J567" t="s">
        <v>1747</v>
      </c>
      <c r="K567">
        <v>60000</v>
      </c>
      <c r="L567">
        <v>1153.8461538461538</v>
      </c>
      <c r="M567" t="s">
        <v>1171</v>
      </c>
      <c r="N567" t="s">
        <v>1172</v>
      </c>
      <c r="O567">
        <v>8131</v>
      </c>
      <c r="P567" t="s">
        <v>252</v>
      </c>
      <c r="V567" s="27" t="s">
        <v>1912</v>
      </c>
      <c r="W567" t="s">
        <v>1929</v>
      </c>
      <c r="Z567">
        <v>1</v>
      </c>
      <c r="AA567">
        <v>1</v>
      </c>
      <c r="AB567">
        <v>836.98</v>
      </c>
      <c r="AC567">
        <v>43522.96</v>
      </c>
      <c r="AF567">
        <v>0.72538266666666673</v>
      </c>
      <c r="AG567" t="s">
        <v>2021</v>
      </c>
      <c r="AH567" t="s">
        <v>2023</v>
      </c>
      <c r="AI567">
        <v>49</v>
      </c>
    </row>
    <row r="568" spans="1:35" x14ac:dyDescent="0.3">
      <c r="A568" s="27">
        <v>45163</v>
      </c>
      <c r="C568" t="s">
        <v>286</v>
      </c>
      <c r="D568" t="s">
        <v>328</v>
      </c>
      <c r="E568" t="s">
        <v>451</v>
      </c>
      <c r="F568" t="s">
        <v>1013</v>
      </c>
      <c r="G568" t="s">
        <v>1165</v>
      </c>
      <c r="H568" s="27">
        <v>45170</v>
      </c>
      <c r="J568" t="s">
        <v>1748</v>
      </c>
      <c r="K568">
        <v>60000</v>
      </c>
      <c r="L568">
        <v>1153.8461538461538</v>
      </c>
      <c r="M568" t="s">
        <v>1171</v>
      </c>
      <c r="N568" t="s">
        <v>1172</v>
      </c>
      <c r="O568">
        <v>8147</v>
      </c>
      <c r="P568" t="s">
        <v>252</v>
      </c>
      <c r="V568" s="27" t="s">
        <v>1912</v>
      </c>
      <c r="W568" t="s">
        <v>1914</v>
      </c>
      <c r="AC568">
        <v>0</v>
      </c>
      <c r="AF568">
        <v>0</v>
      </c>
      <c r="AG568" t="s">
        <v>2021</v>
      </c>
    </row>
    <row r="569" spans="1:35" x14ac:dyDescent="0.3">
      <c r="A569" s="27">
        <v>45190</v>
      </c>
      <c r="C569" t="s">
        <v>303</v>
      </c>
      <c r="D569" t="s">
        <v>353</v>
      </c>
      <c r="E569" t="s">
        <v>451</v>
      </c>
      <c r="F569" t="s">
        <v>1014</v>
      </c>
      <c r="G569" t="s">
        <v>1165</v>
      </c>
      <c r="H569" s="27">
        <v>45170</v>
      </c>
      <c r="I569" s="27">
        <v>45191</v>
      </c>
      <c r="J569" t="s">
        <v>1749</v>
      </c>
      <c r="K569">
        <v>60000</v>
      </c>
      <c r="L569">
        <v>1153.8461538461538</v>
      </c>
      <c r="M569" t="s">
        <v>1171</v>
      </c>
      <c r="N569" t="s">
        <v>1172</v>
      </c>
      <c r="O569">
        <v>8149</v>
      </c>
      <c r="P569" t="s">
        <v>252</v>
      </c>
      <c r="V569" s="27" t="s">
        <v>1912</v>
      </c>
      <c r="W569" t="s">
        <v>1923</v>
      </c>
      <c r="Z569">
        <v>1</v>
      </c>
      <c r="AA569">
        <v>1</v>
      </c>
      <c r="AB569">
        <v>1161.6099999999999</v>
      </c>
      <c r="AC569">
        <v>60403.719999999994</v>
      </c>
      <c r="AF569">
        <v>1.0067286666666666</v>
      </c>
      <c r="AG569" t="s">
        <v>2024</v>
      </c>
      <c r="AH569" t="s">
        <v>2022</v>
      </c>
      <c r="AI569">
        <v>21</v>
      </c>
    </row>
    <row r="570" spans="1:35" x14ac:dyDescent="0.3">
      <c r="A570" s="27">
        <v>45190</v>
      </c>
      <c r="C570" t="s">
        <v>288</v>
      </c>
      <c r="D570" t="s">
        <v>415</v>
      </c>
      <c r="E570" t="s">
        <v>451</v>
      </c>
      <c r="F570" t="s">
        <v>1015</v>
      </c>
      <c r="G570" t="s">
        <v>1165</v>
      </c>
      <c r="H570" s="27">
        <v>45170</v>
      </c>
      <c r="J570" t="s">
        <v>1750</v>
      </c>
      <c r="K570">
        <v>60000</v>
      </c>
      <c r="L570">
        <v>1153.8461538461538</v>
      </c>
      <c r="M570" t="s">
        <v>1171</v>
      </c>
      <c r="N570" t="s">
        <v>1172</v>
      </c>
      <c r="O570">
        <v>8149</v>
      </c>
      <c r="P570" t="s">
        <v>252</v>
      </c>
      <c r="V570" s="27" t="s">
        <v>1912</v>
      </c>
      <c r="W570" t="s">
        <v>1914</v>
      </c>
      <c r="AC570">
        <v>0</v>
      </c>
      <c r="AF570">
        <v>0</v>
      </c>
      <c r="AG570" t="s">
        <v>2021</v>
      </c>
    </row>
    <row r="571" spans="1:35" x14ac:dyDescent="0.3">
      <c r="A571" s="27">
        <v>45160</v>
      </c>
      <c r="C571" t="s">
        <v>287</v>
      </c>
      <c r="D571" t="s">
        <v>415</v>
      </c>
      <c r="E571" t="s">
        <v>451</v>
      </c>
      <c r="F571" t="s">
        <v>1016</v>
      </c>
      <c r="G571" t="s">
        <v>1165</v>
      </c>
      <c r="H571" s="27">
        <v>45170</v>
      </c>
      <c r="I571" s="27">
        <v>45240</v>
      </c>
      <c r="J571" t="s">
        <v>1751</v>
      </c>
      <c r="K571">
        <v>60000</v>
      </c>
      <c r="L571">
        <v>1153.8461538461538</v>
      </c>
      <c r="M571" t="s">
        <v>1171</v>
      </c>
      <c r="N571" t="s">
        <v>1172</v>
      </c>
      <c r="O571">
        <v>8149</v>
      </c>
      <c r="P571" t="s">
        <v>252</v>
      </c>
      <c r="V571" s="27" t="s">
        <v>1912</v>
      </c>
      <c r="W571" t="s">
        <v>2000</v>
      </c>
      <c r="Z571">
        <v>0.90500000000000003</v>
      </c>
      <c r="AA571">
        <v>0.95</v>
      </c>
      <c r="AB571">
        <v>28674.560000000001</v>
      </c>
      <c r="AC571">
        <v>1491077.1200000001</v>
      </c>
      <c r="AF571">
        <v>24.851285333333337</v>
      </c>
      <c r="AG571" t="s">
        <v>2019</v>
      </c>
      <c r="AH571" t="s">
        <v>2023</v>
      </c>
      <c r="AI571">
        <v>70</v>
      </c>
    </row>
    <row r="572" spans="1:35" x14ac:dyDescent="0.3">
      <c r="A572" s="27">
        <v>45159</v>
      </c>
      <c r="C572" t="s">
        <v>288</v>
      </c>
      <c r="D572" t="s">
        <v>416</v>
      </c>
      <c r="E572" t="s">
        <v>451</v>
      </c>
      <c r="F572" t="s">
        <v>1017</v>
      </c>
      <c r="G572" t="s">
        <v>1165</v>
      </c>
      <c r="H572" s="27">
        <v>45170</v>
      </c>
      <c r="I572" s="27">
        <v>45226</v>
      </c>
      <c r="J572" t="s">
        <v>1752</v>
      </c>
      <c r="K572">
        <v>60000</v>
      </c>
      <c r="L572">
        <v>1153.8461538461538</v>
      </c>
      <c r="M572" t="s">
        <v>1171</v>
      </c>
      <c r="N572" t="s">
        <v>1172</v>
      </c>
      <c r="O572">
        <v>8120</v>
      </c>
      <c r="P572" t="s">
        <v>252</v>
      </c>
      <c r="V572" s="27" t="s">
        <v>1912</v>
      </c>
      <c r="W572" t="s">
        <v>1998</v>
      </c>
      <c r="Z572">
        <v>0.91</v>
      </c>
      <c r="AA572">
        <v>0.91400000000000003</v>
      </c>
      <c r="AB572">
        <v>1648.68</v>
      </c>
      <c r="AC572">
        <v>1426.2</v>
      </c>
      <c r="AF572">
        <v>1.4288560000000001</v>
      </c>
      <c r="AG572" t="s">
        <v>2019</v>
      </c>
      <c r="AH572" t="s">
        <v>2023</v>
      </c>
      <c r="AI572">
        <v>56</v>
      </c>
    </row>
    <row r="573" spans="1:35" x14ac:dyDescent="0.3">
      <c r="A573" s="27">
        <v>45170</v>
      </c>
      <c r="D573" t="s">
        <v>316</v>
      </c>
      <c r="E573" t="s">
        <v>86</v>
      </c>
      <c r="F573" t="s">
        <v>1018</v>
      </c>
      <c r="G573" t="s">
        <v>1165</v>
      </c>
      <c r="H573" s="27">
        <v>45173</v>
      </c>
      <c r="J573" t="s">
        <v>1753</v>
      </c>
      <c r="K573">
        <v>1200000</v>
      </c>
      <c r="L573">
        <v>23076.923076923078</v>
      </c>
      <c r="M573" t="s">
        <v>1171</v>
      </c>
      <c r="N573" t="s">
        <v>1273</v>
      </c>
      <c r="O573" t="s">
        <v>161</v>
      </c>
      <c r="P573" t="s">
        <v>252</v>
      </c>
      <c r="V573" s="27" t="s">
        <v>1912</v>
      </c>
      <c r="W573" t="s">
        <v>1914</v>
      </c>
      <c r="AC573">
        <v>0</v>
      </c>
      <c r="AF573">
        <v>0</v>
      </c>
      <c r="AG573" t="s">
        <v>2021</v>
      </c>
    </row>
    <row r="574" spans="1:35" x14ac:dyDescent="0.3">
      <c r="A574" s="27">
        <v>45140</v>
      </c>
      <c r="C574" t="s">
        <v>294</v>
      </c>
      <c r="D574" t="s">
        <v>417</v>
      </c>
      <c r="E574" t="s">
        <v>442</v>
      </c>
      <c r="F574" t="s">
        <v>1019</v>
      </c>
      <c r="G574" t="s">
        <v>1165</v>
      </c>
      <c r="H574" s="27">
        <v>45173</v>
      </c>
      <c r="J574" t="s">
        <v>1754</v>
      </c>
      <c r="K574">
        <v>600000</v>
      </c>
      <c r="L574">
        <v>11538.461538461539</v>
      </c>
      <c r="M574" t="s">
        <v>1171</v>
      </c>
      <c r="N574" t="s">
        <v>1172</v>
      </c>
      <c r="O574" t="s">
        <v>161</v>
      </c>
      <c r="P574" t="s">
        <v>252</v>
      </c>
      <c r="V574" s="27" t="s">
        <v>1912</v>
      </c>
      <c r="W574" t="s">
        <v>1914</v>
      </c>
      <c r="AC574">
        <v>0</v>
      </c>
      <c r="AF574">
        <v>0</v>
      </c>
      <c r="AG574" t="s">
        <v>2021</v>
      </c>
    </row>
    <row r="575" spans="1:35" x14ac:dyDescent="0.3">
      <c r="A575" s="27">
        <v>45120</v>
      </c>
      <c r="D575" t="s">
        <v>383</v>
      </c>
      <c r="E575" t="s">
        <v>292</v>
      </c>
      <c r="F575" t="s">
        <v>1020</v>
      </c>
      <c r="G575" t="s">
        <v>1165</v>
      </c>
      <c r="H575" s="27">
        <v>45173</v>
      </c>
      <c r="I575" s="27">
        <v>45198</v>
      </c>
      <c r="J575" t="s">
        <v>1755</v>
      </c>
      <c r="K575">
        <v>600000</v>
      </c>
      <c r="L575">
        <v>11538.461538461539</v>
      </c>
      <c r="M575" t="s">
        <v>1171</v>
      </c>
      <c r="N575" t="s">
        <v>1172</v>
      </c>
      <c r="O575" t="s">
        <v>166</v>
      </c>
      <c r="P575" t="s">
        <v>252</v>
      </c>
      <c r="V575" s="27" t="s">
        <v>1912</v>
      </c>
      <c r="W575" t="s">
        <v>1915</v>
      </c>
      <c r="Z575">
        <v>0.98699999999999999</v>
      </c>
      <c r="AA575">
        <v>0.98899999999999999</v>
      </c>
      <c r="AB575">
        <v>11269.12</v>
      </c>
      <c r="AC575">
        <v>585994.23999999999</v>
      </c>
      <c r="AF575">
        <v>0.97665706666666674</v>
      </c>
      <c r="AG575" t="s">
        <v>2024</v>
      </c>
      <c r="AH575" t="s">
        <v>2022</v>
      </c>
      <c r="AI575">
        <v>25</v>
      </c>
    </row>
    <row r="576" spans="1:35" x14ac:dyDescent="0.3">
      <c r="A576" s="27">
        <v>45168</v>
      </c>
      <c r="D576" t="s">
        <v>307</v>
      </c>
      <c r="E576" t="s">
        <v>85</v>
      </c>
      <c r="F576" t="s">
        <v>1021</v>
      </c>
      <c r="G576" t="s">
        <v>1165</v>
      </c>
      <c r="H576" s="27">
        <v>45174</v>
      </c>
      <c r="I576" s="27">
        <v>45176</v>
      </c>
      <c r="J576" t="s">
        <v>1756</v>
      </c>
      <c r="K576">
        <v>720000</v>
      </c>
      <c r="L576">
        <v>13846.153846153846</v>
      </c>
      <c r="M576" t="s">
        <v>1181</v>
      </c>
      <c r="N576" t="s">
        <v>1273</v>
      </c>
      <c r="O576" t="s">
        <v>156</v>
      </c>
      <c r="P576" t="s">
        <v>252</v>
      </c>
      <c r="V576" s="27" t="s">
        <v>1912</v>
      </c>
      <c r="W576" t="s">
        <v>1928</v>
      </c>
      <c r="Z576">
        <v>1</v>
      </c>
      <c r="AA576">
        <v>1</v>
      </c>
      <c r="AB576">
        <v>11324.04</v>
      </c>
      <c r="AC576">
        <v>588850.08000000007</v>
      </c>
      <c r="AF576">
        <v>0.81784733333333337</v>
      </c>
      <c r="AG576" t="s">
        <v>2024</v>
      </c>
      <c r="AH576" t="s">
        <v>2020</v>
      </c>
      <c r="AI576">
        <v>2</v>
      </c>
    </row>
    <row r="577" spans="1:35" x14ac:dyDescent="0.3">
      <c r="A577" s="27">
        <v>45148</v>
      </c>
      <c r="C577" t="s">
        <v>288</v>
      </c>
      <c r="D577" t="s">
        <v>418</v>
      </c>
      <c r="E577" t="s">
        <v>442</v>
      </c>
      <c r="F577" t="s">
        <v>1022</v>
      </c>
      <c r="G577" t="s">
        <v>1165</v>
      </c>
      <c r="H577" s="27">
        <v>45174</v>
      </c>
      <c r="I577" s="27">
        <v>45208</v>
      </c>
      <c r="J577" t="s">
        <v>1757</v>
      </c>
      <c r="K577">
        <v>300000</v>
      </c>
      <c r="L577">
        <v>5769.2307692307695</v>
      </c>
      <c r="M577" t="s">
        <v>1171</v>
      </c>
      <c r="N577" t="s">
        <v>1172</v>
      </c>
      <c r="O577" t="s">
        <v>1295</v>
      </c>
      <c r="P577" t="s">
        <v>252</v>
      </c>
      <c r="V577" s="27" t="s">
        <v>1912</v>
      </c>
      <c r="W577" t="s">
        <v>1915</v>
      </c>
      <c r="Z577">
        <v>0.96</v>
      </c>
      <c r="AA577">
        <v>0.99199999999999999</v>
      </c>
      <c r="AB577">
        <v>9589.43</v>
      </c>
      <c r="AC577">
        <v>498650.36</v>
      </c>
      <c r="AF577">
        <v>1.6621678666666666</v>
      </c>
      <c r="AG577" t="s">
        <v>2019</v>
      </c>
      <c r="AH577" t="s">
        <v>2023</v>
      </c>
      <c r="AI577">
        <v>34</v>
      </c>
    </row>
    <row r="578" spans="1:35" x14ac:dyDescent="0.3">
      <c r="A578" s="27">
        <v>45118</v>
      </c>
      <c r="C578" t="s">
        <v>286</v>
      </c>
      <c r="D578" t="s">
        <v>369</v>
      </c>
      <c r="E578" t="s">
        <v>442</v>
      </c>
      <c r="F578" t="s">
        <v>1023</v>
      </c>
      <c r="G578" t="s">
        <v>1165</v>
      </c>
      <c r="H578" s="27">
        <v>45176</v>
      </c>
      <c r="I578" s="27">
        <v>45177</v>
      </c>
      <c r="J578" t="s">
        <v>1758</v>
      </c>
      <c r="K578">
        <v>10800000</v>
      </c>
      <c r="L578">
        <v>207692.30769230769</v>
      </c>
      <c r="M578" t="s">
        <v>1167</v>
      </c>
      <c r="N578" t="s">
        <v>1625</v>
      </c>
      <c r="O578" t="s">
        <v>1176</v>
      </c>
      <c r="P578" t="s">
        <v>252</v>
      </c>
      <c r="V578" s="27" t="s">
        <v>1912</v>
      </c>
      <c r="W578" t="s">
        <v>1915</v>
      </c>
      <c r="Z578">
        <v>0.995</v>
      </c>
      <c r="AA578">
        <v>1</v>
      </c>
      <c r="AB578">
        <v>739.31</v>
      </c>
      <c r="AC578">
        <v>38444.119999999995</v>
      </c>
      <c r="AF578">
        <v>3.5596407407407406E-3</v>
      </c>
      <c r="AG578" t="s">
        <v>2021</v>
      </c>
      <c r="AH578" t="s">
        <v>2020</v>
      </c>
      <c r="AI578">
        <v>1</v>
      </c>
    </row>
    <row r="579" spans="1:35" x14ac:dyDescent="0.3">
      <c r="A579" s="27">
        <v>45156</v>
      </c>
      <c r="D579" t="s">
        <v>313</v>
      </c>
      <c r="E579" t="s">
        <v>436</v>
      </c>
      <c r="F579" t="s">
        <v>1024</v>
      </c>
      <c r="G579" t="s">
        <v>1165</v>
      </c>
      <c r="H579" s="27">
        <v>45177</v>
      </c>
      <c r="J579" t="s">
        <v>1759</v>
      </c>
      <c r="K579">
        <v>10800000</v>
      </c>
      <c r="L579">
        <v>207692.30769230769</v>
      </c>
      <c r="M579" t="s">
        <v>1167</v>
      </c>
      <c r="O579" t="s">
        <v>1176</v>
      </c>
      <c r="P579" t="s">
        <v>252</v>
      </c>
      <c r="V579" s="27" t="s">
        <v>1912</v>
      </c>
      <c r="W579" t="s">
        <v>1914</v>
      </c>
      <c r="AC579">
        <v>0</v>
      </c>
      <c r="AF579">
        <v>0</v>
      </c>
      <c r="AG579" t="s">
        <v>2021</v>
      </c>
    </row>
    <row r="580" spans="1:35" x14ac:dyDescent="0.3">
      <c r="A580" s="27">
        <v>45233</v>
      </c>
      <c r="C580" t="s">
        <v>299</v>
      </c>
      <c r="D580" t="s">
        <v>419</v>
      </c>
      <c r="E580" t="s">
        <v>145</v>
      </c>
      <c r="F580" t="s">
        <v>1025</v>
      </c>
      <c r="G580" t="s">
        <v>1165</v>
      </c>
      <c r="H580" s="27">
        <v>45177</v>
      </c>
      <c r="J580" t="s">
        <v>1760</v>
      </c>
      <c r="K580">
        <v>900000</v>
      </c>
      <c r="L580">
        <v>17307.692307692309</v>
      </c>
      <c r="M580" t="s">
        <v>1171</v>
      </c>
      <c r="N580" t="s">
        <v>1172</v>
      </c>
      <c r="O580" t="s">
        <v>1176</v>
      </c>
      <c r="P580" t="s">
        <v>252</v>
      </c>
      <c r="V580" s="27" t="s">
        <v>1912</v>
      </c>
      <c r="W580" t="s">
        <v>1914</v>
      </c>
      <c r="AC580">
        <v>0</v>
      </c>
      <c r="AF580">
        <v>0</v>
      </c>
      <c r="AG580" t="s">
        <v>2021</v>
      </c>
    </row>
    <row r="581" spans="1:35" x14ac:dyDescent="0.3">
      <c r="A581" s="27">
        <v>45184</v>
      </c>
      <c r="C581" t="s">
        <v>287</v>
      </c>
      <c r="D581" t="s">
        <v>365</v>
      </c>
      <c r="E581" t="s">
        <v>85</v>
      </c>
      <c r="F581" t="s">
        <v>1026</v>
      </c>
      <c r="G581" t="s">
        <v>1165</v>
      </c>
      <c r="H581" s="27">
        <v>45177</v>
      </c>
      <c r="I581" s="27">
        <v>45233</v>
      </c>
      <c r="J581" t="s">
        <v>1761</v>
      </c>
      <c r="K581">
        <v>900000</v>
      </c>
      <c r="L581">
        <v>17307.692307692309</v>
      </c>
      <c r="M581" t="s">
        <v>1171</v>
      </c>
      <c r="N581" t="s">
        <v>1174</v>
      </c>
      <c r="O581" t="s">
        <v>148</v>
      </c>
      <c r="P581" t="s">
        <v>252</v>
      </c>
      <c r="V581" s="27" t="s">
        <v>1912</v>
      </c>
      <c r="W581" t="s">
        <v>1923</v>
      </c>
      <c r="Z581">
        <v>0.97499999999999998</v>
      </c>
      <c r="AA581">
        <v>0.995</v>
      </c>
      <c r="AB581">
        <v>2221.4899999999998</v>
      </c>
      <c r="AC581">
        <v>115517.47999999998</v>
      </c>
      <c r="AF581">
        <v>0.12835275555555553</v>
      </c>
      <c r="AG581" t="s">
        <v>2021</v>
      </c>
      <c r="AH581" t="s">
        <v>2023</v>
      </c>
      <c r="AI581">
        <v>56</v>
      </c>
    </row>
    <row r="582" spans="1:35" x14ac:dyDescent="0.3">
      <c r="A582" s="27">
        <v>45156</v>
      </c>
      <c r="C582" t="s">
        <v>283</v>
      </c>
      <c r="D582" t="s">
        <v>313</v>
      </c>
      <c r="E582" t="s">
        <v>442</v>
      </c>
      <c r="F582" t="s">
        <v>1027</v>
      </c>
      <c r="G582" t="s">
        <v>1165</v>
      </c>
      <c r="H582" s="27">
        <v>45177</v>
      </c>
      <c r="I582" s="27">
        <v>45233</v>
      </c>
      <c r="J582" t="s">
        <v>1762</v>
      </c>
      <c r="K582">
        <v>600000</v>
      </c>
      <c r="L582">
        <v>11538.461538461539</v>
      </c>
      <c r="M582" t="s">
        <v>1171</v>
      </c>
      <c r="N582" t="s">
        <v>1719</v>
      </c>
      <c r="O582" t="s">
        <v>1176</v>
      </c>
      <c r="P582" t="s">
        <v>252</v>
      </c>
      <c r="V582" s="27" t="s">
        <v>1912</v>
      </c>
      <c r="W582" t="s">
        <v>1923</v>
      </c>
      <c r="Z582">
        <v>0.97399999999999998</v>
      </c>
      <c r="AA582">
        <v>1</v>
      </c>
      <c r="AB582">
        <v>8577.48</v>
      </c>
      <c r="AC582">
        <v>446028.95999999996</v>
      </c>
      <c r="AF582">
        <v>0.74338159999999998</v>
      </c>
      <c r="AG582" t="s">
        <v>2021</v>
      </c>
      <c r="AH582" t="s">
        <v>2023</v>
      </c>
      <c r="AI582">
        <v>56</v>
      </c>
    </row>
    <row r="583" spans="1:35" x14ac:dyDescent="0.3">
      <c r="A583" s="27">
        <v>45140</v>
      </c>
      <c r="C583" t="s">
        <v>285</v>
      </c>
      <c r="D583" t="s">
        <v>315</v>
      </c>
      <c r="E583" t="s">
        <v>88</v>
      </c>
      <c r="F583" t="s">
        <v>1028</v>
      </c>
      <c r="G583" t="s">
        <v>1165</v>
      </c>
      <c r="H583" s="27">
        <v>45180</v>
      </c>
      <c r="J583" t="s">
        <v>1763</v>
      </c>
      <c r="K583">
        <v>960000</v>
      </c>
      <c r="L583">
        <v>18461.538461538461</v>
      </c>
      <c r="M583" t="s">
        <v>1171</v>
      </c>
      <c r="N583" t="s">
        <v>1172</v>
      </c>
      <c r="O583" t="s">
        <v>154</v>
      </c>
      <c r="P583" t="s">
        <v>252</v>
      </c>
      <c r="V583" s="27" t="s">
        <v>1912</v>
      </c>
      <c r="W583" t="s">
        <v>1914</v>
      </c>
      <c r="AC583">
        <v>0</v>
      </c>
      <c r="AF583">
        <v>0</v>
      </c>
      <c r="AG583" t="s">
        <v>2021</v>
      </c>
    </row>
    <row r="584" spans="1:35" x14ac:dyDescent="0.3">
      <c r="A584" s="27">
        <v>45167</v>
      </c>
      <c r="C584" t="s">
        <v>284</v>
      </c>
      <c r="D584" t="s">
        <v>307</v>
      </c>
      <c r="E584" t="s">
        <v>85</v>
      </c>
      <c r="F584" t="s">
        <v>1029</v>
      </c>
      <c r="G584" t="s">
        <v>1165</v>
      </c>
      <c r="H584" s="27">
        <v>45180</v>
      </c>
      <c r="I584" s="27">
        <v>45546</v>
      </c>
      <c r="J584" t="s">
        <v>1764</v>
      </c>
      <c r="K584">
        <v>480000</v>
      </c>
      <c r="L584">
        <v>9230.7692307692305</v>
      </c>
      <c r="M584" t="s">
        <v>1171</v>
      </c>
      <c r="N584" t="s">
        <v>1273</v>
      </c>
      <c r="O584" t="s">
        <v>156</v>
      </c>
      <c r="P584" t="s">
        <v>252</v>
      </c>
      <c r="V584" s="27" t="s">
        <v>1912</v>
      </c>
      <c r="W584" t="s">
        <v>1915</v>
      </c>
      <c r="Z584">
        <v>0.97499999999999998</v>
      </c>
      <c r="AA584">
        <v>0.99299999999999999</v>
      </c>
      <c r="AB584">
        <v>16805.560000000001</v>
      </c>
      <c r="AC584">
        <v>873889.12000000011</v>
      </c>
      <c r="AF584">
        <v>1.8206023333333334</v>
      </c>
      <c r="AG584" t="s">
        <v>2019</v>
      </c>
      <c r="AH584" t="s">
        <v>2023</v>
      </c>
      <c r="AI584">
        <v>366</v>
      </c>
    </row>
    <row r="585" spans="1:35" x14ac:dyDescent="0.3">
      <c r="A585" s="27">
        <v>45152</v>
      </c>
      <c r="C585" t="s">
        <v>288</v>
      </c>
      <c r="D585" t="s">
        <v>335</v>
      </c>
      <c r="E585" t="s">
        <v>442</v>
      </c>
      <c r="F585" t="s">
        <v>1030</v>
      </c>
      <c r="G585" t="s">
        <v>1165</v>
      </c>
      <c r="H585" s="27">
        <v>45180</v>
      </c>
      <c r="I585" s="27">
        <v>45219</v>
      </c>
      <c r="J585" t="s">
        <v>1765</v>
      </c>
      <c r="K585">
        <v>900000</v>
      </c>
      <c r="L585">
        <v>17307.692307692309</v>
      </c>
      <c r="M585" t="s">
        <v>1181</v>
      </c>
      <c r="N585" t="s">
        <v>1172</v>
      </c>
      <c r="O585" t="s">
        <v>1176</v>
      </c>
      <c r="P585" t="s">
        <v>252</v>
      </c>
      <c r="V585" s="27" t="s">
        <v>1912</v>
      </c>
      <c r="W585" t="s">
        <v>1920</v>
      </c>
      <c r="Z585">
        <v>1</v>
      </c>
      <c r="AA585">
        <v>1</v>
      </c>
      <c r="AB585">
        <v>925.12</v>
      </c>
      <c r="AC585">
        <v>48106.239999999998</v>
      </c>
      <c r="AF585">
        <v>5.3451377777777774E-2</v>
      </c>
      <c r="AG585" t="s">
        <v>2021</v>
      </c>
      <c r="AH585" t="s">
        <v>2023</v>
      </c>
      <c r="AI585">
        <v>39</v>
      </c>
    </row>
    <row r="586" spans="1:35" x14ac:dyDescent="0.3">
      <c r="A586" s="27">
        <v>45177</v>
      </c>
      <c r="D586" t="s">
        <v>314</v>
      </c>
      <c r="E586" t="s">
        <v>451</v>
      </c>
      <c r="F586" t="s">
        <v>1031</v>
      </c>
      <c r="G586" t="s">
        <v>1165</v>
      </c>
      <c r="H586" s="27">
        <v>45180</v>
      </c>
      <c r="J586" t="s">
        <v>1766</v>
      </c>
      <c r="K586">
        <v>120000</v>
      </c>
      <c r="L586">
        <v>2307.6923076923076</v>
      </c>
      <c r="M586" t="s">
        <v>1181</v>
      </c>
      <c r="N586" t="s">
        <v>1273</v>
      </c>
      <c r="O586" t="s">
        <v>1212</v>
      </c>
      <c r="P586" t="s">
        <v>252</v>
      </c>
      <c r="V586" s="27" t="s">
        <v>1912</v>
      </c>
      <c r="W586" t="s">
        <v>1914</v>
      </c>
      <c r="AC586">
        <v>0</v>
      </c>
      <c r="AF586">
        <v>0</v>
      </c>
      <c r="AG586" t="s">
        <v>2021</v>
      </c>
    </row>
    <row r="587" spans="1:35" x14ac:dyDescent="0.3">
      <c r="A587" s="27">
        <v>45170</v>
      </c>
      <c r="D587" t="s">
        <v>308</v>
      </c>
      <c r="E587" t="s">
        <v>435</v>
      </c>
      <c r="F587" t="s">
        <v>1032</v>
      </c>
      <c r="G587" t="s">
        <v>1165</v>
      </c>
      <c r="H587" s="27">
        <v>45183</v>
      </c>
      <c r="I587" s="27">
        <v>45182</v>
      </c>
      <c r="J587" t="s">
        <v>1767</v>
      </c>
      <c r="K587">
        <v>1200000</v>
      </c>
      <c r="L587">
        <v>23076.923076923078</v>
      </c>
      <c r="M587" t="s">
        <v>1171</v>
      </c>
      <c r="N587" t="s">
        <v>1172</v>
      </c>
      <c r="O587" t="s">
        <v>156</v>
      </c>
      <c r="P587" t="s">
        <v>252</v>
      </c>
      <c r="V587" s="27" t="s">
        <v>1912</v>
      </c>
      <c r="W587" t="s">
        <v>1915</v>
      </c>
      <c r="Z587">
        <v>0.97</v>
      </c>
      <c r="AA587">
        <v>0.999</v>
      </c>
      <c r="AB587">
        <v>7067.32</v>
      </c>
      <c r="AC587">
        <v>367500.64</v>
      </c>
      <c r="AF587">
        <v>0.3062505333333333</v>
      </c>
      <c r="AG587" t="s">
        <v>2021</v>
      </c>
      <c r="AH587" t="s">
        <v>2025</v>
      </c>
    </row>
    <row r="588" spans="1:35" x14ac:dyDescent="0.3">
      <c r="A588" s="27">
        <v>45156</v>
      </c>
      <c r="D588" t="s">
        <v>313</v>
      </c>
      <c r="E588" t="s">
        <v>436</v>
      </c>
      <c r="F588" t="s">
        <v>1033</v>
      </c>
      <c r="G588" t="s">
        <v>1165</v>
      </c>
      <c r="H588" s="27">
        <v>45184</v>
      </c>
      <c r="J588" t="s">
        <v>1768</v>
      </c>
      <c r="K588">
        <v>900000</v>
      </c>
      <c r="L588">
        <v>17307.692307692309</v>
      </c>
      <c r="M588" t="s">
        <v>1171</v>
      </c>
      <c r="N588" t="s">
        <v>1769</v>
      </c>
      <c r="O588" t="s">
        <v>1176</v>
      </c>
      <c r="P588" t="s">
        <v>252</v>
      </c>
      <c r="V588" s="27" t="s">
        <v>1912</v>
      </c>
      <c r="W588" t="s">
        <v>1914</v>
      </c>
      <c r="AC588">
        <v>0</v>
      </c>
      <c r="AF588">
        <v>0</v>
      </c>
      <c r="AG588" t="s">
        <v>2021</v>
      </c>
    </row>
    <row r="589" spans="1:35" x14ac:dyDescent="0.3">
      <c r="A589" s="27">
        <v>45161</v>
      </c>
      <c r="C589" t="s">
        <v>283</v>
      </c>
      <c r="D589" t="s">
        <v>313</v>
      </c>
      <c r="E589" t="s">
        <v>442</v>
      </c>
      <c r="F589" t="s">
        <v>1034</v>
      </c>
      <c r="G589" t="s">
        <v>1165</v>
      </c>
      <c r="H589" s="27">
        <v>45184</v>
      </c>
      <c r="J589" t="s">
        <v>1770</v>
      </c>
      <c r="K589">
        <v>600000</v>
      </c>
      <c r="L589">
        <v>11538.461538461539</v>
      </c>
      <c r="M589" t="s">
        <v>1171</v>
      </c>
      <c r="N589" t="s">
        <v>1172</v>
      </c>
      <c r="O589">
        <v>8160</v>
      </c>
      <c r="P589" t="s">
        <v>252</v>
      </c>
      <c r="V589" s="27" t="s">
        <v>1912</v>
      </c>
      <c r="W589" t="s">
        <v>1914</v>
      </c>
      <c r="AC589">
        <v>0</v>
      </c>
      <c r="AF589">
        <v>0</v>
      </c>
      <c r="AG589" t="s">
        <v>2021</v>
      </c>
    </row>
    <row r="590" spans="1:35" x14ac:dyDescent="0.3">
      <c r="A590" s="27">
        <v>45170</v>
      </c>
      <c r="D590" t="s">
        <v>314</v>
      </c>
      <c r="E590" t="s">
        <v>451</v>
      </c>
      <c r="F590" t="s">
        <v>1035</v>
      </c>
      <c r="G590" t="s">
        <v>1165</v>
      </c>
      <c r="H590" s="27">
        <v>45184</v>
      </c>
      <c r="I590" s="27">
        <v>45226</v>
      </c>
      <c r="J590" t="s">
        <v>1771</v>
      </c>
      <c r="K590">
        <v>240000</v>
      </c>
      <c r="L590">
        <v>4615.3846153846152</v>
      </c>
      <c r="M590" t="s">
        <v>1171</v>
      </c>
      <c r="N590" t="s">
        <v>1172</v>
      </c>
      <c r="O590" t="s">
        <v>152</v>
      </c>
      <c r="P590" t="s">
        <v>252</v>
      </c>
      <c r="V590" s="27" t="s">
        <v>1912</v>
      </c>
      <c r="W590" t="s">
        <v>1920</v>
      </c>
      <c r="Z590">
        <v>1</v>
      </c>
      <c r="AA590">
        <v>1</v>
      </c>
      <c r="AB590">
        <v>1824</v>
      </c>
      <c r="AC590">
        <v>94848</v>
      </c>
      <c r="AF590">
        <v>0.3952</v>
      </c>
      <c r="AG590" t="s">
        <v>2021</v>
      </c>
      <c r="AH590" t="s">
        <v>2023</v>
      </c>
      <c r="AI590">
        <v>42</v>
      </c>
    </row>
    <row r="591" spans="1:35" x14ac:dyDescent="0.3">
      <c r="A591" s="27">
        <v>45162</v>
      </c>
      <c r="C591" t="s">
        <v>303</v>
      </c>
      <c r="D591" t="s">
        <v>404</v>
      </c>
      <c r="E591" t="s">
        <v>451</v>
      </c>
      <c r="F591" t="s">
        <v>1036</v>
      </c>
      <c r="G591" t="s">
        <v>1165</v>
      </c>
      <c r="H591" s="27">
        <v>45184</v>
      </c>
      <c r="I591" s="27">
        <v>45198</v>
      </c>
      <c r="J591" t="s">
        <v>1772</v>
      </c>
      <c r="K591">
        <v>60000</v>
      </c>
      <c r="L591">
        <v>1153.8461538461538</v>
      </c>
      <c r="M591" t="s">
        <v>1171</v>
      </c>
      <c r="N591" t="s">
        <v>1172</v>
      </c>
      <c r="O591">
        <v>8165</v>
      </c>
      <c r="P591" t="s">
        <v>252</v>
      </c>
      <c r="V591" s="27" t="s">
        <v>1912</v>
      </c>
      <c r="W591" t="s">
        <v>1915</v>
      </c>
      <c r="Z591">
        <v>0.91800000000000004</v>
      </c>
      <c r="AA591">
        <v>1</v>
      </c>
      <c r="AB591">
        <v>17645.990000000002</v>
      </c>
      <c r="AC591">
        <v>917591.4800000001</v>
      </c>
      <c r="AF591">
        <v>15.293191333333334</v>
      </c>
      <c r="AG591" t="s">
        <v>2019</v>
      </c>
      <c r="AH591" t="s">
        <v>2020</v>
      </c>
      <c r="AI591">
        <v>14</v>
      </c>
    </row>
    <row r="592" spans="1:35" x14ac:dyDescent="0.3">
      <c r="A592" s="27">
        <v>45163</v>
      </c>
      <c r="D592" t="s">
        <v>353</v>
      </c>
      <c r="E592" t="s">
        <v>451</v>
      </c>
      <c r="F592" t="s">
        <v>1037</v>
      </c>
      <c r="G592" t="s">
        <v>1165</v>
      </c>
      <c r="H592" s="27">
        <v>45184</v>
      </c>
      <c r="I592" s="27">
        <v>45191</v>
      </c>
      <c r="J592" t="s">
        <v>1773</v>
      </c>
      <c r="K592">
        <v>60000</v>
      </c>
      <c r="L592">
        <v>1153.8461538461538</v>
      </c>
      <c r="M592" t="s">
        <v>1171</v>
      </c>
      <c r="N592" t="s">
        <v>1172</v>
      </c>
      <c r="O592">
        <v>8149</v>
      </c>
      <c r="P592" t="s">
        <v>252</v>
      </c>
      <c r="V592" s="27" t="s">
        <v>1912</v>
      </c>
      <c r="W592" t="s">
        <v>1915</v>
      </c>
      <c r="Z592">
        <v>0.95199999999999996</v>
      </c>
      <c r="AA592">
        <v>0.95199999999999996</v>
      </c>
      <c r="AB592">
        <v>16799.14</v>
      </c>
      <c r="AC592">
        <v>873555.28</v>
      </c>
      <c r="AF592">
        <v>14.559254666666666</v>
      </c>
      <c r="AG592" t="s">
        <v>2019</v>
      </c>
      <c r="AH592" t="s">
        <v>2020</v>
      </c>
      <c r="AI592">
        <v>7</v>
      </c>
    </row>
    <row r="593" spans="1:35" x14ac:dyDescent="0.3">
      <c r="A593" s="27">
        <v>45163</v>
      </c>
      <c r="C593" t="s">
        <v>285</v>
      </c>
      <c r="D593" t="s">
        <v>351</v>
      </c>
      <c r="E593" t="s">
        <v>440</v>
      </c>
      <c r="F593" t="s">
        <v>1038</v>
      </c>
      <c r="G593" t="s">
        <v>1165</v>
      </c>
      <c r="H593" s="27">
        <v>45184</v>
      </c>
      <c r="J593" t="s">
        <v>1774</v>
      </c>
      <c r="K593">
        <v>300</v>
      </c>
      <c r="L593">
        <v>5.7692307692307692</v>
      </c>
      <c r="M593" t="s">
        <v>1171</v>
      </c>
      <c r="N593" t="s">
        <v>1172</v>
      </c>
      <c r="O593">
        <v>8162</v>
      </c>
      <c r="P593" t="s">
        <v>252</v>
      </c>
      <c r="V593" s="27" t="s">
        <v>1912</v>
      </c>
      <c r="W593" t="s">
        <v>1914</v>
      </c>
      <c r="AC593">
        <v>0</v>
      </c>
      <c r="AF593">
        <v>0</v>
      </c>
      <c r="AG593" t="s">
        <v>2021</v>
      </c>
    </row>
    <row r="594" spans="1:35" x14ac:dyDescent="0.3">
      <c r="A594" s="27">
        <v>45170</v>
      </c>
      <c r="C594" t="s">
        <v>284</v>
      </c>
      <c r="D594" t="s">
        <v>307</v>
      </c>
      <c r="E594" t="s">
        <v>85</v>
      </c>
      <c r="F594" t="s">
        <v>1039</v>
      </c>
      <c r="G594" t="s">
        <v>1165</v>
      </c>
      <c r="H594" s="27">
        <v>45187</v>
      </c>
      <c r="I594" s="27">
        <v>45205</v>
      </c>
      <c r="J594" t="s">
        <v>1775</v>
      </c>
      <c r="K594">
        <v>480000</v>
      </c>
      <c r="L594">
        <v>9230.7692307692305</v>
      </c>
      <c r="M594" t="s">
        <v>1171</v>
      </c>
      <c r="N594" t="s">
        <v>1273</v>
      </c>
      <c r="O594" t="s">
        <v>156</v>
      </c>
      <c r="P594" t="s">
        <v>252</v>
      </c>
      <c r="V594" s="27" t="s">
        <v>1912</v>
      </c>
      <c r="W594" t="s">
        <v>1923</v>
      </c>
      <c r="Z594">
        <v>0.94499999999999995</v>
      </c>
      <c r="AA594">
        <v>0.998</v>
      </c>
      <c r="AB594">
        <v>13732.34</v>
      </c>
      <c r="AC594">
        <v>714081.68</v>
      </c>
      <c r="AF594">
        <v>1.4876701666666667</v>
      </c>
      <c r="AG594" t="s">
        <v>2019</v>
      </c>
      <c r="AH594" t="s">
        <v>2022</v>
      </c>
      <c r="AI594">
        <v>18</v>
      </c>
    </row>
    <row r="595" spans="1:35" x14ac:dyDescent="0.3">
      <c r="A595" s="27">
        <v>45190</v>
      </c>
      <c r="D595" t="s">
        <v>322</v>
      </c>
      <c r="F595" t="s">
        <v>1040</v>
      </c>
      <c r="G595" t="s">
        <v>1165</v>
      </c>
      <c r="H595" s="27">
        <v>45190</v>
      </c>
      <c r="J595" t="s">
        <v>1776</v>
      </c>
      <c r="K595">
        <v>600000</v>
      </c>
      <c r="L595">
        <v>11538.461538461539</v>
      </c>
      <c r="M595" t="s">
        <v>1171</v>
      </c>
      <c r="N595" t="s">
        <v>1273</v>
      </c>
      <c r="O595" t="s">
        <v>157</v>
      </c>
      <c r="P595" t="s">
        <v>252</v>
      </c>
      <c r="V595" s="27" t="s">
        <v>1912</v>
      </c>
      <c r="W595" t="s">
        <v>1914</v>
      </c>
      <c r="AC595">
        <v>0</v>
      </c>
      <c r="AF595">
        <v>0</v>
      </c>
      <c r="AG595" t="s">
        <v>2021</v>
      </c>
    </row>
    <row r="596" spans="1:35" x14ac:dyDescent="0.3">
      <c r="A596" s="27">
        <v>45167</v>
      </c>
      <c r="D596" t="s">
        <v>315</v>
      </c>
      <c r="E596" t="s">
        <v>85</v>
      </c>
      <c r="F596" t="s">
        <v>1041</v>
      </c>
      <c r="G596" t="s">
        <v>1165</v>
      </c>
      <c r="H596" s="27">
        <v>45194</v>
      </c>
      <c r="J596" t="s">
        <v>1777</v>
      </c>
      <c r="K596">
        <v>4200000</v>
      </c>
      <c r="L596">
        <v>80769.230769230766</v>
      </c>
      <c r="M596" t="s">
        <v>1167</v>
      </c>
      <c r="O596" t="s">
        <v>154</v>
      </c>
      <c r="P596" t="s">
        <v>252</v>
      </c>
      <c r="V596" s="27" t="s">
        <v>1912</v>
      </c>
      <c r="W596" t="s">
        <v>1914</v>
      </c>
      <c r="AC596">
        <v>0</v>
      </c>
      <c r="AF596">
        <v>0</v>
      </c>
      <c r="AG596" t="s">
        <v>2021</v>
      </c>
    </row>
    <row r="597" spans="1:35" x14ac:dyDescent="0.3">
      <c r="A597" s="27">
        <v>45168</v>
      </c>
      <c r="D597" t="s">
        <v>339</v>
      </c>
      <c r="E597" t="s">
        <v>86</v>
      </c>
      <c r="F597" t="s">
        <v>1042</v>
      </c>
      <c r="G597" t="s">
        <v>1165</v>
      </c>
      <c r="H597" s="27">
        <v>45194</v>
      </c>
      <c r="J597" t="s">
        <v>1778</v>
      </c>
      <c r="K597">
        <v>600000</v>
      </c>
      <c r="L597">
        <v>11538.461538461539</v>
      </c>
      <c r="M597" t="s">
        <v>1171</v>
      </c>
      <c r="N597" t="s">
        <v>1172</v>
      </c>
      <c r="O597" t="s">
        <v>156</v>
      </c>
      <c r="P597" t="s">
        <v>252</v>
      </c>
      <c r="V597" s="27" t="s">
        <v>1912</v>
      </c>
      <c r="W597" t="s">
        <v>1914</v>
      </c>
      <c r="AC597">
        <v>0</v>
      </c>
      <c r="AF597">
        <v>0</v>
      </c>
      <c r="AG597" t="s">
        <v>2021</v>
      </c>
    </row>
    <row r="598" spans="1:35" x14ac:dyDescent="0.3">
      <c r="A598" s="27">
        <v>45192</v>
      </c>
      <c r="C598" t="s">
        <v>288</v>
      </c>
      <c r="D598" t="s">
        <v>316</v>
      </c>
      <c r="E598" t="s">
        <v>86</v>
      </c>
      <c r="F598" t="s">
        <v>1043</v>
      </c>
      <c r="G598" t="s">
        <v>1165</v>
      </c>
      <c r="H598" s="27">
        <v>45195</v>
      </c>
      <c r="I598" s="27">
        <v>45226</v>
      </c>
      <c r="J598" t="s">
        <v>1779</v>
      </c>
      <c r="K598">
        <v>1200000</v>
      </c>
      <c r="L598">
        <v>23076.923076923078</v>
      </c>
      <c r="M598" t="s">
        <v>1171</v>
      </c>
      <c r="N598" t="s">
        <v>1174</v>
      </c>
      <c r="O598" t="s">
        <v>161</v>
      </c>
      <c r="P598" t="s">
        <v>252</v>
      </c>
      <c r="V598" s="27" t="s">
        <v>1912</v>
      </c>
      <c r="W598" t="s">
        <v>2001</v>
      </c>
      <c r="Z598">
        <v>0.999</v>
      </c>
      <c r="AA598">
        <v>0.999</v>
      </c>
      <c r="AB598">
        <v>13644.81</v>
      </c>
      <c r="AC598">
        <v>709530.12</v>
      </c>
      <c r="AF598">
        <v>0.59127509999999994</v>
      </c>
      <c r="AG598" t="s">
        <v>2021</v>
      </c>
      <c r="AH598" t="s">
        <v>2023</v>
      </c>
      <c r="AI598">
        <v>31</v>
      </c>
    </row>
    <row r="599" spans="1:35" x14ac:dyDescent="0.3">
      <c r="A599" s="27">
        <v>45184</v>
      </c>
      <c r="C599" t="s">
        <v>287</v>
      </c>
      <c r="D599" t="s">
        <v>365</v>
      </c>
      <c r="E599" t="s">
        <v>88</v>
      </c>
      <c r="F599" t="s">
        <v>1044</v>
      </c>
      <c r="G599" t="s">
        <v>1165</v>
      </c>
      <c r="H599" s="27">
        <v>45198</v>
      </c>
      <c r="J599" t="s">
        <v>1780</v>
      </c>
      <c r="K599">
        <v>1200000</v>
      </c>
      <c r="L599">
        <v>23076.923076923078</v>
      </c>
      <c r="M599" t="s">
        <v>1171</v>
      </c>
      <c r="N599" t="s">
        <v>1273</v>
      </c>
      <c r="O599" t="s">
        <v>148</v>
      </c>
      <c r="P599" t="s">
        <v>252</v>
      </c>
      <c r="V599" s="27" t="s">
        <v>1912</v>
      </c>
      <c r="W599" t="s">
        <v>1914</v>
      </c>
      <c r="AC599">
        <v>0</v>
      </c>
      <c r="AF599">
        <v>0</v>
      </c>
      <c r="AG599" t="s">
        <v>2021</v>
      </c>
    </row>
    <row r="600" spans="1:35" x14ac:dyDescent="0.3">
      <c r="A600" s="27">
        <v>45168</v>
      </c>
      <c r="D600" t="s">
        <v>400</v>
      </c>
      <c r="E600" t="s">
        <v>85</v>
      </c>
      <c r="F600" t="s">
        <v>1045</v>
      </c>
      <c r="G600" t="s">
        <v>1165</v>
      </c>
      <c r="H600" s="27">
        <v>45198</v>
      </c>
      <c r="J600" t="s">
        <v>1781</v>
      </c>
      <c r="K600">
        <v>900000</v>
      </c>
      <c r="L600">
        <v>17307.692307692309</v>
      </c>
      <c r="M600" t="s">
        <v>1171</v>
      </c>
      <c r="N600" t="s">
        <v>1172</v>
      </c>
      <c r="O600" t="s">
        <v>156</v>
      </c>
      <c r="P600" t="s">
        <v>252</v>
      </c>
      <c r="V600" s="27" t="s">
        <v>1912</v>
      </c>
      <c r="W600" t="s">
        <v>1914</v>
      </c>
      <c r="AC600">
        <v>0</v>
      </c>
      <c r="AF600">
        <v>0</v>
      </c>
      <c r="AG600" t="s">
        <v>2021</v>
      </c>
    </row>
    <row r="601" spans="1:35" x14ac:dyDescent="0.3">
      <c r="A601" s="27">
        <v>45168</v>
      </c>
      <c r="C601" t="s">
        <v>286</v>
      </c>
      <c r="D601" t="s">
        <v>420</v>
      </c>
      <c r="E601" t="s">
        <v>88</v>
      </c>
      <c r="F601" t="s">
        <v>1046</v>
      </c>
      <c r="G601" t="s">
        <v>1165</v>
      </c>
      <c r="H601" s="27">
        <v>45199</v>
      </c>
      <c r="J601" t="s">
        <v>1782</v>
      </c>
      <c r="K601">
        <v>2340000</v>
      </c>
      <c r="L601">
        <v>45000</v>
      </c>
      <c r="M601" t="s">
        <v>1171</v>
      </c>
      <c r="N601" t="s">
        <v>1172</v>
      </c>
      <c r="O601" t="s">
        <v>165</v>
      </c>
      <c r="P601" t="s">
        <v>252</v>
      </c>
      <c r="V601" s="27" t="s">
        <v>1912</v>
      </c>
      <c r="W601" t="s">
        <v>1914</v>
      </c>
      <c r="AC601">
        <v>0</v>
      </c>
      <c r="AF601">
        <v>0</v>
      </c>
      <c r="AG601" t="s">
        <v>2021</v>
      </c>
    </row>
    <row r="602" spans="1:35" x14ac:dyDescent="0.3">
      <c r="A602" s="27">
        <v>45120</v>
      </c>
      <c r="C602" t="s">
        <v>304</v>
      </c>
      <c r="D602" t="s">
        <v>421</v>
      </c>
      <c r="E602" t="s">
        <v>448</v>
      </c>
      <c r="F602" t="s">
        <v>1047</v>
      </c>
      <c r="G602" t="s">
        <v>1165</v>
      </c>
      <c r="H602" s="27">
        <v>45199</v>
      </c>
      <c r="J602" t="s">
        <v>1783</v>
      </c>
      <c r="K602">
        <v>900000</v>
      </c>
      <c r="L602">
        <v>17307.692307692309</v>
      </c>
      <c r="M602" t="s">
        <v>1181</v>
      </c>
      <c r="N602" t="s">
        <v>1172</v>
      </c>
      <c r="O602" t="s">
        <v>161</v>
      </c>
      <c r="P602" t="s">
        <v>252</v>
      </c>
      <c r="V602" s="27" t="s">
        <v>1912</v>
      </c>
      <c r="W602" t="s">
        <v>1914</v>
      </c>
      <c r="AC602">
        <v>0</v>
      </c>
      <c r="AF602">
        <v>0</v>
      </c>
      <c r="AG602" t="s">
        <v>2021</v>
      </c>
    </row>
    <row r="603" spans="1:35" x14ac:dyDescent="0.3">
      <c r="A603" s="27">
        <v>45120</v>
      </c>
      <c r="C603" t="s">
        <v>303</v>
      </c>
      <c r="D603" t="s">
        <v>421</v>
      </c>
      <c r="E603" t="s">
        <v>448</v>
      </c>
      <c r="F603" t="s">
        <v>1048</v>
      </c>
      <c r="G603" t="s">
        <v>1165</v>
      </c>
      <c r="H603" s="27">
        <v>45199</v>
      </c>
      <c r="J603" t="s">
        <v>1784</v>
      </c>
      <c r="K603">
        <v>900000</v>
      </c>
      <c r="L603">
        <v>17307.692307692309</v>
      </c>
      <c r="M603" t="s">
        <v>1181</v>
      </c>
      <c r="N603" t="s">
        <v>1172</v>
      </c>
      <c r="O603" t="s">
        <v>161</v>
      </c>
      <c r="P603" t="s">
        <v>252</v>
      </c>
      <c r="V603" s="27" t="s">
        <v>1912</v>
      </c>
      <c r="W603" t="s">
        <v>1914</v>
      </c>
      <c r="AC603">
        <v>0</v>
      </c>
      <c r="AF603">
        <v>0</v>
      </c>
      <c r="AG603" t="s">
        <v>2021</v>
      </c>
    </row>
    <row r="604" spans="1:35" x14ac:dyDescent="0.3">
      <c r="A604" s="27">
        <v>45182</v>
      </c>
      <c r="C604" t="s">
        <v>288</v>
      </c>
      <c r="D604" t="s">
        <v>348</v>
      </c>
      <c r="E604" t="s">
        <v>88</v>
      </c>
      <c r="F604" t="s">
        <v>1049</v>
      </c>
      <c r="G604" t="s">
        <v>1165</v>
      </c>
      <c r="H604" s="27">
        <v>45199</v>
      </c>
      <c r="I604" s="27">
        <v>45199</v>
      </c>
      <c r="J604" t="s">
        <v>1785</v>
      </c>
      <c r="K604">
        <v>720000</v>
      </c>
      <c r="L604">
        <v>13846.153846153846</v>
      </c>
      <c r="M604" t="s">
        <v>1171</v>
      </c>
      <c r="N604" t="s">
        <v>1273</v>
      </c>
      <c r="O604" t="s">
        <v>153</v>
      </c>
      <c r="P604" t="s">
        <v>252</v>
      </c>
      <c r="V604" s="27" t="s">
        <v>1912</v>
      </c>
      <c r="W604" t="s">
        <v>1915</v>
      </c>
      <c r="Z604">
        <v>1</v>
      </c>
      <c r="AA604">
        <v>1</v>
      </c>
      <c r="AB604">
        <v>13750.83</v>
      </c>
      <c r="AC604">
        <v>715043.16</v>
      </c>
      <c r="AF604">
        <v>0.99311550000000004</v>
      </c>
      <c r="AG604" t="s">
        <v>2024</v>
      </c>
      <c r="AH604" t="s">
        <v>2020</v>
      </c>
      <c r="AI604">
        <v>0</v>
      </c>
    </row>
    <row r="605" spans="1:35" x14ac:dyDescent="0.3">
      <c r="A605" s="27">
        <v>45201</v>
      </c>
      <c r="D605" t="s">
        <v>345</v>
      </c>
      <c r="E605" t="s">
        <v>88</v>
      </c>
      <c r="F605" t="s">
        <v>599</v>
      </c>
      <c r="G605" t="s">
        <v>1165</v>
      </c>
      <c r="H605" s="27">
        <v>45200</v>
      </c>
      <c r="I605" s="27">
        <v>45261</v>
      </c>
      <c r="J605" t="s">
        <v>1786</v>
      </c>
      <c r="K605">
        <v>3600000</v>
      </c>
      <c r="L605">
        <v>69230.769230769234</v>
      </c>
      <c r="M605" t="s">
        <v>1171</v>
      </c>
      <c r="N605" t="s">
        <v>1174</v>
      </c>
      <c r="O605" t="s">
        <v>155</v>
      </c>
      <c r="P605" t="s">
        <v>252</v>
      </c>
      <c r="V605" s="27" t="s">
        <v>1912</v>
      </c>
      <c r="W605" t="s">
        <v>1923</v>
      </c>
      <c r="Z605">
        <v>0.90100000000000002</v>
      </c>
      <c r="AA605">
        <v>0.98699999999999999</v>
      </c>
      <c r="AB605">
        <v>21862.51</v>
      </c>
      <c r="AC605">
        <v>1136850.52</v>
      </c>
      <c r="AF605">
        <v>0.3157918111111111</v>
      </c>
      <c r="AG605" t="s">
        <v>2021</v>
      </c>
      <c r="AH605" t="s">
        <v>2023</v>
      </c>
      <c r="AI605">
        <v>61</v>
      </c>
    </row>
    <row r="606" spans="1:35" x14ac:dyDescent="0.3">
      <c r="A606" s="27">
        <v>45142</v>
      </c>
      <c r="D606" t="s">
        <v>390</v>
      </c>
      <c r="E606" t="s">
        <v>85</v>
      </c>
      <c r="F606" t="s">
        <v>1050</v>
      </c>
      <c r="G606" t="s">
        <v>1165</v>
      </c>
      <c r="H606" s="27">
        <v>45200</v>
      </c>
      <c r="J606" t="s">
        <v>1787</v>
      </c>
      <c r="K606">
        <v>2600000</v>
      </c>
      <c r="L606">
        <v>50000</v>
      </c>
      <c r="M606" t="s">
        <v>1167</v>
      </c>
      <c r="N606" t="s">
        <v>1172</v>
      </c>
      <c r="O606" t="s">
        <v>153</v>
      </c>
      <c r="P606" t="s">
        <v>252</v>
      </c>
      <c r="V606" s="27" t="s">
        <v>1912</v>
      </c>
      <c r="W606" t="s">
        <v>1914</v>
      </c>
      <c r="AC606">
        <v>0</v>
      </c>
      <c r="AF606">
        <v>0</v>
      </c>
      <c r="AG606" t="s">
        <v>2021</v>
      </c>
    </row>
    <row r="607" spans="1:35" x14ac:dyDescent="0.3">
      <c r="A607" s="27">
        <v>45160</v>
      </c>
      <c r="C607" t="s">
        <v>287</v>
      </c>
      <c r="D607" t="s">
        <v>405</v>
      </c>
      <c r="E607" t="s">
        <v>440</v>
      </c>
      <c r="F607" t="s">
        <v>1051</v>
      </c>
      <c r="G607" t="s">
        <v>1165</v>
      </c>
      <c r="H607" s="27">
        <v>45200</v>
      </c>
      <c r="J607" t="s">
        <v>1788</v>
      </c>
      <c r="K607">
        <v>2100000</v>
      </c>
      <c r="L607">
        <v>40384.615384615383</v>
      </c>
      <c r="M607" t="s">
        <v>1171</v>
      </c>
      <c r="N607" t="s">
        <v>1683</v>
      </c>
      <c r="O607">
        <v>8126</v>
      </c>
      <c r="P607" t="s">
        <v>252</v>
      </c>
      <c r="V607" s="27" t="s">
        <v>1912</v>
      </c>
      <c r="W607" t="s">
        <v>1914</v>
      </c>
      <c r="AC607">
        <v>0</v>
      </c>
      <c r="AF607">
        <v>0</v>
      </c>
      <c r="AG607" t="s">
        <v>2021</v>
      </c>
    </row>
    <row r="608" spans="1:35" x14ac:dyDescent="0.3">
      <c r="A608" s="27">
        <v>45166</v>
      </c>
      <c r="D608" t="s">
        <v>398</v>
      </c>
      <c r="E608" t="s">
        <v>440</v>
      </c>
      <c r="F608" t="s">
        <v>1052</v>
      </c>
      <c r="G608" t="s">
        <v>1165</v>
      </c>
      <c r="H608" s="27">
        <v>45200</v>
      </c>
      <c r="J608" t="s">
        <v>1789</v>
      </c>
      <c r="K608">
        <v>1620000</v>
      </c>
      <c r="L608">
        <v>31153.846153846152</v>
      </c>
      <c r="M608" t="s">
        <v>1171</v>
      </c>
      <c r="N608" t="s">
        <v>1683</v>
      </c>
      <c r="O608">
        <v>8126</v>
      </c>
      <c r="P608" t="s">
        <v>252</v>
      </c>
      <c r="V608" s="27" t="s">
        <v>1912</v>
      </c>
      <c r="W608" t="s">
        <v>1914</v>
      </c>
      <c r="AC608">
        <v>0</v>
      </c>
      <c r="AF608">
        <v>0</v>
      </c>
      <c r="AG608" t="s">
        <v>2021</v>
      </c>
    </row>
    <row r="609" spans="1:35" x14ac:dyDescent="0.3">
      <c r="A609" s="27">
        <v>45190</v>
      </c>
      <c r="C609" t="s">
        <v>283</v>
      </c>
      <c r="D609" t="s">
        <v>359</v>
      </c>
      <c r="E609" t="s">
        <v>436</v>
      </c>
      <c r="F609" t="s">
        <v>1053</v>
      </c>
      <c r="G609" t="s">
        <v>1165</v>
      </c>
      <c r="H609" s="27">
        <v>45200</v>
      </c>
      <c r="J609" t="s">
        <v>1790</v>
      </c>
      <c r="K609">
        <v>900000</v>
      </c>
      <c r="L609">
        <v>17307.692307692309</v>
      </c>
      <c r="M609" t="s">
        <v>1171</v>
      </c>
      <c r="N609" t="s">
        <v>1273</v>
      </c>
      <c r="O609" t="s">
        <v>155</v>
      </c>
      <c r="P609" t="s">
        <v>252</v>
      </c>
      <c r="V609" s="27" t="s">
        <v>1912</v>
      </c>
      <c r="W609" t="s">
        <v>1914</v>
      </c>
      <c r="AC609">
        <v>0</v>
      </c>
      <c r="AF609">
        <v>0</v>
      </c>
      <c r="AG609" t="s">
        <v>2021</v>
      </c>
    </row>
    <row r="610" spans="1:35" x14ac:dyDescent="0.3">
      <c r="A610" s="27">
        <v>45182</v>
      </c>
      <c r="D610" t="s">
        <v>314</v>
      </c>
      <c r="E610" t="s">
        <v>451</v>
      </c>
      <c r="F610" t="s">
        <v>1054</v>
      </c>
      <c r="G610" t="s">
        <v>1165</v>
      </c>
      <c r="H610" s="27">
        <v>45200</v>
      </c>
      <c r="J610" t="s">
        <v>1791</v>
      </c>
      <c r="K610">
        <v>720000</v>
      </c>
      <c r="L610">
        <v>13846.153846153846</v>
      </c>
      <c r="M610" t="s">
        <v>1171</v>
      </c>
      <c r="N610" t="s">
        <v>1273</v>
      </c>
      <c r="O610" t="s">
        <v>1212</v>
      </c>
      <c r="P610" t="s">
        <v>252</v>
      </c>
      <c r="V610" s="27" t="s">
        <v>1912</v>
      </c>
      <c r="W610" t="s">
        <v>1914</v>
      </c>
      <c r="AC610">
        <v>0</v>
      </c>
      <c r="AF610">
        <v>0</v>
      </c>
      <c r="AG610" t="s">
        <v>2021</v>
      </c>
    </row>
    <row r="611" spans="1:35" x14ac:dyDescent="0.3">
      <c r="A611" s="27">
        <v>45196</v>
      </c>
      <c r="D611" t="s">
        <v>381</v>
      </c>
      <c r="E611" t="s">
        <v>85</v>
      </c>
      <c r="F611" t="s">
        <v>1055</v>
      </c>
      <c r="G611" t="s">
        <v>1165</v>
      </c>
      <c r="H611" s="27">
        <v>45201</v>
      </c>
      <c r="J611" t="s">
        <v>1792</v>
      </c>
      <c r="K611">
        <v>1440000</v>
      </c>
      <c r="L611">
        <v>27692.307692307691</v>
      </c>
      <c r="M611" t="s">
        <v>1171</v>
      </c>
      <c r="N611" t="s">
        <v>1172</v>
      </c>
      <c r="O611" t="s">
        <v>148</v>
      </c>
      <c r="P611" t="s">
        <v>252</v>
      </c>
      <c r="V611" s="27" t="s">
        <v>1912</v>
      </c>
      <c r="W611" t="s">
        <v>1914</v>
      </c>
      <c r="AC611">
        <v>0</v>
      </c>
      <c r="AF611">
        <v>0</v>
      </c>
      <c r="AG611" t="s">
        <v>2021</v>
      </c>
    </row>
    <row r="612" spans="1:35" x14ac:dyDescent="0.3">
      <c r="A612" s="27">
        <v>45166</v>
      </c>
      <c r="D612" t="s">
        <v>319</v>
      </c>
      <c r="E612" t="s">
        <v>440</v>
      </c>
      <c r="F612" t="s">
        <v>1056</v>
      </c>
      <c r="G612" t="s">
        <v>1165</v>
      </c>
      <c r="H612" s="27">
        <v>45201</v>
      </c>
      <c r="J612" t="s">
        <v>1793</v>
      </c>
      <c r="K612">
        <v>900000</v>
      </c>
      <c r="L612">
        <v>17307.692307692309</v>
      </c>
      <c r="M612" t="s">
        <v>1171</v>
      </c>
      <c r="N612" t="s">
        <v>1683</v>
      </c>
      <c r="O612">
        <v>8126</v>
      </c>
      <c r="P612" t="s">
        <v>252</v>
      </c>
      <c r="V612" s="27" t="s">
        <v>1912</v>
      </c>
      <c r="W612" t="s">
        <v>1914</v>
      </c>
      <c r="AC612">
        <v>0</v>
      </c>
      <c r="AF612">
        <v>0</v>
      </c>
      <c r="AG612" t="s">
        <v>2021</v>
      </c>
    </row>
    <row r="613" spans="1:35" x14ac:dyDescent="0.3">
      <c r="A613" s="27">
        <v>45118</v>
      </c>
      <c r="D613" t="s">
        <v>368</v>
      </c>
      <c r="E613" t="s">
        <v>451</v>
      </c>
      <c r="F613" t="s">
        <v>1057</v>
      </c>
      <c r="G613" t="s">
        <v>1165</v>
      </c>
      <c r="H613" s="27">
        <v>45201</v>
      </c>
      <c r="I613" s="27">
        <v>45254</v>
      </c>
      <c r="J613" t="s">
        <v>1794</v>
      </c>
      <c r="K613">
        <v>876000</v>
      </c>
      <c r="L613">
        <v>16846.153846153848</v>
      </c>
      <c r="M613" t="s">
        <v>1171</v>
      </c>
      <c r="N613" t="s">
        <v>1172</v>
      </c>
      <c r="O613" t="s">
        <v>1212</v>
      </c>
      <c r="P613" t="s">
        <v>252</v>
      </c>
      <c r="V613" s="27" t="s">
        <v>1912</v>
      </c>
      <c r="W613" t="s">
        <v>1944</v>
      </c>
      <c r="Z613">
        <v>0.875</v>
      </c>
      <c r="AA613">
        <v>1</v>
      </c>
      <c r="AB613">
        <v>268.29000000000002</v>
      </c>
      <c r="AC613">
        <v>13951.080000000002</v>
      </c>
      <c r="AF613">
        <v>1.5925890410958904E-2</v>
      </c>
      <c r="AG613" t="s">
        <v>2021</v>
      </c>
      <c r="AH613" t="s">
        <v>2023</v>
      </c>
      <c r="AI613">
        <v>53</v>
      </c>
    </row>
    <row r="614" spans="1:35" x14ac:dyDescent="0.3">
      <c r="A614" s="27">
        <v>45090</v>
      </c>
      <c r="D614" t="s">
        <v>368</v>
      </c>
      <c r="E614" t="s">
        <v>442</v>
      </c>
      <c r="F614" t="s">
        <v>1058</v>
      </c>
      <c r="G614" t="s">
        <v>1165</v>
      </c>
      <c r="H614" s="27">
        <v>45201</v>
      </c>
      <c r="J614" t="s">
        <v>1795</v>
      </c>
      <c r="K614">
        <v>720000</v>
      </c>
      <c r="L614">
        <v>13846.153846153846</v>
      </c>
      <c r="M614" t="s">
        <v>1171</v>
      </c>
      <c r="N614" t="s">
        <v>1172</v>
      </c>
      <c r="O614" t="s">
        <v>165</v>
      </c>
      <c r="P614" t="s">
        <v>252</v>
      </c>
      <c r="V614" s="27" t="s">
        <v>1912</v>
      </c>
      <c r="W614" t="s">
        <v>1914</v>
      </c>
      <c r="AC614">
        <v>0</v>
      </c>
      <c r="AF614">
        <v>0</v>
      </c>
      <c r="AG614" t="s">
        <v>2021</v>
      </c>
    </row>
    <row r="615" spans="1:35" x14ac:dyDescent="0.3">
      <c r="A615" s="27">
        <v>45189</v>
      </c>
      <c r="D615" t="s">
        <v>314</v>
      </c>
      <c r="E615" t="s">
        <v>442</v>
      </c>
      <c r="F615" t="s">
        <v>1059</v>
      </c>
      <c r="G615" t="s">
        <v>1165</v>
      </c>
      <c r="H615" s="27">
        <v>45201</v>
      </c>
      <c r="J615" t="s">
        <v>1796</v>
      </c>
      <c r="K615">
        <v>720000</v>
      </c>
      <c r="L615">
        <v>13846.153846153846</v>
      </c>
      <c r="M615" t="s">
        <v>1171</v>
      </c>
      <c r="N615" t="s">
        <v>1172</v>
      </c>
      <c r="O615" t="s">
        <v>1212</v>
      </c>
      <c r="P615" t="s">
        <v>252</v>
      </c>
      <c r="V615" s="27" t="s">
        <v>1912</v>
      </c>
      <c r="W615" t="s">
        <v>1914</v>
      </c>
      <c r="AC615">
        <v>0</v>
      </c>
      <c r="AF615">
        <v>0</v>
      </c>
      <c r="AG615" t="s">
        <v>2021</v>
      </c>
    </row>
    <row r="616" spans="1:35" x14ac:dyDescent="0.3">
      <c r="A616" s="27">
        <v>45197</v>
      </c>
      <c r="C616" t="s">
        <v>288</v>
      </c>
      <c r="D616" t="s">
        <v>321</v>
      </c>
      <c r="E616" t="s">
        <v>453</v>
      </c>
      <c r="F616" t="s">
        <v>1060</v>
      </c>
      <c r="G616" t="s">
        <v>1165</v>
      </c>
      <c r="H616" s="27">
        <v>45201</v>
      </c>
      <c r="J616" t="s">
        <v>1797</v>
      </c>
      <c r="K616">
        <v>180000</v>
      </c>
      <c r="L616">
        <v>3461.5384615384614</v>
      </c>
      <c r="M616" t="s">
        <v>1171</v>
      </c>
      <c r="N616" t="s">
        <v>1172</v>
      </c>
      <c r="O616" t="s">
        <v>148</v>
      </c>
      <c r="P616" t="s">
        <v>252</v>
      </c>
      <c r="V616" s="27" t="s">
        <v>1912</v>
      </c>
      <c r="W616" t="s">
        <v>1914</v>
      </c>
      <c r="AC616">
        <v>0</v>
      </c>
      <c r="AF616">
        <v>0</v>
      </c>
      <c r="AG616" t="s">
        <v>2021</v>
      </c>
    </row>
    <row r="617" spans="1:35" x14ac:dyDescent="0.3">
      <c r="A617" s="27">
        <v>45184</v>
      </c>
      <c r="D617" t="s">
        <v>320</v>
      </c>
      <c r="E617" t="s">
        <v>442</v>
      </c>
      <c r="F617" t="s">
        <v>1061</v>
      </c>
      <c r="G617" t="s">
        <v>1165</v>
      </c>
      <c r="H617" s="27">
        <v>45204</v>
      </c>
      <c r="J617" t="s">
        <v>1798</v>
      </c>
      <c r="K617">
        <v>4800000</v>
      </c>
      <c r="L617">
        <v>92307.692307692312</v>
      </c>
      <c r="M617" t="s">
        <v>1167</v>
      </c>
      <c r="O617" t="s">
        <v>1198</v>
      </c>
      <c r="P617" t="s">
        <v>252</v>
      </c>
      <c r="V617" s="27" t="s">
        <v>1912</v>
      </c>
      <c r="W617" t="s">
        <v>1914</v>
      </c>
      <c r="AC617">
        <v>0</v>
      </c>
      <c r="AF617">
        <v>0</v>
      </c>
      <c r="AG617" t="s">
        <v>2021</v>
      </c>
    </row>
    <row r="618" spans="1:35" x14ac:dyDescent="0.3">
      <c r="A618" s="27">
        <v>45192</v>
      </c>
      <c r="C618" t="s">
        <v>288</v>
      </c>
      <c r="D618" t="s">
        <v>392</v>
      </c>
      <c r="E618" t="s">
        <v>441</v>
      </c>
      <c r="F618" t="s">
        <v>1062</v>
      </c>
      <c r="G618" t="s">
        <v>1165</v>
      </c>
      <c r="H618" s="27">
        <v>45205</v>
      </c>
      <c r="J618" t="s">
        <v>1799</v>
      </c>
      <c r="K618">
        <v>1200000</v>
      </c>
      <c r="L618">
        <v>23076.923076923078</v>
      </c>
      <c r="M618" t="s">
        <v>1171</v>
      </c>
      <c r="O618" t="s">
        <v>159</v>
      </c>
      <c r="P618" t="s">
        <v>252</v>
      </c>
      <c r="V618" s="27" t="s">
        <v>1912</v>
      </c>
      <c r="W618" t="s">
        <v>1914</v>
      </c>
      <c r="AC618">
        <v>0</v>
      </c>
      <c r="AF618">
        <v>0</v>
      </c>
      <c r="AG618" t="s">
        <v>2021</v>
      </c>
    </row>
    <row r="619" spans="1:35" x14ac:dyDescent="0.3">
      <c r="A619" s="27">
        <v>45232</v>
      </c>
      <c r="C619" t="s">
        <v>288</v>
      </c>
      <c r="D619" t="s">
        <v>345</v>
      </c>
      <c r="E619" t="s">
        <v>435</v>
      </c>
      <c r="F619" t="s">
        <v>1063</v>
      </c>
      <c r="G619" t="s">
        <v>1165</v>
      </c>
      <c r="H619" s="27">
        <v>45209</v>
      </c>
      <c r="J619" t="s">
        <v>1800</v>
      </c>
      <c r="K619">
        <v>2160000</v>
      </c>
      <c r="L619">
        <v>41538.461538461539</v>
      </c>
      <c r="M619" t="s">
        <v>1171</v>
      </c>
      <c r="N619" t="s">
        <v>1273</v>
      </c>
      <c r="O619" t="s">
        <v>157</v>
      </c>
      <c r="P619" t="s">
        <v>252</v>
      </c>
      <c r="V619" s="27" t="s">
        <v>1912</v>
      </c>
      <c r="W619" t="s">
        <v>1914</v>
      </c>
      <c r="AC619">
        <v>0</v>
      </c>
      <c r="AF619">
        <v>0</v>
      </c>
      <c r="AG619" t="s">
        <v>2021</v>
      </c>
    </row>
    <row r="620" spans="1:35" x14ac:dyDescent="0.3">
      <c r="A620" s="27">
        <v>45232</v>
      </c>
      <c r="C620" t="s">
        <v>288</v>
      </c>
      <c r="D620" t="s">
        <v>345</v>
      </c>
      <c r="E620" t="s">
        <v>435</v>
      </c>
      <c r="F620" t="s">
        <v>1064</v>
      </c>
      <c r="G620" t="s">
        <v>1165</v>
      </c>
      <c r="H620" s="27">
        <v>45209</v>
      </c>
      <c r="J620" t="s">
        <v>1801</v>
      </c>
      <c r="K620">
        <v>2160000</v>
      </c>
      <c r="L620">
        <v>41538.461538461539</v>
      </c>
      <c r="M620" t="s">
        <v>1171</v>
      </c>
      <c r="N620" t="s">
        <v>1273</v>
      </c>
      <c r="O620" t="s">
        <v>157</v>
      </c>
      <c r="P620" t="s">
        <v>252</v>
      </c>
      <c r="V620" s="27" t="s">
        <v>1912</v>
      </c>
      <c r="W620" t="s">
        <v>1914</v>
      </c>
      <c r="AC620">
        <v>0</v>
      </c>
      <c r="AF620">
        <v>0</v>
      </c>
      <c r="AG620" t="s">
        <v>2021</v>
      </c>
    </row>
    <row r="621" spans="1:35" x14ac:dyDescent="0.3">
      <c r="A621" s="27">
        <v>45090</v>
      </c>
      <c r="D621" t="s">
        <v>315</v>
      </c>
      <c r="E621" t="s">
        <v>442</v>
      </c>
      <c r="F621" t="s">
        <v>1065</v>
      </c>
      <c r="G621" t="s">
        <v>1165</v>
      </c>
      <c r="H621" s="27">
        <v>45209</v>
      </c>
      <c r="J621" t="s">
        <v>1802</v>
      </c>
      <c r="K621">
        <v>720000</v>
      </c>
      <c r="L621">
        <v>13846.153846153846</v>
      </c>
      <c r="M621" t="s">
        <v>1171</v>
      </c>
      <c r="N621" t="s">
        <v>1172</v>
      </c>
      <c r="O621" t="s">
        <v>154</v>
      </c>
      <c r="P621" t="s">
        <v>252</v>
      </c>
      <c r="V621" s="27" t="s">
        <v>1912</v>
      </c>
      <c r="W621" t="s">
        <v>1914</v>
      </c>
      <c r="AC621">
        <v>0</v>
      </c>
      <c r="AF621">
        <v>0</v>
      </c>
      <c r="AG621" t="s">
        <v>2021</v>
      </c>
    </row>
    <row r="622" spans="1:35" x14ac:dyDescent="0.3">
      <c r="A622" s="27">
        <v>45178</v>
      </c>
      <c r="C622">
        <v>45261</v>
      </c>
      <c r="D622" t="s">
        <v>345</v>
      </c>
      <c r="E622" t="s">
        <v>85</v>
      </c>
      <c r="F622" t="s">
        <v>1066</v>
      </c>
      <c r="G622" t="s">
        <v>1165</v>
      </c>
      <c r="H622" s="27">
        <v>45210</v>
      </c>
      <c r="I622" s="27">
        <v>45261</v>
      </c>
      <c r="J622" t="s">
        <v>1803</v>
      </c>
      <c r="K622">
        <v>2000000</v>
      </c>
      <c r="L622">
        <v>38461.538461538461</v>
      </c>
      <c r="M622" t="s">
        <v>1181</v>
      </c>
      <c r="N622" t="s">
        <v>1172</v>
      </c>
      <c r="O622" t="s">
        <v>157</v>
      </c>
      <c r="P622" t="s">
        <v>252</v>
      </c>
      <c r="V622" s="27" t="s">
        <v>1912</v>
      </c>
      <c r="W622" t="s">
        <v>1923</v>
      </c>
      <c r="Z622">
        <v>0.98</v>
      </c>
      <c r="AA622">
        <v>0.997</v>
      </c>
      <c r="AB622">
        <v>5096.38</v>
      </c>
      <c r="AC622">
        <v>265011.76</v>
      </c>
      <c r="AF622">
        <v>0.13250587999999999</v>
      </c>
      <c r="AG622" t="s">
        <v>2021</v>
      </c>
      <c r="AH622" t="s">
        <v>2023</v>
      </c>
      <c r="AI622">
        <v>51</v>
      </c>
    </row>
    <row r="623" spans="1:35" x14ac:dyDescent="0.3">
      <c r="A623" s="27">
        <v>45212</v>
      </c>
      <c r="D623" t="s">
        <v>310</v>
      </c>
      <c r="E623" t="s">
        <v>442</v>
      </c>
      <c r="F623" t="s">
        <v>1067</v>
      </c>
      <c r="G623" t="s">
        <v>1165</v>
      </c>
      <c r="H623" s="27">
        <v>45211</v>
      </c>
      <c r="J623" t="s">
        <v>1804</v>
      </c>
      <c r="K623">
        <v>1800000</v>
      </c>
      <c r="L623">
        <v>34615.384615384617</v>
      </c>
      <c r="M623" t="s">
        <v>1171</v>
      </c>
      <c r="N623" t="s">
        <v>1220</v>
      </c>
      <c r="O623" t="s">
        <v>156</v>
      </c>
      <c r="P623" t="s">
        <v>252</v>
      </c>
      <c r="V623" s="27" t="s">
        <v>1912</v>
      </c>
      <c r="W623" t="s">
        <v>1914</v>
      </c>
      <c r="AC623">
        <v>0</v>
      </c>
      <c r="AF623">
        <v>0</v>
      </c>
      <c r="AG623" t="s">
        <v>2021</v>
      </c>
    </row>
    <row r="624" spans="1:35" x14ac:dyDescent="0.3">
      <c r="A624" s="27">
        <v>45214</v>
      </c>
      <c r="D624" t="s">
        <v>385</v>
      </c>
      <c r="E624" t="s">
        <v>451</v>
      </c>
      <c r="F624" t="s">
        <v>1068</v>
      </c>
      <c r="G624" t="s">
        <v>1165</v>
      </c>
      <c r="H624" s="27">
        <v>45214</v>
      </c>
      <c r="J624" t="s">
        <v>1805</v>
      </c>
      <c r="K624">
        <v>50000</v>
      </c>
      <c r="L624">
        <v>961.53846153846155</v>
      </c>
      <c r="M624" t="s">
        <v>1171</v>
      </c>
      <c r="N624" t="s">
        <v>1172</v>
      </c>
      <c r="O624" t="s">
        <v>160</v>
      </c>
      <c r="P624" t="s">
        <v>252</v>
      </c>
      <c r="V624" s="27" t="s">
        <v>1912</v>
      </c>
      <c r="W624" t="s">
        <v>1914</v>
      </c>
      <c r="AC624">
        <v>0</v>
      </c>
      <c r="AF624">
        <v>0</v>
      </c>
      <c r="AG624" t="s">
        <v>2021</v>
      </c>
    </row>
    <row r="625" spans="1:35" x14ac:dyDescent="0.3">
      <c r="A625" s="27">
        <v>45247</v>
      </c>
      <c r="C625" t="s">
        <v>283</v>
      </c>
      <c r="D625" t="s">
        <v>335</v>
      </c>
      <c r="E625" t="s">
        <v>436</v>
      </c>
      <c r="F625" t="s">
        <v>1069</v>
      </c>
      <c r="G625" t="s">
        <v>1165</v>
      </c>
      <c r="H625" s="27">
        <v>45215</v>
      </c>
      <c r="J625" t="s">
        <v>1806</v>
      </c>
      <c r="K625">
        <v>900000</v>
      </c>
      <c r="L625">
        <v>17307.692307692309</v>
      </c>
      <c r="M625" t="s">
        <v>1171</v>
      </c>
      <c r="N625" t="s">
        <v>1172</v>
      </c>
      <c r="O625" t="s">
        <v>1176</v>
      </c>
      <c r="P625" t="s">
        <v>252</v>
      </c>
      <c r="V625" s="27" t="s">
        <v>1912</v>
      </c>
      <c r="W625" t="s">
        <v>1914</v>
      </c>
      <c r="AF625">
        <v>0</v>
      </c>
      <c r="AG625" t="s">
        <v>2021</v>
      </c>
    </row>
    <row r="626" spans="1:35" x14ac:dyDescent="0.3">
      <c r="A626" s="27">
        <v>45208</v>
      </c>
      <c r="D626" t="s">
        <v>314</v>
      </c>
      <c r="E626" t="s">
        <v>451</v>
      </c>
      <c r="F626" t="s">
        <v>1070</v>
      </c>
      <c r="G626" t="s">
        <v>1165</v>
      </c>
      <c r="H626" s="27">
        <v>45215</v>
      </c>
      <c r="J626" t="s">
        <v>1807</v>
      </c>
      <c r="K626">
        <v>300000</v>
      </c>
      <c r="L626">
        <v>5769.2307692307695</v>
      </c>
      <c r="M626" t="s">
        <v>1171</v>
      </c>
      <c r="N626" t="s">
        <v>1172</v>
      </c>
      <c r="O626" t="s">
        <v>148</v>
      </c>
      <c r="P626" t="s">
        <v>252</v>
      </c>
      <c r="V626" s="27" t="s">
        <v>1912</v>
      </c>
      <c r="W626" t="s">
        <v>1914</v>
      </c>
      <c r="AC626">
        <v>0</v>
      </c>
      <c r="AF626">
        <v>0</v>
      </c>
      <c r="AG626" t="s">
        <v>2021</v>
      </c>
    </row>
    <row r="627" spans="1:35" x14ac:dyDescent="0.3">
      <c r="A627" s="27">
        <v>45208</v>
      </c>
      <c r="D627" t="s">
        <v>314</v>
      </c>
      <c r="E627" t="s">
        <v>451</v>
      </c>
      <c r="F627" t="s">
        <v>1071</v>
      </c>
      <c r="G627" t="s">
        <v>1165</v>
      </c>
      <c r="H627" s="27">
        <v>45215</v>
      </c>
      <c r="I627" s="27">
        <v>45296</v>
      </c>
      <c r="J627" t="s">
        <v>1808</v>
      </c>
      <c r="K627">
        <v>300000</v>
      </c>
      <c r="L627">
        <v>5769.2307692307695</v>
      </c>
      <c r="M627" t="s">
        <v>1181</v>
      </c>
      <c r="N627" t="s">
        <v>1172</v>
      </c>
      <c r="O627" t="s">
        <v>152</v>
      </c>
      <c r="P627" t="s">
        <v>1809</v>
      </c>
      <c r="V627" s="27">
        <v>45352</v>
      </c>
      <c r="W627" t="s">
        <v>2002</v>
      </c>
      <c r="Z627">
        <v>0.76600000000000001</v>
      </c>
      <c r="AA627">
        <v>1</v>
      </c>
      <c r="AB627">
        <v>20670.61</v>
      </c>
      <c r="AC627">
        <v>1074871.72</v>
      </c>
      <c r="AF627">
        <v>3.5829057333333334</v>
      </c>
      <c r="AG627" t="s">
        <v>2019</v>
      </c>
      <c r="AH627" t="s">
        <v>2023</v>
      </c>
      <c r="AI627">
        <v>81</v>
      </c>
    </row>
    <row r="628" spans="1:35" x14ac:dyDescent="0.3">
      <c r="A628" s="27">
        <v>45209</v>
      </c>
      <c r="D628" t="s">
        <v>314</v>
      </c>
      <c r="E628" t="s">
        <v>451</v>
      </c>
      <c r="F628" t="s">
        <v>1072</v>
      </c>
      <c r="G628" t="s">
        <v>1165</v>
      </c>
      <c r="H628" s="27">
        <v>45215</v>
      </c>
      <c r="J628" t="s">
        <v>1810</v>
      </c>
      <c r="K628">
        <v>300000</v>
      </c>
      <c r="L628">
        <v>5769.2307692307695</v>
      </c>
      <c r="M628" t="s">
        <v>1171</v>
      </c>
      <c r="N628" t="s">
        <v>1172</v>
      </c>
      <c r="O628" t="s">
        <v>146</v>
      </c>
      <c r="P628" t="s">
        <v>252</v>
      </c>
      <c r="V628" s="27" t="s">
        <v>1912</v>
      </c>
      <c r="W628" t="s">
        <v>1914</v>
      </c>
      <c r="AC628">
        <v>0</v>
      </c>
      <c r="AF628">
        <v>0</v>
      </c>
      <c r="AG628" t="s">
        <v>2021</v>
      </c>
    </row>
    <row r="629" spans="1:35" x14ac:dyDescent="0.3">
      <c r="A629" s="27">
        <v>45201</v>
      </c>
      <c r="D629" t="s">
        <v>313</v>
      </c>
      <c r="E629" t="s">
        <v>88</v>
      </c>
      <c r="F629" t="s">
        <v>1073</v>
      </c>
      <c r="G629" t="s">
        <v>1165</v>
      </c>
      <c r="H629" s="27">
        <v>45219</v>
      </c>
      <c r="I629" s="27">
        <v>45254</v>
      </c>
      <c r="J629" t="s">
        <v>1811</v>
      </c>
      <c r="K629">
        <v>2400000</v>
      </c>
      <c r="L629">
        <v>46153.846153846156</v>
      </c>
      <c r="M629" t="s">
        <v>1171</v>
      </c>
      <c r="N629" t="s">
        <v>1174</v>
      </c>
      <c r="O629" t="s">
        <v>1176</v>
      </c>
      <c r="P629" t="s">
        <v>252</v>
      </c>
      <c r="V629" s="27" t="s">
        <v>1912</v>
      </c>
      <c r="W629" t="s">
        <v>1915</v>
      </c>
      <c r="Z629">
        <v>0.96299999999999997</v>
      </c>
      <c r="AA629">
        <v>0.998</v>
      </c>
      <c r="AB629">
        <v>41323.19</v>
      </c>
      <c r="AC629">
        <v>2148805.88</v>
      </c>
      <c r="AF629">
        <v>0.8953357833333333</v>
      </c>
      <c r="AG629" t="s">
        <v>2024</v>
      </c>
      <c r="AH629" t="s">
        <v>2023</v>
      </c>
      <c r="AI629">
        <v>35</v>
      </c>
    </row>
    <row r="630" spans="1:35" x14ac:dyDescent="0.3">
      <c r="A630" s="27">
        <v>45233</v>
      </c>
      <c r="C630" t="s">
        <v>284</v>
      </c>
      <c r="D630" t="s">
        <v>317</v>
      </c>
      <c r="E630" t="s">
        <v>442</v>
      </c>
      <c r="F630" t="s">
        <v>1074</v>
      </c>
      <c r="G630" t="s">
        <v>1165</v>
      </c>
      <c r="H630" s="27">
        <v>45222</v>
      </c>
      <c r="I630" s="27">
        <v>45268</v>
      </c>
      <c r="J630" t="s">
        <v>1812</v>
      </c>
      <c r="K630">
        <v>5000000</v>
      </c>
      <c r="L630">
        <v>96153.846153846156</v>
      </c>
      <c r="M630" t="s">
        <v>1171</v>
      </c>
      <c r="N630" t="s">
        <v>1174</v>
      </c>
      <c r="O630" t="s">
        <v>165</v>
      </c>
      <c r="P630" t="s">
        <v>1809</v>
      </c>
      <c r="V630" s="27">
        <v>45324</v>
      </c>
      <c r="W630" t="s">
        <v>2003</v>
      </c>
      <c r="Z630">
        <v>0.85899999999999999</v>
      </c>
      <c r="AA630">
        <v>0.86699999999999999</v>
      </c>
      <c r="AB630">
        <v>1028.6500000000001</v>
      </c>
      <c r="AC630">
        <v>53489.8</v>
      </c>
      <c r="AF630">
        <v>1.0697960000000001E-2</v>
      </c>
      <c r="AG630" t="s">
        <v>2021</v>
      </c>
      <c r="AH630" t="s">
        <v>2023</v>
      </c>
      <c r="AI630">
        <v>46</v>
      </c>
    </row>
    <row r="631" spans="1:35" x14ac:dyDescent="0.3">
      <c r="A631" s="27">
        <v>45225</v>
      </c>
      <c r="C631" t="s">
        <v>299</v>
      </c>
      <c r="D631" t="s">
        <v>313</v>
      </c>
      <c r="E631" t="s">
        <v>436</v>
      </c>
      <c r="F631" t="s">
        <v>1075</v>
      </c>
      <c r="G631" t="s">
        <v>1165</v>
      </c>
      <c r="H631" s="27">
        <v>45222</v>
      </c>
      <c r="I631" s="27">
        <v>45233</v>
      </c>
      <c r="J631" t="s">
        <v>1813</v>
      </c>
      <c r="K631">
        <v>600000</v>
      </c>
      <c r="L631">
        <v>11538.461538461539</v>
      </c>
      <c r="M631" t="s">
        <v>1171</v>
      </c>
      <c r="N631" t="s">
        <v>1172</v>
      </c>
      <c r="O631" t="s">
        <v>1176</v>
      </c>
      <c r="P631" t="s">
        <v>252</v>
      </c>
      <c r="V631" s="27" t="s">
        <v>1912</v>
      </c>
      <c r="W631" t="s">
        <v>1923</v>
      </c>
      <c r="Z631">
        <v>0.91</v>
      </c>
      <c r="AA631">
        <v>0.98799999999999999</v>
      </c>
      <c r="AB631">
        <v>25675.84</v>
      </c>
      <c r="AC631">
        <v>1335143.68</v>
      </c>
      <c r="AF631">
        <v>2.2252394666666664</v>
      </c>
      <c r="AG631" t="s">
        <v>2019</v>
      </c>
      <c r="AH631" t="s">
        <v>2020</v>
      </c>
      <c r="AI631">
        <v>11</v>
      </c>
    </row>
    <row r="632" spans="1:35" x14ac:dyDescent="0.3">
      <c r="A632" s="27">
        <v>45189</v>
      </c>
      <c r="C632" t="s">
        <v>293</v>
      </c>
      <c r="D632" t="s">
        <v>368</v>
      </c>
      <c r="E632" t="s">
        <v>442</v>
      </c>
      <c r="F632" t="s">
        <v>1076</v>
      </c>
      <c r="G632" t="s">
        <v>1165</v>
      </c>
      <c r="H632" s="27">
        <v>45222</v>
      </c>
      <c r="I632" s="27">
        <v>45275</v>
      </c>
      <c r="J632" t="s">
        <v>1814</v>
      </c>
      <c r="K632">
        <v>600000</v>
      </c>
      <c r="L632">
        <v>11538.461538461539</v>
      </c>
      <c r="M632" t="s">
        <v>1171</v>
      </c>
      <c r="N632" t="s">
        <v>1172</v>
      </c>
      <c r="O632" t="s">
        <v>158</v>
      </c>
      <c r="P632" t="s">
        <v>1809</v>
      </c>
      <c r="V632" s="27">
        <v>45331</v>
      </c>
      <c r="W632" t="s">
        <v>2002</v>
      </c>
      <c r="Z632">
        <v>0.98199999999999998</v>
      </c>
      <c r="AA632">
        <v>0.999</v>
      </c>
      <c r="AB632">
        <v>3354.77</v>
      </c>
      <c r="AC632">
        <v>174448.04</v>
      </c>
      <c r="AF632">
        <v>0.29074673333333334</v>
      </c>
      <c r="AG632" t="s">
        <v>2021</v>
      </c>
      <c r="AH632" t="s">
        <v>2023</v>
      </c>
      <c r="AI632">
        <v>53</v>
      </c>
    </row>
    <row r="633" spans="1:35" x14ac:dyDescent="0.3">
      <c r="A633" s="27">
        <v>45118</v>
      </c>
      <c r="D633" t="s">
        <v>311</v>
      </c>
      <c r="E633" t="s">
        <v>442</v>
      </c>
      <c r="F633" t="s">
        <v>1077</v>
      </c>
      <c r="G633" t="s">
        <v>1165</v>
      </c>
      <c r="H633" s="27">
        <v>45222</v>
      </c>
      <c r="I633" s="27">
        <v>45191</v>
      </c>
      <c r="J633" t="s">
        <v>1815</v>
      </c>
      <c r="K633">
        <v>600000</v>
      </c>
      <c r="L633">
        <v>11538.461538461539</v>
      </c>
      <c r="M633" t="s">
        <v>1171</v>
      </c>
      <c r="N633" t="s">
        <v>1172</v>
      </c>
      <c r="O633" t="s">
        <v>150</v>
      </c>
      <c r="P633" t="s">
        <v>252</v>
      </c>
      <c r="V633" s="27" t="s">
        <v>1912</v>
      </c>
      <c r="W633" t="s">
        <v>1944</v>
      </c>
      <c r="Z633">
        <v>0.76600000000000001</v>
      </c>
      <c r="AA633">
        <v>1</v>
      </c>
      <c r="AB633">
        <v>11564.9</v>
      </c>
      <c r="AC633">
        <v>601374.79999999993</v>
      </c>
      <c r="AF633">
        <v>1.0022913333333332</v>
      </c>
      <c r="AG633" t="s">
        <v>2024</v>
      </c>
      <c r="AH633" t="s">
        <v>2025</v>
      </c>
    </row>
    <row r="634" spans="1:35" x14ac:dyDescent="0.3">
      <c r="A634" s="27">
        <v>45222</v>
      </c>
      <c r="D634" t="s">
        <v>309</v>
      </c>
      <c r="E634" t="s">
        <v>442</v>
      </c>
      <c r="F634" t="s">
        <v>1078</v>
      </c>
      <c r="G634" t="s">
        <v>1165</v>
      </c>
      <c r="H634" s="27">
        <v>45222</v>
      </c>
      <c r="I634" s="27">
        <v>45310</v>
      </c>
      <c r="J634" t="s">
        <v>1816</v>
      </c>
      <c r="K634">
        <v>60000</v>
      </c>
      <c r="L634">
        <v>1153.8461538461538</v>
      </c>
      <c r="M634" t="s">
        <v>1171</v>
      </c>
      <c r="N634" t="s">
        <v>1273</v>
      </c>
      <c r="O634" t="s">
        <v>148</v>
      </c>
      <c r="P634" t="s">
        <v>1809</v>
      </c>
      <c r="V634" s="27">
        <v>45366</v>
      </c>
      <c r="W634" t="s">
        <v>2002</v>
      </c>
      <c r="Z634">
        <v>1</v>
      </c>
      <c r="AA634">
        <v>1</v>
      </c>
      <c r="AB634">
        <v>10674</v>
      </c>
      <c r="AC634">
        <v>555048</v>
      </c>
      <c r="AF634">
        <v>9.2507999999999999</v>
      </c>
      <c r="AG634" t="s">
        <v>2019</v>
      </c>
      <c r="AH634" t="s">
        <v>2023</v>
      </c>
      <c r="AI634">
        <v>88</v>
      </c>
    </row>
    <row r="635" spans="1:35" x14ac:dyDescent="0.3">
      <c r="A635" s="27">
        <v>45212</v>
      </c>
      <c r="D635" t="s">
        <v>313</v>
      </c>
      <c r="E635" t="s">
        <v>88</v>
      </c>
      <c r="F635" t="s">
        <v>1079</v>
      </c>
      <c r="G635" t="s">
        <v>1165</v>
      </c>
      <c r="H635" s="27">
        <v>45226</v>
      </c>
      <c r="I635" s="27">
        <v>45261</v>
      </c>
      <c r="J635" t="s">
        <v>1817</v>
      </c>
      <c r="K635">
        <v>1200000</v>
      </c>
      <c r="L635">
        <v>23076.923076923078</v>
      </c>
      <c r="M635" t="s">
        <v>1171</v>
      </c>
      <c r="N635" t="s">
        <v>1172</v>
      </c>
      <c r="O635" t="s">
        <v>1176</v>
      </c>
      <c r="P635" t="s">
        <v>252</v>
      </c>
      <c r="V635" s="27" t="s">
        <v>1912</v>
      </c>
      <c r="W635" t="s">
        <v>1915</v>
      </c>
      <c r="Z635">
        <v>0.97499999999999998</v>
      </c>
      <c r="AA635">
        <v>0.998</v>
      </c>
      <c r="AB635">
        <v>17646.47</v>
      </c>
      <c r="AC635">
        <v>917616.44000000006</v>
      </c>
      <c r="AF635">
        <v>0.76468036666666672</v>
      </c>
      <c r="AG635" t="s">
        <v>2021</v>
      </c>
      <c r="AH635" t="s">
        <v>2023</v>
      </c>
      <c r="AI635">
        <v>35</v>
      </c>
    </row>
    <row r="636" spans="1:35" x14ac:dyDescent="0.3">
      <c r="A636" s="27">
        <v>45194</v>
      </c>
      <c r="C636" t="s">
        <v>286</v>
      </c>
      <c r="D636" t="s">
        <v>342</v>
      </c>
      <c r="E636" t="s">
        <v>443</v>
      </c>
      <c r="F636" t="s">
        <v>1080</v>
      </c>
      <c r="G636" t="s">
        <v>1165</v>
      </c>
      <c r="H636" s="27">
        <v>45226</v>
      </c>
      <c r="J636" t="s">
        <v>1818</v>
      </c>
      <c r="K636">
        <v>420000</v>
      </c>
      <c r="L636">
        <v>8076.9230769230771</v>
      </c>
      <c r="M636" t="s">
        <v>1171</v>
      </c>
      <c r="N636" t="s">
        <v>1172</v>
      </c>
      <c r="O636" t="s">
        <v>166</v>
      </c>
      <c r="P636" t="s">
        <v>252</v>
      </c>
      <c r="V636" s="27" t="s">
        <v>1912</v>
      </c>
      <c r="W636" t="s">
        <v>1914</v>
      </c>
      <c r="AC636">
        <v>0</v>
      </c>
      <c r="AF636">
        <v>0</v>
      </c>
      <c r="AG636" t="s">
        <v>2021</v>
      </c>
    </row>
    <row r="637" spans="1:35" x14ac:dyDescent="0.3">
      <c r="A637" s="27">
        <v>45225</v>
      </c>
      <c r="D637" t="s">
        <v>314</v>
      </c>
      <c r="E637" t="s">
        <v>85</v>
      </c>
      <c r="F637" t="s">
        <v>1081</v>
      </c>
      <c r="G637" t="s">
        <v>1165</v>
      </c>
      <c r="H637" s="27">
        <v>45229</v>
      </c>
      <c r="J637" t="s">
        <v>1819</v>
      </c>
      <c r="K637">
        <v>3000000</v>
      </c>
      <c r="L637">
        <v>57692.307692307695</v>
      </c>
      <c r="M637" t="s">
        <v>1171</v>
      </c>
      <c r="N637" t="s">
        <v>1174</v>
      </c>
      <c r="O637" t="s">
        <v>1176</v>
      </c>
      <c r="P637" t="s">
        <v>252</v>
      </c>
      <c r="V637" s="27" t="s">
        <v>1912</v>
      </c>
      <c r="W637" t="s">
        <v>1914</v>
      </c>
      <c r="AC637">
        <v>0</v>
      </c>
      <c r="AF637">
        <v>0</v>
      </c>
      <c r="AG637" t="s">
        <v>2021</v>
      </c>
    </row>
    <row r="638" spans="1:35" x14ac:dyDescent="0.3">
      <c r="A638" s="27">
        <v>45212</v>
      </c>
      <c r="D638" t="s">
        <v>313</v>
      </c>
      <c r="E638" t="s">
        <v>442</v>
      </c>
      <c r="F638" t="s">
        <v>1082</v>
      </c>
      <c r="G638" t="s">
        <v>1165</v>
      </c>
      <c r="H638" s="27">
        <v>45229</v>
      </c>
      <c r="I638" s="27">
        <v>45282</v>
      </c>
      <c r="J638" t="s">
        <v>1820</v>
      </c>
      <c r="K638">
        <v>1200000</v>
      </c>
      <c r="L638">
        <v>23076.923076923078</v>
      </c>
      <c r="M638" t="s">
        <v>1171</v>
      </c>
      <c r="N638" t="s">
        <v>1172</v>
      </c>
      <c r="O638" t="s">
        <v>1176</v>
      </c>
      <c r="P638" t="s">
        <v>1809</v>
      </c>
      <c r="V638" s="27">
        <v>45338</v>
      </c>
      <c r="W638" t="s">
        <v>2004</v>
      </c>
      <c r="Z638">
        <v>0.96499999999999997</v>
      </c>
      <c r="AA638">
        <v>0.96499999999999997</v>
      </c>
      <c r="AC638">
        <v>0</v>
      </c>
      <c r="AF638">
        <v>0</v>
      </c>
      <c r="AG638" t="s">
        <v>2021</v>
      </c>
      <c r="AH638" t="s">
        <v>2023</v>
      </c>
      <c r="AI638">
        <v>53</v>
      </c>
    </row>
    <row r="639" spans="1:35" x14ac:dyDescent="0.3">
      <c r="A639" s="27">
        <v>45236</v>
      </c>
      <c r="D639" t="s">
        <v>422</v>
      </c>
      <c r="E639" t="s">
        <v>88</v>
      </c>
      <c r="F639" t="s">
        <v>1083</v>
      </c>
      <c r="G639" t="s">
        <v>1165</v>
      </c>
      <c r="H639" s="27">
        <v>45230</v>
      </c>
      <c r="I639" s="27">
        <v>45268</v>
      </c>
      <c r="J639" t="s">
        <v>1821</v>
      </c>
      <c r="K639">
        <v>10800000</v>
      </c>
      <c r="L639">
        <v>207692.30769230769</v>
      </c>
      <c r="M639" t="s">
        <v>1171</v>
      </c>
      <c r="N639" t="s">
        <v>1174</v>
      </c>
      <c r="O639" t="s">
        <v>161</v>
      </c>
      <c r="P639" t="s">
        <v>1809</v>
      </c>
      <c r="V639" s="27">
        <v>45324</v>
      </c>
      <c r="W639" t="s">
        <v>2005</v>
      </c>
      <c r="Z639">
        <v>0.91700000000000004</v>
      </c>
      <c r="AA639">
        <v>0.98399999999999999</v>
      </c>
      <c r="AB639">
        <v>2225744.4300000002</v>
      </c>
      <c r="AC639">
        <v>115738710.36000001</v>
      </c>
      <c r="AF639">
        <v>10.716547255555557</v>
      </c>
      <c r="AG639" t="s">
        <v>2019</v>
      </c>
      <c r="AH639" t="s">
        <v>2023</v>
      </c>
      <c r="AI639">
        <v>38</v>
      </c>
    </row>
    <row r="640" spans="1:35" x14ac:dyDescent="0.3">
      <c r="A640" s="27">
        <v>45236</v>
      </c>
      <c r="D640" t="s">
        <v>381</v>
      </c>
      <c r="E640" t="s">
        <v>88</v>
      </c>
      <c r="F640" t="s">
        <v>1084</v>
      </c>
      <c r="G640" t="s">
        <v>1165</v>
      </c>
      <c r="H640" s="27">
        <v>45230</v>
      </c>
      <c r="J640" t="s">
        <v>1822</v>
      </c>
      <c r="K640">
        <v>1920000</v>
      </c>
      <c r="L640">
        <v>36923.076923076922</v>
      </c>
      <c r="M640" t="s">
        <v>1171</v>
      </c>
      <c r="N640" t="s">
        <v>1273</v>
      </c>
      <c r="O640" t="s">
        <v>146</v>
      </c>
      <c r="P640" t="s">
        <v>252</v>
      </c>
      <c r="V640" s="27" t="s">
        <v>1912</v>
      </c>
      <c r="W640" t="s">
        <v>1914</v>
      </c>
      <c r="AC640">
        <v>0</v>
      </c>
      <c r="AF640">
        <v>0</v>
      </c>
      <c r="AG640" t="s">
        <v>2021</v>
      </c>
    </row>
    <row r="641" spans="1:35" x14ac:dyDescent="0.3">
      <c r="A641" s="27">
        <v>45178</v>
      </c>
      <c r="C641" t="s">
        <v>287</v>
      </c>
      <c r="D641" t="s">
        <v>367</v>
      </c>
      <c r="E641" t="s">
        <v>451</v>
      </c>
      <c r="F641" t="s">
        <v>1085</v>
      </c>
      <c r="G641" t="s">
        <v>1165</v>
      </c>
      <c r="H641" s="27">
        <v>45230</v>
      </c>
      <c r="I641" s="27">
        <v>45247</v>
      </c>
      <c r="J641" t="s">
        <v>1823</v>
      </c>
      <c r="K641">
        <v>1200000</v>
      </c>
      <c r="L641">
        <v>23076.923076923078</v>
      </c>
      <c r="M641" t="s">
        <v>1171</v>
      </c>
      <c r="N641" t="s">
        <v>1172</v>
      </c>
      <c r="O641" t="s">
        <v>152</v>
      </c>
      <c r="P641" t="s">
        <v>252</v>
      </c>
      <c r="V641" s="27" t="s">
        <v>1912</v>
      </c>
      <c r="W641" t="s">
        <v>1928</v>
      </c>
      <c r="Z641">
        <v>0.98</v>
      </c>
      <c r="AA641">
        <v>0.997</v>
      </c>
      <c r="AB641">
        <v>5096.38</v>
      </c>
      <c r="AC641">
        <v>265011.76</v>
      </c>
      <c r="AF641">
        <v>0.22084313333333333</v>
      </c>
      <c r="AG641" t="s">
        <v>2021</v>
      </c>
      <c r="AH641" t="s">
        <v>2022</v>
      </c>
      <c r="AI641">
        <v>17</v>
      </c>
    </row>
    <row r="642" spans="1:35" x14ac:dyDescent="0.3">
      <c r="A642" s="27">
        <v>45230</v>
      </c>
      <c r="D642" t="s">
        <v>366</v>
      </c>
      <c r="E642" t="s">
        <v>442</v>
      </c>
      <c r="F642" t="s">
        <v>1086</v>
      </c>
      <c r="G642" t="s">
        <v>1165</v>
      </c>
      <c r="H642" s="27">
        <v>45230</v>
      </c>
      <c r="I642" s="27">
        <v>45247</v>
      </c>
      <c r="J642" t="s">
        <v>1824</v>
      </c>
      <c r="K642">
        <v>600000</v>
      </c>
      <c r="L642">
        <v>11538.461538461539</v>
      </c>
      <c r="M642" t="s">
        <v>1171</v>
      </c>
      <c r="N642" t="s">
        <v>1273</v>
      </c>
      <c r="O642" t="s">
        <v>1176</v>
      </c>
      <c r="P642" t="s">
        <v>252</v>
      </c>
      <c r="V642" s="27" t="s">
        <v>1912</v>
      </c>
      <c r="W642" t="s">
        <v>1923</v>
      </c>
      <c r="Z642">
        <v>0.874</v>
      </c>
      <c r="AA642">
        <v>0.97699999999999998</v>
      </c>
      <c r="AB642">
        <v>5274.77</v>
      </c>
      <c r="AC642">
        <v>274288.04000000004</v>
      </c>
      <c r="AF642">
        <v>0.45714673333333333</v>
      </c>
      <c r="AG642" t="s">
        <v>2021</v>
      </c>
      <c r="AH642" t="s">
        <v>2022</v>
      </c>
      <c r="AI642">
        <v>17</v>
      </c>
    </row>
    <row r="643" spans="1:35" x14ac:dyDescent="0.3">
      <c r="A643" s="27">
        <v>45192</v>
      </c>
      <c r="D643" t="s">
        <v>365</v>
      </c>
      <c r="E643" t="s">
        <v>88</v>
      </c>
      <c r="F643" t="s">
        <v>1087</v>
      </c>
      <c r="G643" t="s">
        <v>1165</v>
      </c>
      <c r="H643" s="27">
        <v>45230</v>
      </c>
      <c r="J643" t="s">
        <v>1825</v>
      </c>
      <c r="K643">
        <v>600000</v>
      </c>
      <c r="L643">
        <v>11538.461538461539</v>
      </c>
      <c r="M643" t="s">
        <v>1171</v>
      </c>
      <c r="N643" t="s">
        <v>1172</v>
      </c>
      <c r="O643" t="s">
        <v>148</v>
      </c>
      <c r="P643" t="s">
        <v>252</v>
      </c>
      <c r="V643" s="27" t="s">
        <v>1912</v>
      </c>
      <c r="W643" t="s">
        <v>1914</v>
      </c>
      <c r="AC643">
        <v>0</v>
      </c>
      <c r="AF643">
        <v>0</v>
      </c>
      <c r="AG643" t="s">
        <v>2021</v>
      </c>
    </row>
    <row r="644" spans="1:35" x14ac:dyDescent="0.3">
      <c r="A644" s="27">
        <v>45236</v>
      </c>
      <c r="D644" t="s">
        <v>330</v>
      </c>
      <c r="E644" t="s">
        <v>88</v>
      </c>
      <c r="F644" t="s">
        <v>802</v>
      </c>
      <c r="G644" t="s">
        <v>1165</v>
      </c>
      <c r="H644" s="27">
        <v>45230</v>
      </c>
      <c r="J644" t="s">
        <v>1826</v>
      </c>
      <c r="K644">
        <v>90000</v>
      </c>
      <c r="L644">
        <v>1730.7692307692307</v>
      </c>
      <c r="M644" t="s">
        <v>1171</v>
      </c>
      <c r="N644" t="s">
        <v>1172</v>
      </c>
      <c r="O644" t="s">
        <v>146</v>
      </c>
      <c r="P644" t="s">
        <v>252</v>
      </c>
      <c r="V644" s="27" t="s">
        <v>1912</v>
      </c>
      <c r="W644" t="s">
        <v>1914</v>
      </c>
      <c r="AC644">
        <v>0</v>
      </c>
      <c r="AF644">
        <v>0</v>
      </c>
      <c r="AG644" t="s">
        <v>2021</v>
      </c>
    </row>
    <row r="645" spans="1:35" x14ac:dyDescent="0.3">
      <c r="A645" s="27">
        <v>45215</v>
      </c>
      <c r="D645" t="s">
        <v>181</v>
      </c>
      <c r="E645" t="s">
        <v>88</v>
      </c>
      <c r="F645" t="s">
        <v>1088</v>
      </c>
      <c r="G645" t="s">
        <v>1165</v>
      </c>
      <c r="H645" s="27">
        <v>45231</v>
      </c>
      <c r="I645" s="27">
        <v>45232</v>
      </c>
      <c r="J645" t="s">
        <v>1827</v>
      </c>
      <c r="K645">
        <v>18000000</v>
      </c>
      <c r="L645">
        <v>346153.84615384613</v>
      </c>
      <c r="M645" t="s">
        <v>1167</v>
      </c>
      <c r="O645" t="s">
        <v>152</v>
      </c>
      <c r="P645" t="s">
        <v>252</v>
      </c>
      <c r="V645" s="27" t="s">
        <v>1912</v>
      </c>
      <c r="W645" t="s">
        <v>1923</v>
      </c>
      <c r="Z645">
        <v>0.99199999999999999</v>
      </c>
      <c r="AA645">
        <v>0.998</v>
      </c>
      <c r="AB645">
        <v>292338.11</v>
      </c>
      <c r="AC645">
        <v>15201581.719999999</v>
      </c>
      <c r="AF645">
        <v>0.84453231777777782</v>
      </c>
      <c r="AG645" t="s">
        <v>2024</v>
      </c>
      <c r="AH645" t="s">
        <v>2020</v>
      </c>
      <c r="AI645">
        <v>1</v>
      </c>
    </row>
    <row r="646" spans="1:35" x14ac:dyDescent="0.3">
      <c r="A646" s="27">
        <v>45208</v>
      </c>
      <c r="C646" t="s">
        <v>288</v>
      </c>
      <c r="D646" t="s">
        <v>310</v>
      </c>
      <c r="E646" t="s">
        <v>88</v>
      </c>
      <c r="F646" t="s">
        <v>1089</v>
      </c>
      <c r="G646" t="s">
        <v>1165</v>
      </c>
      <c r="H646" s="27">
        <v>45231</v>
      </c>
      <c r="I646" s="27">
        <v>45247</v>
      </c>
      <c r="J646" t="s">
        <v>1828</v>
      </c>
      <c r="K646">
        <v>7200000</v>
      </c>
      <c r="L646">
        <v>138461.53846153847</v>
      </c>
      <c r="M646" t="s">
        <v>1167</v>
      </c>
      <c r="N646" t="s">
        <v>1625</v>
      </c>
      <c r="O646" t="s">
        <v>1829</v>
      </c>
      <c r="P646" t="s">
        <v>252</v>
      </c>
      <c r="V646" s="27" t="s">
        <v>1912</v>
      </c>
      <c r="W646" t="s">
        <v>1923</v>
      </c>
      <c r="Z646">
        <v>0.98299999999999998</v>
      </c>
      <c r="AA646">
        <v>0.99099999999999999</v>
      </c>
      <c r="AB646">
        <v>939.82</v>
      </c>
      <c r="AC646">
        <v>48870.64</v>
      </c>
      <c r="AF646">
        <v>6.7875888888888885E-3</v>
      </c>
      <c r="AG646" t="s">
        <v>2021</v>
      </c>
      <c r="AH646" t="s">
        <v>2022</v>
      </c>
      <c r="AI646">
        <v>16</v>
      </c>
    </row>
    <row r="647" spans="1:35" x14ac:dyDescent="0.3">
      <c r="A647" s="27">
        <v>45090</v>
      </c>
      <c r="D647" t="s">
        <v>368</v>
      </c>
      <c r="E647" t="s">
        <v>442</v>
      </c>
      <c r="F647" t="s">
        <v>1090</v>
      </c>
      <c r="G647" t="s">
        <v>1165</v>
      </c>
      <c r="H647" s="27">
        <v>45231</v>
      </c>
      <c r="I647" s="27">
        <v>45205</v>
      </c>
      <c r="J647" t="s">
        <v>1830</v>
      </c>
      <c r="K647">
        <v>900000</v>
      </c>
      <c r="L647">
        <v>17307.692307692309</v>
      </c>
      <c r="M647" t="s">
        <v>1171</v>
      </c>
      <c r="N647" t="s">
        <v>1172</v>
      </c>
      <c r="O647" t="s">
        <v>165</v>
      </c>
      <c r="P647" t="s">
        <v>252</v>
      </c>
      <c r="V647" s="27" t="s">
        <v>1912</v>
      </c>
      <c r="W647" t="s">
        <v>1923</v>
      </c>
      <c r="Z647">
        <v>0.86099999999999999</v>
      </c>
      <c r="AA647">
        <v>0.96299999999999997</v>
      </c>
      <c r="AB647">
        <v>7548.1</v>
      </c>
      <c r="AC647">
        <v>392501.2</v>
      </c>
      <c r="AF647">
        <v>0.43611244444444447</v>
      </c>
      <c r="AG647" t="s">
        <v>2021</v>
      </c>
      <c r="AH647" t="s">
        <v>2025</v>
      </c>
    </row>
    <row r="648" spans="1:35" x14ac:dyDescent="0.3">
      <c r="A648" s="27">
        <v>45216</v>
      </c>
      <c r="D648" t="s">
        <v>359</v>
      </c>
      <c r="E648" t="s">
        <v>85</v>
      </c>
      <c r="F648" t="s">
        <v>1091</v>
      </c>
      <c r="G648" t="s">
        <v>1165</v>
      </c>
      <c r="H648" s="27">
        <v>45231</v>
      </c>
      <c r="J648" t="s">
        <v>1831</v>
      </c>
      <c r="K648">
        <v>900000</v>
      </c>
      <c r="L648">
        <v>17307.692307692309</v>
      </c>
      <c r="M648" t="s">
        <v>1171</v>
      </c>
      <c r="N648" t="s">
        <v>1172</v>
      </c>
      <c r="O648" t="s">
        <v>155</v>
      </c>
      <c r="P648" t="s">
        <v>252</v>
      </c>
      <c r="V648" s="27" t="s">
        <v>1912</v>
      </c>
      <c r="W648" t="s">
        <v>1914</v>
      </c>
      <c r="AC648">
        <v>0</v>
      </c>
      <c r="AF648">
        <v>0</v>
      </c>
      <c r="AG648" t="s">
        <v>2021</v>
      </c>
    </row>
    <row r="649" spans="1:35" x14ac:dyDescent="0.3">
      <c r="A649" s="27">
        <v>45215</v>
      </c>
      <c r="D649" t="s">
        <v>348</v>
      </c>
      <c r="E649" t="s">
        <v>442</v>
      </c>
      <c r="F649" t="s">
        <v>1092</v>
      </c>
      <c r="G649" t="s">
        <v>1165</v>
      </c>
      <c r="H649" s="27">
        <v>45231</v>
      </c>
      <c r="I649" s="27">
        <v>45240</v>
      </c>
      <c r="J649" t="s">
        <v>1832</v>
      </c>
      <c r="K649">
        <v>720000</v>
      </c>
      <c r="L649">
        <v>13846.153846153846</v>
      </c>
      <c r="M649" t="s">
        <v>1171</v>
      </c>
      <c r="N649" t="s">
        <v>1172</v>
      </c>
      <c r="O649" t="s">
        <v>153</v>
      </c>
      <c r="P649" t="s">
        <v>252</v>
      </c>
      <c r="V649" s="27" t="s">
        <v>1912</v>
      </c>
      <c r="W649" t="s">
        <v>1991</v>
      </c>
      <c r="Z649">
        <v>0.89749999999999996</v>
      </c>
      <c r="AA649">
        <v>0.97299999999999998</v>
      </c>
      <c r="AB649">
        <v>977.78</v>
      </c>
      <c r="AC649">
        <v>50844.56</v>
      </c>
      <c r="AF649">
        <v>7.0617444444444441E-2</v>
      </c>
      <c r="AG649" t="s">
        <v>2021</v>
      </c>
      <c r="AH649" t="s">
        <v>2020</v>
      </c>
      <c r="AI649">
        <v>9</v>
      </c>
    </row>
    <row r="650" spans="1:35" x14ac:dyDescent="0.3">
      <c r="A650" s="27">
        <v>45218</v>
      </c>
      <c r="D650" t="s">
        <v>385</v>
      </c>
      <c r="E650" t="s">
        <v>451</v>
      </c>
      <c r="F650" t="s">
        <v>1093</v>
      </c>
      <c r="G650" t="s">
        <v>1165</v>
      </c>
      <c r="H650" s="27">
        <v>45231</v>
      </c>
      <c r="J650" t="s">
        <v>1833</v>
      </c>
      <c r="K650">
        <v>600000</v>
      </c>
      <c r="L650">
        <v>11538.461538461539</v>
      </c>
      <c r="M650" t="s">
        <v>1171</v>
      </c>
      <c r="N650" t="s">
        <v>1172</v>
      </c>
      <c r="O650" t="s">
        <v>161</v>
      </c>
      <c r="P650" t="s">
        <v>252</v>
      </c>
      <c r="V650" s="27" t="s">
        <v>1912</v>
      </c>
      <c r="W650" t="s">
        <v>1914</v>
      </c>
      <c r="AC650">
        <v>0</v>
      </c>
      <c r="AF650">
        <v>0</v>
      </c>
      <c r="AG650" t="s">
        <v>2021</v>
      </c>
    </row>
    <row r="651" spans="1:35" x14ac:dyDescent="0.3">
      <c r="A651" s="27">
        <v>45247</v>
      </c>
      <c r="D651" t="s">
        <v>320</v>
      </c>
      <c r="E651" t="s">
        <v>88</v>
      </c>
      <c r="F651" t="s">
        <v>1094</v>
      </c>
      <c r="G651" t="s">
        <v>1165</v>
      </c>
      <c r="H651" s="27">
        <v>45231</v>
      </c>
      <c r="J651" t="s">
        <v>1834</v>
      </c>
      <c r="K651">
        <v>600000</v>
      </c>
      <c r="L651">
        <v>11538.461538461539</v>
      </c>
      <c r="M651" t="s">
        <v>1171</v>
      </c>
      <c r="N651" t="s">
        <v>1172</v>
      </c>
      <c r="O651" t="s">
        <v>1198</v>
      </c>
      <c r="P651" t="s">
        <v>252</v>
      </c>
      <c r="V651" s="27" t="s">
        <v>1912</v>
      </c>
      <c r="W651" t="s">
        <v>1914</v>
      </c>
      <c r="AC651">
        <v>0</v>
      </c>
      <c r="AF651">
        <v>0</v>
      </c>
      <c r="AG651" t="s">
        <v>2021</v>
      </c>
    </row>
    <row r="652" spans="1:35" x14ac:dyDescent="0.3">
      <c r="A652" s="27">
        <v>45199</v>
      </c>
      <c r="C652" t="s">
        <v>284</v>
      </c>
      <c r="D652" t="s">
        <v>373</v>
      </c>
      <c r="E652" t="s">
        <v>442</v>
      </c>
      <c r="F652" t="s">
        <v>1095</v>
      </c>
      <c r="G652" t="s">
        <v>1165</v>
      </c>
      <c r="H652" s="27">
        <v>45231</v>
      </c>
      <c r="J652" t="s">
        <v>1835</v>
      </c>
      <c r="K652">
        <v>120000</v>
      </c>
      <c r="L652">
        <v>2307.6923076923076</v>
      </c>
      <c r="M652" t="s">
        <v>1171</v>
      </c>
      <c r="N652" t="s">
        <v>1836</v>
      </c>
      <c r="O652" t="s">
        <v>166</v>
      </c>
      <c r="P652" t="s">
        <v>252</v>
      </c>
      <c r="V652" s="27" t="s">
        <v>1912</v>
      </c>
      <c r="W652" t="s">
        <v>1914</v>
      </c>
      <c r="AC652">
        <v>0</v>
      </c>
      <c r="AF652">
        <v>0</v>
      </c>
      <c r="AG652" t="s">
        <v>2021</v>
      </c>
    </row>
    <row r="653" spans="1:35" x14ac:dyDescent="0.3">
      <c r="A653" s="27">
        <v>45192</v>
      </c>
      <c r="C653" t="s">
        <v>284</v>
      </c>
      <c r="D653" t="s">
        <v>373</v>
      </c>
      <c r="E653" t="s">
        <v>86</v>
      </c>
      <c r="F653" t="s">
        <v>1096</v>
      </c>
      <c r="G653" t="s">
        <v>1165</v>
      </c>
      <c r="H653" s="27">
        <v>45231</v>
      </c>
      <c r="J653" t="s">
        <v>1837</v>
      </c>
      <c r="K653">
        <v>120000</v>
      </c>
      <c r="L653">
        <v>2307.6923076923076</v>
      </c>
      <c r="M653" t="s">
        <v>1171</v>
      </c>
      <c r="N653" t="s">
        <v>1172</v>
      </c>
      <c r="O653" t="s">
        <v>164</v>
      </c>
      <c r="P653" t="s">
        <v>252</v>
      </c>
      <c r="V653" s="27" t="s">
        <v>1912</v>
      </c>
      <c r="W653" t="s">
        <v>1914</v>
      </c>
      <c r="AC653">
        <v>0</v>
      </c>
      <c r="AF653">
        <v>0</v>
      </c>
      <c r="AG653" t="s">
        <v>2021</v>
      </c>
    </row>
    <row r="654" spans="1:35" x14ac:dyDescent="0.3">
      <c r="A654" s="27">
        <v>45236</v>
      </c>
      <c r="C654" t="s">
        <v>288</v>
      </c>
      <c r="D654" t="s">
        <v>366</v>
      </c>
      <c r="E654" t="s">
        <v>442</v>
      </c>
      <c r="F654" t="s">
        <v>1097</v>
      </c>
      <c r="G654" t="s">
        <v>1165</v>
      </c>
      <c r="H654" s="27">
        <v>45236</v>
      </c>
      <c r="I654" s="27">
        <v>45268</v>
      </c>
      <c r="J654" t="s">
        <v>1838</v>
      </c>
      <c r="K654">
        <v>600000</v>
      </c>
      <c r="L654">
        <v>11538.461538461539</v>
      </c>
      <c r="M654" t="s">
        <v>1171</v>
      </c>
      <c r="N654" t="s">
        <v>1172</v>
      </c>
      <c r="O654" t="s">
        <v>1176</v>
      </c>
      <c r="P654" t="s">
        <v>1809</v>
      </c>
      <c r="V654" s="27">
        <v>45324</v>
      </c>
      <c r="W654" t="s">
        <v>2006</v>
      </c>
      <c r="Z654">
        <v>0.90600000000000003</v>
      </c>
      <c r="AA654">
        <v>0.95299999999999996</v>
      </c>
      <c r="AB654">
        <v>4616.76</v>
      </c>
      <c r="AC654">
        <v>240071.52000000002</v>
      </c>
      <c r="AF654">
        <v>0.40011920000000001</v>
      </c>
      <c r="AG654" t="s">
        <v>2021</v>
      </c>
      <c r="AH654" t="s">
        <v>2023</v>
      </c>
      <c r="AI654">
        <v>32</v>
      </c>
    </row>
    <row r="655" spans="1:35" x14ac:dyDescent="0.3">
      <c r="A655" s="27">
        <v>45222</v>
      </c>
      <c r="D655" t="s">
        <v>331</v>
      </c>
      <c r="E655" t="s">
        <v>434</v>
      </c>
      <c r="F655" t="s">
        <v>1098</v>
      </c>
      <c r="G655" t="s">
        <v>1165</v>
      </c>
      <c r="H655" s="27">
        <v>45236</v>
      </c>
      <c r="J655" t="s">
        <v>1839</v>
      </c>
      <c r="K655">
        <v>600000</v>
      </c>
      <c r="L655">
        <v>11538.461538461539</v>
      </c>
      <c r="M655" t="s">
        <v>1171</v>
      </c>
      <c r="N655" t="s">
        <v>1172</v>
      </c>
      <c r="O655" t="s">
        <v>148</v>
      </c>
      <c r="P655" t="s">
        <v>1809</v>
      </c>
      <c r="V655" s="27">
        <v>45320</v>
      </c>
      <c r="W655" t="s">
        <v>2007</v>
      </c>
      <c r="AC655">
        <v>0</v>
      </c>
      <c r="AF655">
        <v>0</v>
      </c>
      <c r="AG655" t="s">
        <v>2021</v>
      </c>
    </row>
    <row r="656" spans="1:35" x14ac:dyDescent="0.3">
      <c r="A656" s="27">
        <v>45216</v>
      </c>
      <c r="D656" t="s">
        <v>315</v>
      </c>
      <c r="E656" t="s">
        <v>451</v>
      </c>
      <c r="F656" t="s">
        <v>1099</v>
      </c>
      <c r="G656" t="s">
        <v>1165</v>
      </c>
      <c r="H656" s="27">
        <v>45236</v>
      </c>
      <c r="J656" t="s">
        <v>1840</v>
      </c>
      <c r="K656">
        <v>500000</v>
      </c>
      <c r="L656">
        <v>9615.3846153846152</v>
      </c>
      <c r="M656" t="s">
        <v>1171</v>
      </c>
      <c r="N656" t="s">
        <v>1172</v>
      </c>
      <c r="O656" t="s">
        <v>154</v>
      </c>
      <c r="P656" t="s">
        <v>1809</v>
      </c>
      <c r="V656" s="27">
        <v>45320</v>
      </c>
      <c r="W656" t="s">
        <v>2007</v>
      </c>
      <c r="AC656">
        <v>0</v>
      </c>
      <c r="AF656">
        <v>0</v>
      </c>
      <c r="AG656" t="s">
        <v>2021</v>
      </c>
    </row>
    <row r="657" spans="1:35" x14ac:dyDescent="0.3">
      <c r="A657" s="27">
        <v>45233</v>
      </c>
      <c r="C657" t="s">
        <v>285</v>
      </c>
      <c r="D657" t="s">
        <v>365</v>
      </c>
      <c r="E657" t="s">
        <v>85</v>
      </c>
      <c r="F657" t="s">
        <v>1100</v>
      </c>
      <c r="G657" t="s">
        <v>1165</v>
      </c>
      <c r="H657" s="27">
        <v>45240</v>
      </c>
      <c r="J657" t="s">
        <v>1841</v>
      </c>
      <c r="K657">
        <v>1800000</v>
      </c>
      <c r="L657">
        <v>34615.384615384617</v>
      </c>
      <c r="M657" t="s">
        <v>1171</v>
      </c>
      <c r="N657" t="s">
        <v>1273</v>
      </c>
      <c r="O657" t="s">
        <v>148</v>
      </c>
      <c r="P657" t="s">
        <v>1809</v>
      </c>
      <c r="V657" s="27">
        <v>45324</v>
      </c>
      <c r="W657" t="s">
        <v>2007</v>
      </c>
      <c r="AC657">
        <v>0</v>
      </c>
      <c r="AF657">
        <v>0</v>
      </c>
      <c r="AG657" t="s">
        <v>2021</v>
      </c>
    </row>
    <row r="658" spans="1:35" x14ac:dyDescent="0.3">
      <c r="A658" s="27">
        <v>45236</v>
      </c>
      <c r="D658" t="s">
        <v>423</v>
      </c>
      <c r="E658" t="s">
        <v>85</v>
      </c>
      <c r="F658" t="s">
        <v>1101</v>
      </c>
      <c r="G658" t="s">
        <v>1165</v>
      </c>
      <c r="H658" s="27">
        <v>45240</v>
      </c>
      <c r="I658" s="27">
        <v>45268</v>
      </c>
      <c r="J658" t="s">
        <v>1842</v>
      </c>
      <c r="K658">
        <v>600000</v>
      </c>
      <c r="L658">
        <v>11538.461538461539</v>
      </c>
      <c r="M658" t="s">
        <v>1171</v>
      </c>
      <c r="N658" t="s">
        <v>1172</v>
      </c>
      <c r="O658" t="s">
        <v>158</v>
      </c>
      <c r="P658" t="s">
        <v>1809</v>
      </c>
      <c r="V658" s="27">
        <v>45324</v>
      </c>
      <c r="W658" t="s">
        <v>2008</v>
      </c>
      <c r="Z658">
        <v>0.97</v>
      </c>
      <c r="AA658">
        <v>0.97699999999999998</v>
      </c>
      <c r="AB658">
        <v>2666.79</v>
      </c>
      <c r="AC658">
        <v>138673.07999999999</v>
      </c>
      <c r="AF658">
        <v>0.23112179999999999</v>
      </c>
      <c r="AG658" t="s">
        <v>2021</v>
      </c>
      <c r="AH658" t="s">
        <v>2022</v>
      </c>
      <c r="AI658">
        <v>28</v>
      </c>
    </row>
    <row r="659" spans="1:35" x14ac:dyDescent="0.3">
      <c r="A659" s="27">
        <v>45212</v>
      </c>
      <c r="D659" t="s">
        <v>313</v>
      </c>
      <c r="E659" t="s">
        <v>442</v>
      </c>
      <c r="F659" t="s">
        <v>1034</v>
      </c>
      <c r="G659" t="s">
        <v>1165</v>
      </c>
      <c r="H659" s="27">
        <v>45243</v>
      </c>
      <c r="I659" s="27">
        <v>45310</v>
      </c>
      <c r="J659" t="s">
        <v>1843</v>
      </c>
      <c r="K659">
        <v>600000</v>
      </c>
      <c r="L659">
        <v>11538.461538461539</v>
      </c>
      <c r="M659" t="s">
        <v>1171</v>
      </c>
      <c r="N659" t="s">
        <v>1172</v>
      </c>
      <c r="O659" t="s">
        <v>1176</v>
      </c>
      <c r="P659" t="s">
        <v>1809</v>
      </c>
      <c r="V659" s="27">
        <v>45366</v>
      </c>
      <c r="W659" t="s">
        <v>2009</v>
      </c>
      <c r="Z659">
        <v>0.96699999999999997</v>
      </c>
      <c r="AA659">
        <v>0.99399999999999999</v>
      </c>
      <c r="AB659">
        <v>12349.19</v>
      </c>
      <c r="AC659">
        <v>642157.88</v>
      </c>
      <c r="AF659">
        <v>1.0702631333333332</v>
      </c>
      <c r="AG659" t="s">
        <v>2024</v>
      </c>
      <c r="AH659" t="s">
        <v>2023</v>
      </c>
      <c r="AI659">
        <v>67</v>
      </c>
    </row>
    <row r="660" spans="1:35" x14ac:dyDescent="0.3">
      <c r="A660" s="27">
        <v>45231</v>
      </c>
      <c r="C660" t="s">
        <v>288</v>
      </c>
      <c r="D660" t="s">
        <v>313</v>
      </c>
      <c r="E660" t="s">
        <v>436</v>
      </c>
      <c r="F660" t="s">
        <v>1102</v>
      </c>
      <c r="G660" t="s">
        <v>1165</v>
      </c>
      <c r="H660" s="27">
        <v>45247</v>
      </c>
      <c r="I660" s="27">
        <v>45283</v>
      </c>
      <c r="J660" t="s">
        <v>1844</v>
      </c>
      <c r="K660">
        <v>960000</v>
      </c>
      <c r="L660">
        <v>18461.538461538461</v>
      </c>
      <c r="M660" t="s">
        <v>1171</v>
      </c>
      <c r="N660" t="s">
        <v>1172</v>
      </c>
      <c r="O660" t="s">
        <v>1176</v>
      </c>
      <c r="P660" t="s">
        <v>1809</v>
      </c>
      <c r="V660" s="27">
        <v>45339</v>
      </c>
      <c r="W660" t="s">
        <v>2010</v>
      </c>
      <c r="Z660">
        <v>0.94</v>
      </c>
      <c r="AA660">
        <v>0.96499999999999997</v>
      </c>
      <c r="AB660">
        <v>4379.2700000000004</v>
      </c>
      <c r="AC660">
        <v>227722.04000000004</v>
      </c>
      <c r="AF660">
        <v>0.23721045833333337</v>
      </c>
      <c r="AG660" t="s">
        <v>2021</v>
      </c>
      <c r="AH660" t="s">
        <v>2023</v>
      </c>
      <c r="AI660">
        <v>36</v>
      </c>
    </row>
    <row r="661" spans="1:35" x14ac:dyDescent="0.3">
      <c r="A661" s="27">
        <v>45216</v>
      </c>
      <c r="D661" t="s">
        <v>313</v>
      </c>
      <c r="E661" t="s">
        <v>442</v>
      </c>
      <c r="F661" t="s">
        <v>1103</v>
      </c>
      <c r="G661" t="s">
        <v>1165</v>
      </c>
      <c r="H661" s="27">
        <v>45250</v>
      </c>
      <c r="I661" s="27">
        <v>45296</v>
      </c>
      <c r="J661" t="s">
        <v>1845</v>
      </c>
      <c r="K661">
        <v>7200000</v>
      </c>
      <c r="L661">
        <v>138461.53846153847</v>
      </c>
      <c r="M661" t="s">
        <v>1167</v>
      </c>
      <c r="N661" t="s">
        <v>1625</v>
      </c>
      <c r="O661" t="s">
        <v>1176</v>
      </c>
      <c r="P661" t="s">
        <v>1809</v>
      </c>
      <c r="V661" s="27">
        <v>45352</v>
      </c>
      <c r="W661" t="s">
        <v>2011</v>
      </c>
      <c r="Z661">
        <v>0.78800000000000003</v>
      </c>
      <c r="AA661">
        <v>0.88200000000000001</v>
      </c>
      <c r="AB661">
        <v>3283.82</v>
      </c>
      <c r="AC661">
        <v>170758.64</v>
      </c>
      <c r="AF661">
        <v>2.3716477777777779E-2</v>
      </c>
      <c r="AG661" t="s">
        <v>2021</v>
      </c>
      <c r="AH661" t="s">
        <v>2023</v>
      </c>
      <c r="AI661">
        <v>46</v>
      </c>
    </row>
    <row r="662" spans="1:35" x14ac:dyDescent="0.3">
      <c r="A662" s="27">
        <v>45259</v>
      </c>
      <c r="D662" t="s">
        <v>424</v>
      </c>
      <c r="E662" t="s">
        <v>85</v>
      </c>
      <c r="F662" t="s">
        <v>1104</v>
      </c>
      <c r="G662" t="s">
        <v>1165</v>
      </c>
      <c r="H662" s="27">
        <v>45250</v>
      </c>
      <c r="I662" s="27">
        <v>45296</v>
      </c>
      <c r="J662" t="s">
        <v>1846</v>
      </c>
      <c r="K662">
        <v>1500000</v>
      </c>
      <c r="L662">
        <v>28846.153846153848</v>
      </c>
      <c r="M662" t="s">
        <v>1171</v>
      </c>
      <c r="N662" t="s">
        <v>1172</v>
      </c>
      <c r="O662" t="s">
        <v>158</v>
      </c>
      <c r="P662" t="s">
        <v>1809</v>
      </c>
      <c r="V662" s="27">
        <v>45352</v>
      </c>
      <c r="W662" t="s">
        <v>2012</v>
      </c>
      <c r="Z662">
        <v>0.94199999999999995</v>
      </c>
      <c r="AA662">
        <v>0.997</v>
      </c>
      <c r="AB662">
        <v>8813.7199999999993</v>
      </c>
      <c r="AC662">
        <v>458313.43999999994</v>
      </c>
      <c r="AF662">
        <v>0.30554229333333327</v>
      </c>
      <c r="AG662" t="s">
        <v>2021</v>
      </c>
      <c r="AH662" t="s">
        <v>2023</v>
      </c>
      <c r="AI662">
        <v>46</v>
      </c>
    </row>
    <row r="663" spans="1:35" x14ac:dyDescent="0.3">
      <c r="A663" s="27">
        <v>45233</v>
      </c>
      <c r="C663" t="s">
        <v>287</v>
      </c>
      <c r="D663" t="s">
        <v>365</v>
      </c>
      <c r="E663" t="s">
        <v>442</v>
      </c>
      <c r="F663" t="s">
        <v>1105</v>
      </c>
      <c r="G663" t="s">
        <v>1165</v>
      </c>
      <c r="H663" s="27">
        <v>45252</v>
      </c>
      <c r="I663" s="27">
        <v>45289</v>
      </c>
      <c r="J663" t="s">
        <v>1847</v>
      </c>
      <c r="K663">
        <v>1200000</v>
      </c>
      <c r="L663">
        <v>23076.923076923078</v>
      </c>
      <c r="M663" t="s">
        <v>1171</v>
      </c>
      <c r="N663" t="s">
        <v>1273</v>
      </c>
      <c r="O663" t="s">
        <v>157</v>
      </c>
      <c r="P663" t="s">
        <v>1809</v>
      </c>
      <c r="V663" s="27">
        <v>45345</v>
      </c>
      <c r="W663" t="s">
        <v>2013</v>
      </c>
      <c r="Z663">
        <v>0.93200000000000005</v>
      </c>
      <c r="AA663">
        <v>0.95799999999999996</v>
      </c>
      <c r="AB663">
        <v>4487.37</v>
      </c>
      <c r="AC663">
        <v>233343.24</v>
      </c>
      <c r="AF663">
        <v>0.19445269999999998</v>
      </c>
      <c r="AG663" t="s">
        <v>2021</v>
      </c>
      <c r="AH663" t="s">
        <v>2023</v>
      </c>
      <c r="AI663">
        <v>37</v>
      </c>
    </row>
    <row r="664" spans="1:35" x14ac:dyDescent="0.3">
      <c r="A664" s="27">
        <v>45233</v>
      </c>
      <c r="C664" t="s">
        <v>288</v>
      </c>
      <c r="D664" t="s">
        <v>366</v>
      </c>
      <c r="E664" t="s">
        <v>442</v>
      </c>
      <c r="F664" t="s">
        <v>1106</v>
      </c>
      <c r="G664" t="s">
        <v>1165</v>
      </c>
      <c r="H664" s="27">
        <v>45254</v>
      </c>
      <c r="I664" s="27">
        <v>45261</v>
      </c>
      <c r="J664" t="s">
        <v>1848</v>
      </c>
      <c r="K664">
        <v>600000</v>
      </c>
      <c r="L664">
        <v>11538.461538461539</v>
      </c>
      <c r="M664" t="s">
        <v>1171</v>
      </c>
      <c r="N664" t="s">
        <v>1172</v>
      </c>
      <c r="O664" t="s">
        <v>1176</v>
      </c>
      <c r="P664" t="s">
        <v>252</v>
      </c>
      <c r="V664" s="27" t="s">
        <v>1912</v>
      </c>
      <c r="W664" t="s">
        <v>1923</v>
      </c>
      <c r="Z664">
        <v>0.99299999999999999</v>
      </c>
      <c r="AA664">
        <v>0.996</v>
      </c>
      <c r="AB664">
        <v>6252.21</v>
      </c>
      <c r="AC664">
        <v>325114.92</v>
      </c>
      <c r="AF664">
        <v>0.54185819999999996</v>
      </c>
      <c r="AG664" t="s">
        <v>2021</v>
      </c>
      <c r="AH664" t="s">
        <v>2020</v>
      </c>
      <c r="AI664">
        <v>7</v>
      </c>
    </row>
    <row r="665" spans="1:35" x14ac:dyDescent="0.3">
      <c r="A665" s="27">
        <v>45251</v>
      </c>
      <c r="C665" t="s">
        <v>288</v>
      </c>
      <c r="D665" t="s">
        <v>335</v>
      </c>
      <c r="E665" t="s">
        <v>442</v>
      </c>
      <c r="F665" t="s">
        <v>1107</v>
      </c>
      <c r="G665" t="s">
        <v>1165</v>
      </c>
      <c r="H665" s="27">
        <v>45257</v>
      </c>
      <c r="I665" s="27">
        <v>45282</v>
      </c>
      <c r="J665" t="s">
        <v>1849</v>
      </c>
      <c r="K665">
        <v>1200000</v>
      </c>
      <c r="L665">
        <v>23076.923076923078</v>
      </c>
      <c r="M665" t="s">
        <v>1171</v>
      </c>
      <c r="N665" t="s">
        <v>1172</v>
      </c>
      <c r="O665" t="s">
        <v>1176</v>
      </c>
      <c r="P665" t="s">
        <v>1809</v>
      </c>
      <c r="V665" s="27">
        <v>45338</v>
      </c>
      <c r="W665" t="s">
        <v>2014</v>
      </c>
      <c r="Z665">
        <v>1</v>
      </c>
      <c r="AA665">
        <v>1</v>
      </c>
      <c r="AB665">
        <v>578.41999999999996</v>
      </c>
      <c r="AC665">
        <v>30077.839999999997</v>
      </c>
      <c r="AF665">
        <v>2.5064866666666664E-2</v>
      </c>
      <c r="AG665" t="s">
        <v>2021</v>
      </c>
      <c r="AH665" t="s">
        <v>2022</v>
      </c>
      <c r="AI665">
        <v>25</v>
      </c>
    </row>
    <row r="666" spans="1:35" x14ac:dyDescent="0.3">
      <c r="A666" s="27">
        <v>45251</v>
      </c>
      <c r="C666" t="s">
        <v>286</v>
      </c>
      <c r="D666" t="s">
        <v>335</v>
      </c>
      <c r="E666" t="s">
        <v>442</v>
      </c>
      <c r="F666" t="s">
        <v>1108</v>
      </c>
      <c r="G666" t="s">
        <v>1165</v>
      </c>
      <c r="H666" s="27">
        <v>45257</v>
      </c>
      <c r="J666" t="s">
        <v>1850</v>
      </c>
      <c r="K666">
        <v>900000</v>
      </c>
      <c r="L666">
        <v>17307.692307692309</v>
      </c>
      <c r="M666" t="s">
        <v>1171</v>
      </c>
      <c r="N666" t="s">
        <v>1172</v>
      </c>
      <c r="O666" t="s">
        <v>1176</v>
      </c>
      <c r="P666" t="s">
        <v>1809</v>
      </c>
      <c r="V666" s="27">
        <v>45341</v>
      </c>
      <c r="W666" t="s">
        <v>2007</v>
      </c>
      <c r="AC666">
        <v>0</v>
      </c>
      <c r="AF666">
        <v>0</v>
      </c>
      <c r="AG666" t="s">
        <v>2021</v>
      </c>
    </row>
    <row r="667" spans="1:35" x14ac:dyDescent="0.3">
      <c r="A667" s="27">
        <v>45253</v>
      </c>
      <c r="C667" t="s">
        <v>284</v>
      </c>
      <c r="D667" t="s">
        <v>317</v>
      </c>
      <c r="E667" t="s">
        <v>442</v>
      </c>
      <c r="F667" t="s">
        <v>1109</v>
      </c>
      <c r="G667" t="s">
        <v>1165</v>
      </c>
      <c r="H667" s="27">
        <v>45257</v>
      </c>
      <c r="J667" t="s">
        <v>1851</v>
      </c>
      <c r="K667">
        <v>900000</v>
      </c>
      <c r="L667">
        <v>17307.692307692309</v>
      </c>
      <c r="M667" t="s">
        <v>1171</v>
      </c>
      <c r="N667" t="s">
        <v>1172</v>
      </c>
      <c r="O667" t="s">
        <v>165</v>
      </c>
      <c r="P667" t="s">
        <v>1809</v>
      </c>
      <c r="V667" s="27">
        <v>45341</v>
      </c>
      <c r="W667" t="s">
        <v>2007</v>
      </c>
      <c r="AC667">
        <v>0</v>
      </c>
      <c r="AF667">
        <v>0</v>
      </c>
      <c r="AG667" t="s">
        <v>2021</v>
      </c>
    </row>
    <row r="668" spans="1:35" x14ac:dyDescent="0.3">
      <c r="A668" s="27">
        <v>45236</v>
      </c>
      <c r="C668" t="s">
        <v>285</v>
      </c>
      <c r="D668" t="s">
        <v>348</v>
      </c>
      <c r="E668" t="s">
        <v>85</v>
      </c>
      <c r="F668" t="s">
        <v>1110</v>
      </c>
      <c r="G668" t="s">
        <v>1165</v>
      </c>
      <c r="H668" s="27">
        <v>45260</v>
      </c>
      <c r="J668" t="s">
        <v>1852</v>
      </c>
      <c r="K668">
        <v>1320000</v>
      </c>
      <c r="L668">
        <v>25384.615384615383</v>
      </c>
      <c r="M668" t="s">
        <v>1171</v>
      </c>
      <c r="N668" t="s">
        <v>1172</v>
      </c>
      <c r="O668" t="s">
        <v>153</v>
      </c>
      <c r="P668" t="s">
        <v>1809</v>
      </c>
      <c r="V668" s="27">
        <v>45344</v>
      </c>
      <c r="W668" t="s">
        <v>2007</v>
      </c>
      <c r="AC668">
        <v>0</v>
      </c>
      <c r="AF668">
        <v>0</v>
      </c>
      <c r="AG668" t="s">
        <v>2021</v>
      </c>
    </row>
    <row r="669" spans="1:35" x14ac:dyDescent="0.3">
      <c r="A669" s="27">
        <v>45233</v>
      </c>
      <c r="D669" t="s">
        <v>315</v>
      </c>
      <c r="E669" t="s">
        <v>88</v>
      </c>
      <c r="F669" t="s">
        <v>1111</v>
      </c>
      <c r="G669" t="s">
        <v>1165</v>
      </c>
      <c r="H669" s="27">
        <v>45260</v>
      </c>
      <c r="I669" s="27">
        <v>45303</v>
      </c>
      <c r="J669" t="s">
        <v>1853</v>
      </c>
      <c r="K669">
        <v>1200000</v>
      </c>
      <c r="L669">
        <v>23076.923076923078</v>
      </c>
      <c r="M669" t="s">
        <v>1171</v>
      </c>
      <c r="N669" t="s">
        <v>1273</v>
      </c>
      <c r="O669" t="s">
        <v>154</v>
      </c>
      <c r="P669" t="s">
        <v>1809</v>
      </c>
      <c r="V669" s="27">
        <v>45359</v>
      </c>
      <c r="W669" t="s">
        <v>2009</v>
      </c>
      <c r="Z669">
        <v>0.998</v>
      </c>
      <c r="AA669">
        <v>0.999</v>
      </c>
      <c r="AB669">
        <v>34200.01</v>
      </c>
      <c r="AC669">
        <v>1778400.52</v>
      </c>
      <c r="AF669">
        <v>1.4820004333333334</v>
      </c>
      <c r="AG669" t="s">
        <v>2019</v>
      </c>
      <c r="AH669" t="s">
        <v>2023</v>
      </c>
      <c r="AI669">
        <v>43</v>
      </c>
    </row>
    <row r="670" spans="1:35" x14ac:dyDescent="0.3">
      <c r="A670" s="27">
        <v>45247</v>
      </c>
      <c r="D670" t="s">
        <v>373</v>
      </c>
      <c r="E670" t="s">
        <v>88</v>
      </c>
      <c r="F670" t="s">
        <v>1112</v>
      </c>
      <c r="G670" t="s">
        <v>1165</v>
      </c>
      <c r="H670" s="27">
        <v>45260</v>
      </c>
      <c r="I670" s="27">
        <v>45275</v>
      </c>
      <c r="J670" t="s">
        <v>1854</v>
      </c>
      <c r="K670">
        <v>1200000</v>
      </c>
      <c r="L670">
        <v>23076.923076923078</v>
      </c>
      <c r="M670" t="s">
        <v>1181</v>
      </c>
      <c r="N670" t="s">
        <v>1172</v>
      </c>
      <c r="O670" t="s">
        <v>166</v>
      </c>
      <c r="P670" t="s">
        <v>1809</v>
      </c>
      <c r="V670" s="27">
        <v>45331</v>
      </c>
      <c r="W670" t="s">
        <v>2015</v>
      </c>
      <c r="Z670">
        <v>0.995</v>
      </c>
      <c r="AA670">
        <v>1</v>
      </c>
      <c r="AB670">
        <v>7705.92</v>
      </c>
      <c r="AC670">
        <v>400707.84000000003</v>
      </c>
      <c r="AF670">
        <v>0.33392319999999998</v>
      </c>
      <c r="AG670" t="s">
        <v>2021</v>
      </c>
      <c r="AH670" t="s">
        <v>2022</v>
      </c>
      <c r="AI670">
        <v>15</v>
      </c>
    </row>
    <row r="671" spans="1:35" x14ac:dyDescent="0.3">
      <c r="A671" s="27">
        <v>45233</v>
      </c>
      <c r="C671" t="s">
        <v>288</v>
      </c>
      <c r="D671" t="s">
        <v>366</v>
      </c>
      <c r="E671" t="s">
        <v>442</v>
      </c>
      <c r="F671" t="s">
        <v>1113</v>
      </c>
      <c r="G671" t="s">
        <v>1165</v>
      </c>
      <c r="H671" s="27">
        <v>45260</v>
      </c>
      <c r="J671" t="s">
        <v>1855</v>
      </c>
      <c r="K671">
        <v>600000</v>
      </c>
      <c r="L671">
        <v>11538.461538461539</v>
      </c>
      <c r="M671" t="s">
        <v>1171</v>
      </c>
      <c r="N671" t="s">
        <v>1172</v>
      </c>
      <c r="O671" t="s">
        <v>1176</v>
      </c>
      <c r="P671" t="s">
        <v>1809</v>
      </c>
      <c r="V671" s="27">
        <v>45344</v>
      </c>
      <c r="W671" t="s">
        <v>2016</v>
      </c>
      <c r="AC671">
        <v>0</v>
      </c>
      <c r="AF671">
        <v>0</v>
      </c>
      <c r="AG671" t="s">
        <v>2021</v>
      </c>
    </row>
    <row r="672" spans="1:35" x14ac:dyDescent="0.3">
      <c r="A672" s="27">
        <v>45252</v>
      </c>
      <c r="D672" t="s">
        <v>354</v>
      </c>
      <c r="E672" t="s">
        <v>442</v>
      </c>
      <c r="F672" t="s">
        <v>1114</v>
      </c>
      <c r="G672" t="s">
        <v>1165</v>
      </c>
      <c r="H672" s="27">
        <v>45261</v>
      </c>
      <c r="I672" s="27">
        <v>45296</v>
      </c>
      <c r="J672" t="s">
        <v>1856</v>
      </c>
      <c r="K672">
        <v>48000000</v>
      </c>
      <c r="L672">
        <v>923076.92307692312</v>
      </c>
      <c r="M672" t="s">
        <v>1171</v>
      </c>
      <c r="N672" t="s">
        <v>1174</v>
      </c>
      <c r="O672" t="s">
        <v>165</v>
      </c>
      <c r="P672" t="s">
        <v>1809</v>
      </c>
      <c r="V672" s="27">
        <v>45352</v>
      </c>
      <c r="W672" t="s">
        <v>2009</v>
      </c>
      <c r="Z672">
        <v>1</v>
      </c>
      <c r="AA672">
        <v>1</v>
      </c>
      <c r="AB672">
        <v>203.82</v>
      </c>
      <c r="AC672">
        <v>10598.64</v>
      </c>
      <c r="AF672">
        <v>2.2080499999999997E-4</v>
      </c>
      <c r="AG672" t="s">
        <v>2021</v>
      </c>
      <c r="AH672" t="s">
        <v>2023</v>
      </c>
      <c r="AI672">
        <v>35</v>
      </c>
    </row>
    <row r="673" spans="1:35" x14ac:dyDescent="0.3">
      <c r="A673" s="27">
        <v>45252</v>
      </c>
      <c r="D673" t="s">
        <v>425</v>
      </c>
      <c r="F673" t="s">
        <v>1115</v>
      </c>
      <c r="G673" t="s">
        <v>1165</v>
      </c>
      <c r="H673" s="27">
        <v>45261</v>
      </c>
      <c r="J673" t="s">
        <v>1857</v>
      </c>
      <c r="K673">
        <v>12000000</v>
      </c>
      <c r="L673">
        <v>230769.23076923078</v>
      </c>
      <c r="M673" t="s">
        <v>1171</v>
      </c>
      <c r="N673" t="s">
        <v>1174</v>
      </c>
      <c r="O673" t="s">
        <v>1292</v>
      </c>
      <c r="P673" t="s">
        <v>1809</v>
      </c>
      <c r="V673" s="27">
        <v>45345</v>
      </c>
      <c r="W673" t="s">
        <v>2007</v>
      </c>
      <c r="AC673">
        <v>0</v>
      </c>
      <c r="AF673">
        <v>0</v>
      </c>
      <c r="AG673" t="s">
        <v>2021</v>
      </c>
    </row>
    <row r="674" spans="1:35" x14ac:dyDescent="0.3">
      <c r="A674" s="27">
        <v>45253</v>
      </c>
      <c r="D674" t="s">
        <v>425</v>
      </c>
      <c r="F674" t="s">
        <v>1116</v>
      </c>
      <c r="G674" t="s">
        <v>1165</v>
      </c>
      <c r="H674" s="27">
        <v>45261</v>
      </c>
      <c r="J674" t="s">
        <v>1858</v>
      </c>
      <c r="K674">
        <v>12000000</v>
      </c>
      <c r="L674">
        <v>230769.23076923078</v>
      </c>
      <c r="M674" t="s">
        <v>1171</v>
      </c>
      <c r="N674" t="s">
        <v>1174</v>
      </c>
      <c r="O674" t="s">
        <v>154</v>
      </c>
      <c r="P674" t="s">
        <v>1809</v>
      </c>
      <c r="V674" s="27">
        <v>45345</v>
      </c>
      <c r="W674" t="s">
        <v>2007</v>
      </c>
      <c r="AC674">
        <v>0</v>
      </c>
      <c r="AF674">
        <v>0</v>
      </c>
      <c r="AG674" t="s">
        <v>2021</v>
      </c>
    </row>
    <row r="675" spans="1:35" x14ac:dyDescent="0.3">
      <c r="A675" s="27">
        <v>45260</v>
      </c>
      <c r="D675" t="s">
        <v>373</v>
      </c>
      <c r="E675" t="s">
        <v>88</v>
      </c>
      <c r="F675" t="s">
        <v>1117</v>
      </c>
      <c r="G675" t="s">
        <v>1165</v>
      </c>
      <c r="H675" s="27">
        <v>45261</v>
      </c>
      <c r="I675" s="27">
        <v>45268</v>
      </c>
      <c r="J675" t="s">
        <v>1859</v>
      </c>
      <c r="K675">
        <v>9000000</v>
      </c>
      <c r="L675">
        <v>173076.92307692306</v>
      </c>
      <c r="M675" t="s">
        <v>1171</v>
      </c>
      <c r="N675" t="s">
        <v>1174</v>
      </c>
      <c r="O675" t="s">
        <v>164</v>
      </c>
      <c r="P675" t="s">
        <v>1809</v>
      </c>
      <c r="V675" s="27">
        <v>45324</v>
      </c>
      <c r="W675" t="s">
        <v>2009</v>
      </c>
      <c r="Z675">
        <v>0.996</v>
      </c>
      <c r="AA675">
        <v>1</v>
      </c>
      <c r="AB675">
        <v>48271.39</v>
      </c>
      <c r="AC675">
        <v>2510112.2799999998</v>
      </c>
      <c r="AF675">
        <v>0.27890136444444447</v>
      </c>
      <c r="AG675" t="s">
        <v>2021</v>
      </c>
      <c r="AH675" t="s">
        <v>2020</v>
      </c>
      <c r="AI675">
        <v>7</v>
      </c>
    </row>
    <row r="676" spans="1:35" x14ac:dyDescent="0.3">
      <c r="A676" s="27">
        <v>45247</v>
      </c>
      <c r="D676" t="s">
        <v>373</v>
      </c>
      <c r="E676" t="s">
        <v>85</v>
      </c>
      <c r="F676" t="s">
        <v>1118</v>
      </c>
      <c r="G676" t="s">
        <v>1165</v>
      </c>
      <c r="H676" s="27">
        <v>45261</v>
      </c>
      <c r="I676" s="27">
        <v>45268</v>
      </c>
      <c r="J676" t="s">
        <v>1860</v>
      </c>
      <c r="K676">
        <v>7200000</v>
      </c>
      <c r="L676">
        <v>138461.53846153847</v>
      </c>
      <c r="M676" t="s">
        <v>1171</v>
      </c>
      <c r="N676" t="s">
        <v>1174</v>
      </c>
      <c r="O676" t="s">
        <v>161</v>
      </c>
      <c r="P676" t="s">
        <v>1809</v>
      </c>
      <c r="V676" s="27">
        <v>45324</v>
      </c>
      <c r="W676" t="s">
        <v>2017</v>
      </c>
      <c r="Z676">
        <v>0.93700000000000006</v>
      </c>
      <c r="AA676">
        <v>0.96</v>
      </c>
      <c r="AB676">
        <v>68805.64</v>
      </c>
      <c r="AC676">
        <v>3577893.28</v>
      </c>
      <c r="AF676">
        <v>0.4969296222222222</v>
      </c>
      <c r="AG676" t="s">
        <v>2021</v>
      </c>
      <c r="AH676" t="s">
        <v>2020</v>
      </c>
      <c r="AI676">
        <v>7</v>
      </c>
    </row>
    <row r="677" spans="1:35" x14ac:dyDescent="0.3">
      <c r="A677" s="27">
        <v>45230</v>
      </c>
      <c r="C677" t="s">
        <v>287</v>
      </c>
      <c r="D677" t="s">
        <v>417</v>
      </c>
      <c r="E677" t="s">
        <v>88</v>
      </c>
      <c r="F677" t="s">
        <v>1119</v>
      </c>
      <c r="G677" t="s">
        <v>1165</v>
      </c>
      <c r="H677" s="27">
        <v>45261</v>
      </c>
      <c r="J677" t="s">
        <v>1861</v>
      </c>
      <c r="K677">
        <v>5280000</v>
      </c>
      <c r="L677">
        <v>101538.46153846153</v>
      </c>
      <c r="M677" t="s">
        <v>1167</v>
      </c>
      <c r="N677" t="s">
        <v>1625</v>
      </c>
      <c r="O677" t="s">
        <v>161</v>
      </c>
      <c r="P677" t="s">
        <v>1809</v>
      </c>
      <c r="V677" s="27">
        <v>45345</v>
      </c>
      <c r="W677" t="s">
        <v>2007</v>
      </c>
      <c r="AC677">
        <v>0</v>
      </c>
      <c r="AF677">
        <v>0</v>
      </c>
      <c r="AG677" t="s">
        <v>2021</v>
      </c>
    </row>
    <row r="678" spans="1:35" x14ac:dyDescent="0.3">
      <c r="A678" s="27">
        <v>45225</v>
      </c>
      <c r="C678" t="s">
        <v>287</v>
      </c>
      <c r="D678" t="s">
        <v>309</v>
      </c>
      <c r="E678" t="s">
        <v>442</v>
      </c>
      <c r="F678" t="s">
        <v>1120</v>
      </c>
      <c r="G678" t="s">
        <v>1165</v>
      </c>
      <c r="H678" s="27">
        <v>45261</v>
      </c>
      <c r="I678" s="27">
        <v>45261</v>
      </c>
      <c r="J678" t="s">
        <v>1862</v>
      </c>
      <c r="K678">
        <v>1500000</v>
      </c>
      <c r="L678">
        <v>28846.153846153848</v>
      </c>
      <c r="M678" t="s">
        <v>1171</v>
      </c>
      <c r="N678" t="s">
        <v>1172</v>
      </c>
      <c r="O678" t="s">
        <v>148</v>
      </c>
      <c r="P678" t="s">
        <v>1809</v>
      </c>
      <c r="V678" s="27">
        <v>45317</v>
      </c>
      <c r="W678" t="s">
        <v>2017</v>
      </c>
      <c r="Z678">
        <v>0.91900000000000004</v>
      </c>
      <c r="AA678">
        <v>0.94099999999999995</v>
      </c>
      <c r="AB678">
        <v>15778.75</v>
      </c>
      <c r="AC678">
        <v>820495</v>
      </c>
      <c r="AF678">
        <v>0.54699666666666669</v>
      </c>
      <c r="AG678" t="s">
        <v>2021</v>
      </c>
      <c r="AH678" t="s">
        <v>2020</v>
      </c>
      <c r="AI678">
        <v>0</v>
      </c>
    </row>
    <row r="679" spans="1:35" x14ac:dyDescent="0.3">
      <c r="A679" s="27">
        <v>45251</v>
      </c>
      <c r="C679" t="s">
        <v>285</v>
      </c>
      <c r="D679" t="s">
        <v>348</v>
      </c>
      <c r="E679" t="s">
        <v>85</v>
      </c>
      <c r="F679" t="s">
        <v>1121</v>
      </c>
      <c r="G679" t="s">
        <v>1165</v>
      </c>
      <c r="H679" s="27">
        <v>45261</v>
      </c>
      <c r="I679" s="27">
        <v>45282</v>
      </c>
      <c r="J679" t="s">
        <v>1863</v>
      </c>
      <c r="K679">
        <v>1200000</v>
      </c>
      <c r="L679">
        <v>23076.923076923078</v>
      </c>
      <c r="M679" t="s">
        <v>1171</v>
      </c>
      <c r="N679" t="s">
        <v>1172</v>
      </c>
      <c r="O679" t="s">
        <v>153</v>
      </c>
      <c r="P679" t="s">
        <v>1809</v>
      </c>
      <c r="V679" s="27">
        <v>45338</v>
      </c>
      <c r="W679" t="s">
        <v>2009</v>
      </c>
      <c r="Z679">
        <v>0.99099999999999999</v>
      </c>
      <c r="AA679">
        <v>1</v>
      </c>
      <c r="AB679">
        <v>16013.29</v>
      </c>
      <c r="AC679">
        <v>832691.08000000007</v>
      </c>
      <c r="AF679">
        <v>0.69390923333333332</v>
      </c>
      <c r="AG679" t="s">
        <v>2021</v>
      </c>
      <c r="AH679" t="s">
        <v>2022</v>
      </c>
      <c r="AI679">
        <v>21</v>
      </c>
    </row>
    <row r="680" spans="1:35" x14ac:dyDescent="0.3">
      <c r="A680" s="27">
        <v>45170</v>
      </c>
      <c r="D680" t="s">
        <v>181</v>
      </c>
      <c r="E680" t="s">
        <v>85</v>
      </c>
      <c r="F680" t="s">
        <v>1122</v>
      </c>
      <c r="G680" t="s">
        <v>1165</v>
      </c>
      <c r="H680" s="27">
        <v>45261</v>
      </c>
      <c r="J680" t="s">
        <v>1864</v>
      </c>
      <c r="K680">
        <v>1200000</v>
      </c>
      <c r="L680">
        <v>23076.923076923078</v>
      </c>
      <c r="M680" t="s">
        <v>1171</v>
      </c>
      <c r="N680" t="s">
        <v>1172</v>
      </c>
      <c r="O680" t="s">
        <v>1292</v>
      </c>
      <c r="P680" t="s">
        <v>1809</v>
      </c>
      <c r="V680" s="27">
        <v>45345</v>
      </c>
      <c r="W680" t="s">
        <v>2007</v>
      </c>
      <c r="AC680">
        <v>0</v>
      </c>
      <c r="AF680">
        <v>0</v>
      </c>
      <c r="AG680" t="s">
        <v>2021</v>
      </c>
    </row>
    <row r="681" spans="1:35" x14ac:dyDescent="0.3">
      <c r="A681" s="27">
        <v>45264</v>
      </c>
      <c r="C681" t="s">
        <v>283</v>
      </c>
      <c r="D681" t="s">
        <v>359</v>
      </c>
      <c r="E681" t="s">
        <v>436</v>
      </c>
      <c r="F681" t="s">
        <v>1123</v>
      </c>
      <c r="G681" t="s">
        <v>1165</v>
      </c>
      <c r="H681" s="27">
        <v>45261</v>
      </c>
      <c r="J681" t="s">
        <v>1865</v>
      </c>
      <c r="K681">
        <v>900000</v>
      </c>
      <c r="L681">
        <v>17307.692307692309</v>
      </c>
      <c r="M681" t="s">
        <v>1171</v>
      </c>
      <c r="N681" t="s">
        <v>1273</v>
      </c>
      <c r="O681" t="s">
        <v>155</v>
      </c>
      <c r="P681" t="s">
        <v>1809</v>
      </c>
      <c r="V681" s="27">
        <v>45345</v>
      </c>
      <c r="W681" t="s">
        <v>2007</v>
      </c>
      <c r="AF681">
        <v>0</v>
      </c>
      <c r="AG681" t="s">
        <v>2021</v>
      </c>
    </row>
    <row r="682" spans="1:35" x14ac:dyDescent="0.3">
      <c r="A682" s="27">
        <v>45233</v>
      </c>
      <c r="C682" t="s">
        <v>292</v>
      </c>
      <c r="D682" t="s">
        <v>324</v>
      </c>
      <c r="E682" t="s">
        <v>451</v>
      </c>
      <c r="F682" t="s">
        <v>1124</v>
      </c>
      <c r="G682" t="s">
        <v>1165</v>
      </c>
      <c r="H682" s="27">
        <v>45261</v>
      </c>
      <c r="J682" t="s">
        <v>1866</v>
      </c>
      <c r="K682">
        <v>300000</v>
      </c>
      <c r="L682">
        <v>5769.2307692307695</v>
      </c>
      <c r="M682" t="s">
        <v>1171</v>
      </c>
      <c r="N682" t="s">
        <v>1172</v>
      </c>
      <c r="O682" t="s">
        <v>1292</v>
      </c>
      <c r="P682" t="s">
        <v>1809</v>
      </c>
      <c r="V682" s="27">
        <v>45345</v>
      </c>
      <c r="W682" t="s">
        <v>2007</v>
      </c>
      <c r="AC682">
        <v>0</v>
      </c>
      <c r="AF682">
        <v>0</v>
      </c>
      <c r="AG682" t="s">
        <v>2021</v>
      </c>
    </row>
    <row r="683" spans="1:35" x14ac:dyDescent="0.3">
      <c r="A683" s="27">
        <v>45236</v>
      </c>
      <c r="D683" t="s">
        <v>315</v>
      </c>
      <c r="E683" t="s">
        <v>88</v>
      </c>
      <c r="F683" t="s">
        <v>1125</v>
      </c>
      <c r="G683" t="s">
        <v>1165</v>
      </c>
      <c r="H683" s="27">
        <v>45264</v>
      </c>
      <c r="I683" s="27">
        <v>45303</v>
      </c>
      <c r="J683" t="s">
        <v>1867</v>
      </c>
      <c r="K683">
        <v>15999996</v>
      </c>
      <c r="L683">
        <v>307692.23076923075</v>
      </c>
      <c r="M683" t="s">
        <v>1171</v>
      </c>
      <c r="N683" t="s">
        <v>1174</v>
      </c>
      <c r="O683" t="s">
        <v>154</v>
      </c>
      <c r="P683" t="s">
        <v>1809</v>
      </c>
      <c r="V683" s="27">
        <v>45359</v>
      </c>
      <c r="W683" t="s">
        <v>2009</v>
      </c>
      <c r="Z683">
        <v>1</v>
      </c>
      <c r="AA683">
        <v>1</v>
      </c>
      <c r="AB683">
        <v>35554.81</v>
      </c>
      <c r="AC683">
        <v>1848850.1199999999</v>
      </c>
      <c r="AF683">
        <v>0.11555316138829035</v>
      </c>
      <c r="AG683" t="s">
        <v>2021</v>
      </c>
      <c r="AH683" t="s">
        <v>2023</v>
      </c>
      <c r="AI683">
        <v>39</v>
      </c>
    </row>
    <row r="684" spans="1:35" x14ac:dyDescent="0.3">
      <c r="A684" s="27">
        <v>45216</v>
      </c>
      <c r="D684" t="s">
        <v>315</v>
      </c>
      <c r="E684" t="s">
        <v>88</v>
      </c>
      <c r="F684" t="s">
        <v>1126</v>
      </c>
      <c r="G684" t="s">
        <v>1165</v>
      </c>
      <c r="H684" s="27">
        <v>45264</v>
      </c>
      <c r="J684" t="s">
        <v>1868</v>
      </c>
      <c r="K684">
        <v>500000</v>
      </c>
      <c r="L684">
        <v>9615.3846153846152</v>
      </c>
      <c r="M684" t="s">
        <v>1171</v>
      </c>
      <c r="N684" t="s">
        <v>1172</v>
      </c>
      <c r="O684" t="s">
        <v>154</v>
      </c>
      <c r="P684" t="s">
        <v>1809</v>
      </c>
      <c r="V684" s="27">
        <v>45348</v>
      </c>
      <c r="W684" t="s">
        <v>2007</v>
      </c>
      <c r="AC684">
        <v>0</v>
      </c>
      <c r="AF684">
        <v>0</v>
      </c>
      <c r="AG684" t="s">
        <v>2021</v>
      </c>
    </row>
    <row r="685" spans="1:35" x14ac:dyDescent="0.3">
      <c r="A685" s="27">
        <v>45247</v>
      </c>
      <c r="C685" t="s">
        <v>284</v>
      </c>
      <c r="D685" t="s">
        <v>317</v>
      </c>
      <c r="E685" t="s">
        <v>88</v>
      </c>
      <c r="F685" t="s">
        <v>1127</v>
      </c>
      <c r="G685" t="s">
        <v>1165</v>
      </c>
      <c r="H685" s="27">
        <v>45264</v>
      </c>
      <c r="I685" s="27">
        <v>45268</v>
      </c>
      <c r="J685" t="s">
        <v>1869</v>
      </c>
      <c r="K685">
        <v>80000</v>
      </c>
      <c r="L685">
        <v>1538.4615384615386</v>
      </c>
      <c r="M685" t="s">
        <v>1181</v>
      </c>
      <c r="N685" t="s">
        <v>1172</v>
      </c>
      <c r="O685" t="s">
        <v>165</v>
      </c>
      <c r="P685" t="s">
        <v>1809</v>
      </c>
      <c r="V685" s="27">
        <v>45324</v>
      </c>
      <c r="W685" t="s">
        <v>2009</v>
      </c>
      <c r="Z685">
        <v>0.99099999999999999</v>
      </c>
      <c r="AA685">
        <v>0.99199999999999999</v>
      </c>
      <c r="AB685">
        <v>31071.21</v>
      </c>
      <c r="AC685">
        <v>1615702.92</v>
      </c>
      <c r="AF685">
        <v>20.196286499999999</v>
      </c>
      <c r="AG685" t="s">
        <v>2019</v>
      </c>
      <c r="AH685" t="s">
        <v>2020</v>
      </c>
      <c r="AI685">
        <v>4</v>
      </c>
    </row>
    <row r="686" spans="1:35" x14ac:dyDescent="0.3">
      <c r="A686" s="27">
        <v>45300</v>
      </c>
      <c r="C686" t="s">
        <v>305</v>
      </c>
      <c r="D686" t="s">
        <v>314</v>
      </c>
      <c r="E686" t="s">
        <v>88</v>
      </c>
      <c r="F686" t="s">
        <v>1128</v>
      </c>
      <c r="G686" t="s">
        <v>1165</v>
      </c>
      <c r="H686" s="27">
        <v>45264</v>
      </c>
      <c r="J686" t="s">
        <v>1870</v>
      </c>
      <c r="K686">
        <v>6000000</v>
      </c>
      <c r="L686">
        <v>115384.61538461539</v>
      </c>
      <c r="M686" t="s">
        <v>1171</v>
      </c>
      <c r="N686" t="s">
        <v>1174</v>
      </c>
      <c r="O686">
        <v>8148</v>
      </c>
      <c r="P686" t="s">
        <v>1809</v>
      </c>
      <c r="V686" s="27">
        <v>45348</v>
      </c>
      <c r="W686" t="s">
        <v>2007</v>
      </c>
      <c r="AC686">
        <v>0</v>
      </c>
      <c r="AF686">
        <v>0</v>
      </c>
      <c r="AG686" t="s">
        <v>2021</v>
      </c>
    </row>
    <row r="687" spans="1:35" x14ac:dyDescent="0.3">
      <c r="A687" s="27">
        <v>45272</v>
      </c>
      <c r="C687" t="s">
        <v>306</v>
      </c>
      <c r="D687" t="s">
        <v>331</v>
      </c>
      <c r="E687" t="s">
        <v>442</v>
      </c>
      <c r="F687" t="s">
        <v>1129</v>
      </c>
      <c r="G687" t="s">
        <v>1165</v>
      </c>
      <c r="H687" s="27">
        <v>45271</v>
      </c>
      <c r="J687" t="s">
        <v>1871</v>
      </c>
      <c r="K687">
        <v>120000</v>
      </c>
      <c r="L687">
        <v>2307.6923076923076</v>
      </c>
      <c r="M687" t="s">
        <v>1171</v>
      </c>
      <c r="N687" t="s">
        <v>1273</v>
      </c>
      <c r="O687">
        <v>8173</v>
      </c>
      <c r="P687" t="s">
        <v>1809</v>
      </c>
      <c r="V687" s="27">
        <v>45355</v>
      </c>
      <c r="W687" t="s">
        <v>2007</v>
      </c>
      <c r="AC687">
        <v>0</v>
      </c>
      <c r="AF687">
        <v>0</v>
      </c>
      <c r="AG687" t="s">
        <v>2021</v>
      </c>
    </row>
    <row r="688" spans="1:35" x14ac:dyDescent="0.3">
      <c r="A688" s="27">
        <v>45251</v>
      </c>
      <c r="C688" t="s">
        <v>292</v>
      </c>
      <c r="D688" t="s">
        <v>324</v>
      </c>
      <c r="E688" t="s">
        <v>443</v>
      </c>
      <c r="F688" t="s">
        <v>1130</v>
      </c>
      <c r="G688" t="s">
        <v>1165</v>
      </c>
      <c r="H688" s="27">
        <v>45278</v>
      </c>
      <c r="I688" s="27">
        <v>45296</v>
      </c>
      <c r="J688" t="s">
        <v>1872</v>
      </c>
      <c r="K688">
        <v>1440000</v>
      </c>
      <c r="L688">
        <v>27692.307692307691</v>
      </c>
      <c r="M688" t="s">
        <v>1171</v>
      </c>
      <c r="N688" t="s">
        <v>1172</v>
      </c>
      <c r="O688" t="s">
        <v>166</v>
      </c>
      <c r="P688" t="s">
        <v>1809</v>
      </c>
      <c r="V688" s="27">
        <v>45352</v>
      </c>
      <c r="W688" t="s">
        <v>2009</v>
      </c>
      <c r="Z688">
        <v>0.99</v>
      </c>
      <c r="AA688">
        <v>1</v>
      </c>
      <c r="AB688">
        <v>11363.46</v>
      </c>
      <c r="AC688">
        <v>590899.91999999993</v>
      </c>
      <c r="AF688">
        <v>0.41034716666666665</v>
      </c>
      <c r="AG688" t="s">
        <v>2021</v>
      </c>
      <c r="AH688" t="s">
        <v>2022</v>
      </c>
      <c r="AI688">
        <v>18</v>
      </c>
    </row>
    <row r="689" spans="1:35" x14ac:dyDescent="0.3">
      <c r="A689" s="27">
        <v>45253</v>
      </c>
      <c r="C689" t="s">
        <v>288</v>
      </c>
      <c r="D689" t="s">
        <v>367</v>
      </c>
      <c r="E689" t="s">
        <v>442</v>
      </c>
      <c r="F689" t="s">
        <v>1131</v>
      </c>
      <c r="G689" t="s">
        <v>1165</v>
      </c>
      <c r="H689" s="27">
        <v>45278</v>
      </c>
      <c r="J689" t="s">
        <v>1873</v>
      </c>
      <c r="K689">
        <v>1378080</v>
      </c>
      <c r="L689">
        <v>26501.538461538461</v>
      </c>
      <c r="M689" t="s">
        <v>1171</v>
      </c>
      <c r="N689" t="s">
        <v>1174</v>
      </c>
      <c r="O689" t="s">
        <v>152</v>
      </c>
      <c r="P689" t="s">
        <v>1809</v>
      </c>
      <c r="V689" s="27">
        <v>45362</v>
      </c>
      <c r="W689" t="s">
        <v>2007</v>
      </c>
      <c r="AC689">
        <v>0</v>
      </c>
      <c r="AF689">
        <v>0</v>
      </c>
      <c r="AG689" t="s">
        <v>2021</v>
      </c>
    </row>
    <row r="690" spans="1:35" x14ac:dyDescent="0.3">
      <c r="A690" s="27">
        <v>45267</v>
      </c>
      <c r="D690" t="s">
        <v>365</v>
      </c>
      <c r="E690" t="s">
        <v>442</v>
      </c>
      <c r="F690" t="s">
        <v>1132</v>
      </c>
      <c r="G690" t="s">
        <v>1165</v>
      </c>
      <c r="H690" s="27">
        <v>45285</v>
      </c>
      <c r="J690" t="s">
        <v>1874</v>
      </c>
      <c r="K690">
        <v>1500000</v>
      </c>
      <c r="L690">
        <v>28846.153846153848</v>
      </c>
      <c r="M690" t="s">
        <v>1171</v>
      </c>
      <c r="N690" t="s">
        <v>1172</v>
      </c>
      <c r="O690" t="s">
        <v>148</v>
      </c>
      <c r="P690" t="s">
        <v>1809</v>
      </c>
      <c r="V690" s="27">
        <v>45369</v>
      </c>
      <c r="AC690">
        <v>0</v>
      </c>
      <c r="AF690">
        <v>0</v>
      </c>
      <c r="AG690" t="s">
        <v>2021</v>
      </c>
    </row>
    <row r="691" spans="1:35" x14ac:dyDescent="0.3">
      <c r="A691" s="27">
        <v>45260</v>
      </c>
      <c r="D691" t="s">
        <v>330</v>
      </c>
      <c r="E691" t="s">
        <v>441</v>
      </c>
      <c r="F691" t="s">
        <v>1133</v>
      </c>
      <c r="G691" t="s">
        <v>1165</v>
      </c>
      <c r="H691" s="27">
        <v>45286</v>
      </c>
      <c r="J691" t="s">
        <v>1875</v>
      </c>
      <c r="K691">
        <v>8000000</v>
      </c>
      <c r="L691">
        <v>153846.15384615384</v>
      </c>
      <c r="M691" t="s">
        <v>1181</v>
      </c>
      <c r="N691" t="s">
        <v>1174</v>
      </c>
      <c r="O691" t="s">
        <v>146</v>
      </c>
      <c r="P691" t="s">
        <v>1809</v>
      </c>
      <c r="V691" s="27">
        <v>45370</v>
      </c>
      <c r="AC691">
        <v>0</v>
      </c>
      <c r="AF691">
        <v>0</v>
      </c>
      <c r="AG691" t="s">
        <v>2021</v>
      </c>
    </row>
    <row r="692" spans="1:35" x14ac:dyDescent="0.3">
      <c r="A692" s="27">
        <v>45652</v>
      </c>
      <c r="D692" t="s">
        <v>353</v>
      </c>
      <c r="E692" t="s">
        <v>88</v>
      </c>
      <c r="F692" t="s">
        <v>1134</v>
      </c>
      <c r="G692" t="s">
        <v>1165</v>
      </c>
      <c r="H692" s="27">
        <v>45286</v>
      </c>
      <c r="I692" s="27">
        <v>45289</v>
      </c>
      <c r="J692" t="s">
        <v>1876</v>
      </c>
      <c r="K692">
        <v>10000000</v>
      </c>
      <c r="L692">
        <v>192307.69230769231</v>
      </c>
      <c r="M692" t="s">
        <v>1171</v>
      </c>
      <c r="N692" t="s">
        <v>1174</v>
      </c>
      <c r="O692">
        <v>8149</v>
      </c>
      <c r="P692" t="s">
        <v>1809</v>
      </c>
      <c r="V692" s="27">
        <v>45345</v>
      </c>
      <c r="W692" t="s">
        <v>2009</v>
      </c>
      <c r="Z692">
        <v>0.96399999999999997</v>
      </c>
      <c r="AA692">
        <v>0.98899999999999999</v>
      </c>
      <c r="AB692">
        <v>170305.1</v>
      </c>
      <c r="AC692">
        <v>8855865.2000000011</v>
      </c>
      <c r="AF692">
        <v>0.88558652000000004</v>
      </c>
      <c r="AG692" t="s">
        <v>2024</v>
      </c>
      <c r="AH692" t="s">
        <v>2020</v>
      </c>
      <c r="AI692">
        <v>3</v>
      </c>
    </row>
    <row r="693" spans="1:35" x14ac:dyDescent="0.3">
      <c r="A693" s="27">
        <v>45272</v>
      </c>
      <c r="C693" t="s">
        <v>285</v>
      </c>
      <c r="D693" t="s">
        <v>365</v>
      </c>
      <c r="E693" t="s">
        <v>85</v>
      </c>
      <c r="F693" t="s">
        <v>1135</v>
      </c>
      <c r="G693" t="s">
        <v>1165</v>
      </c>
      <c r="H693" s="27">
        <v>45288</v>
      </c>
      <c r="J693" t="s">
        <v>1877</v>
      </c>
      <c r="K693">
        <v>2400000</v>
      </c>
      <c r="L693">
        <v>46153.846153846156</v>
      </c>
      <c r="M693" t="s">
        <v>1181</v>
      </c>
      <c r="N693" t="s">
        <v>1172</v>
      </c>
      <c r="O693">
        <v>8195</v>
      </c>
      <c r="P693" t="s">
        <v>1809</v>
      </c>
      <c r="V693" s="27">
        <v>45372</v>
      </c>
      <c r="AC693">
        <v>0</v>
      </c>
      <c r="AF693">
        <v>0</v>
      </c>
      <c r="AG693" t="s">
        <v>2021</v>
      </c>
    </row>
    <row r="694" spans="1:35" x14ac:dyDescent="0.3">
      <c r="A694" s="27">
        <v>45275</v>
      </c>
      <c r="D694" t="s">
        <v>333</v>
      </c>
      <c r="E694" t="s">
        <v>88</v>
      </c>
      <c r="F694" t="s">
        <v>1136</v>
      </c>
      <c r="G694" t="s">
        <v>1165</v>
      </c>
      <c r="H694" s="27">
        <v>45291</v>
      </c>
      <c r="J694" t="s">
        <v>1878</v>
      </c>
      <c r="K694">
        <v>4083000</v>
      </c>
      <c r="L694">
        <v>78519.230769230766</v>
      </c>
      <c r="M694" t="s">
        <v>1181</v>
      </c>
      <c r="N694" t="s">
        <v>1172</v>
      </c>
      <c r="O694">
        <v>8163</v>
      </c>
      <c r="P694" t="s">
        <v>1809</v>
      </c>
      <c r="V694" s="27">
        <v>45375</v>
      </c>
      <c r="AC694">
        <v>0</v>
      </c>
      <c r="AF694">
        <v>0</v>
      </c>
      <c r="AG694" t="s">
        <v>2021</v>
      </c>
    </row>
    <row r="695" spans="1:35" x14ac:dyDescent="0.3">
      <c r="A695" s="27">
        <v>45271</v>
      </c>
      <c r="D695" t="s">
        <v>389</v>
      </c>
      <c r="E695" t="s">
        <v>88</v>
      </c>
      <c r="F695" t="s">
        <v>1137</v>
      </c>
      <c r="G695" t="s">
        <v>1165</v>
      </c>
      <c r="H695" s="27">
        <v>45291</v>
      </c>
      <c r="J695" t="s">
        <v>1879</v>
      </c>
      <c r="K695">
        <v>1800000</v>
      </c>
      <c r="L695">
        <v>34615.384615384617</v>
      </c>
      <c r="M695" t="s">
        <v>1181</v>
      </c>
      <c r="N695" t="s">
        <v>1172</v>
      </c>
      <c r="O695">
        <v>8148</v>
      </c>
      <c r="P695" t="s">
        <v>1809</v>
      </c>
      <c r="V695" s="27">
        <v>45375</v>
      </c>
      <c r="AC695">
        <v>0</v>
      </c>
      <c r="AF695">
        <v>0</v>
      </c>
      <c r="AG695" t="s">
        <v>2021</v>
      </c>
    </row>
    <row r="696" spans="1:35" x14ac:dyDescent="0.3">
      <c r="A696" s="27">
        <v>45272</v>
      </c>
      <c r="C696" t="s">
        <v>286</v>
      </c>
      <c r="D696" t="s">
        <v>310</v>
      </c>
      <c r="E696" t="s">
        <v>88</v>
      </c>
      <c r="F696" t="s">
        <v>734</v>
      </c>
      <c r="G696" t="s">
        <v>1165</v>
      </c>
      <c r="H696" s="27">
        <v>45291</v>
      </c>
      <c r="J696" t="s">
        <v>1880</v>
      </c>
      <c r="K696">
        <v>720000</v>
      </c>
      <c r="L696">
        <v>13846.153846153846</v>
      </c>
      <c r="M696" t="s">
        <v>1181</v>
      </c>
      <c r="N696" t="s">
        <v>1172</v>
      </c>
      <c r="O696">
        <v>8115</v>
      </c>
      <c r="P696" t="s">
        <v>1809</v>
      </c>
      <c r="V696" s="27">
        <v>45375</v>
      </c>
      <c r="AC696">
        <v>0</v>
      </c>
      <c r="AF696">
        <v>0</v>
      </c>
      <c r="AG696" t="s">
        <v>2021</v>
      </c>
    </row>
    <row r="697" spans="1:35" x14ac:dyDescent="0.3">
      <c r="A697" s="27">
        <v>45155</v>
      </c>
      <c r="C697" t="s">
        <v>287</v>
      </c>
      <c r="D697" t="s">
        <v>426</v>
      </c>
      <c r="E697" t="s">
        <v>88</v>
      </c>
      <c r="F697" t="s">
        <v>1138</v>
      </c>
      <c r="G697" t="s">
        <v>1165</v>
      </c>
      <c r="H697" s="27">
        <v>45292</v>
      </c>
      <c r="J697" t="s">
        <v>1881</v>
      </c>
      <c r="K697">
        <v>3600000</v>
      </c>
      <c r="L697">
        <v>69230.769230769234</v>
      </c>
      <c r="M697" t="s">
        <v>1167</v>
      </c>
      <c r="O697" t="s">
        <v>159</v>
      </c>
      <c r="P697" t="s">
        <v>1809</v>
      </c>
      <c r="V697" s="27">
        <v>45376</v>
      </c>
      <c r="W697" t="s">
        <v>2007</v>
      </c>
      <c r="AC697">
        <v>0</v>
      </c>
      <c r="AF697">
        <v>0</v>
      </c>
      <c r="AG697" t="s">
        <v>2021</v>
      </c>
    </row>
    <row r="698" spans="1:35" x14ac:dyDescent="0.3">
      <c r="A698" s="27">
        <v>45266</v>
      </c>
      <c r="C698" t="s">
        <v>288</v>
      </c>
      <c r="D698" t="s">
        <v>427</v>
      </c>
      <c r="E698" t="s">
        <v>441</v>
      </c>
      <c r="F698" t="s">
        <v>1139</v>
      </c>
      <c r="G698" t="s">
        <v>1165</v>
      </c>
      <c r="H698" s="27">
        <v>45292</v>
      </c>
      <c r="I698" s="27">
        <v>45310</v>
      </c>
      <c r="J698" t="s">
        <v>1882</v>
      </c>
      <c r="K698">
        <v>3400000</v>
      </c>
      <c r="L698">
        <v>65384.615384615383</v>
      </c>
      <c r="M698" t="s">
        <v>1171</v>
      </c>
      <c r="N698" t="s">
        <v>1172</v>
      </c>
      <c r="O698" t="s">
        <v>1295</v>
      </c>
      <c r="P698" t="s">
        <v>1809</v>
      </c>
      <c r="V698" s="27">
        <v>45366</v>
      </c>
      <c r="W698" t="s">
        <v>2009</v>
      </c>
      <c r="Z698">
        <v>0.93899999999999995</v>
      </c>
      <c r="AA698">
        <v>1</v>
      </c>
      <c r="AB698">
        <v>8486.75</v>
      </c>
      <c r="AC698">
        <v>441311</v>
      </c>
      <c r="AF698">
        <v>0.12979735294117647</v>
      </c>
      <c r="AG698" t="s">
        <v>2021</v>
      </c>
      <c r="AH698" t="s">
        <v>2022</v>
      </c>
      <c r="AI698">
        <v>18</v>
      </c>
    </row>
    <row r="699" spans="1:35" x14ac:dyDescent="0.3">
      <c r="A699" s="27">
        <v>45090</v>
      </c>
      <c r="D699" t="s">
        <v>368</v>
      </c>
      <c r="E699" t="s">
        <v>442</v>
      </c>
      <c r="F699" t="s">
        <v>1140</v>
      </c>
      <c r="G699" t="s">
        <v>1165</v>
      </c>
      <c r="H699" s="27">
        <v>45292</v>
      </c>
      <c r="I699" s="27">
        <v>45275</v>
      </c>
      <c r="J699" t="s">
        <v>1883</v>
      </c>
      <c r="K699">
        <v>1667772</v>
      </c>
      <c r="L699">
        <v>32072.538461538461</v>
      </c>
      <c r="M699" t="s">
        <v>1171</v>
      </c>
      <c r="N699" t="s">
        <v>1172</v>
      </c>
      <c r="O699" t="s">
        <v>161</v>
      </c>
      <c r="P699" t="s">
        <v>1809</v>
      </c>
      <c r="V699" s="27">
        <v>45331</v>
      </c>
      <c r="W699" t="s">
        <v>2009</v>
      </c>
      <c r="Z699">
        <v>0.88200000000000001</v>
      </c>
      <c r="AA699">
        <v>0.98399999999999999</v>
      </c>
      <c r="AB699">
        <v>18327.07</v>
      </c>
      <c r="AC699">
        <v>953007.64</v>
      </c>
      <c r="AF699">
        <v>0.57142561453244212</v>
      </c>
      <c r="AG699" t="s">
        <v>2021</v>
      </c>
      <c r="AH699" t="s">
        <v>2025</v>
      </c>
    </row>
    <row r="700" spans="1:35" x14ac:dyDescent="0.3">
      <c r="A700" s="27">
        <v>45247</v>
      </c>
      <c r="D700" t="s">
        <v>316</v>
      </c>
      <c r="E700" t="s">
        <v>442</v>
      </c>
      <c r="F700" t="s">
        <v>1141</v>
      </c>
      <c r="G700" t="s">
        <v>1165</v>
      </c>
      <c r="H700" s="27">
        <v>45292</v>
      </c>
      <c r="J700" t="s">
        <v>1884</v>
      </c>
      <c r="K700">
        <v>1200000</v>
      </c>
      <c r="L700">
        <v>23076.923076923078</v>
      </c>
      <c r="M700" t="s">
        <v>1171</v>
      </c>
      <c r="N700" t="s">
        <v>1172</v>
      </c>
      <c r="O700" t="s">
        <v>161</v>
      </c>
      <c r="P700" t="s">
        <v>1809</v>
      </c>
      <c r="V700" s="27">
        <v>45376</v>
      </c>
      <c r="W700" t="s">
        <v>2007</v>
      </c>
      <c r="AC700">
        <v>0</v>
      </c>
      <c r="AF700">
        <v>0</v>
      </c>
      <c r="AG700" t="s">
        <v>2021</v>
      </c>
    </row>
    <row r="701" spans="1:35" x14ac:dyDescent="0.3">
      <c r="A701" s="27">
        <v>45247</v>
      </c>
      <c r="C701" t="s">
        <v>286</v>
      </c>
      <c r="D701" t="s">
        <v>411</v>
      </c>
      <c r="E701" t="s">
        <v>451</v>
      </c>
      <c r="F701" t="s">
        <v>1142</v>
      </c>
      <c r="G701" t="s">
        <v>1165</v>
      </c>
      <c r="H701" s="27">
        <v>45292</v>
      </c>
      <c r="J701" t="s">
        <v>1885</v>
      </c>
      <c r="K701">
        <v>720000</v>
      </c>
      <c r="L701">
        <v>13846.153846153846</v>
      </c>
      <c r="M701" t="s">
        <v>1171</v>
      </c>
      <c r="N701" t="s">
        <v>1172</v>
      </c>
      <c r="O701" t="s">
        <v>165</v>
      </c>
      <c r="P701" t="s">
        <v>1809</v>
      </c>
      <c r="V701" s="27">
        <v>45376</v>
      </c>
      <c r="W701" t="s">
        <v>2007</v>
      </c>
      <c r="AC701">
        <v>0</v>
      </c>
      <c r="AF701">
        <v>0</v>
      </c>
      <c r="AG701" t="s">
        <v>2021</v>
      </c>
    </row>
    <row r="702" spans="1:35" x14ac:dyDescent="0.3">
      <c r="A702" s="27">
        <v>45268</v>
      </c>
      <c r="D702" t="s">
        <v>428</v>
      </c>
      <c r="E702" t="s">
        <v>451</v>
      </c>
      <c r="F702" t="s">
        <v>1143</v>
      </c>
      <c r="G702" t="s">
        <v>1165</v>
      </c>
      <c r="H702" s="27">
        <v>45292</v>
      </c>
      <c r="J702" t="s">
        <v>1886</v>
      </c>
      <c r="K702">
        <v>600000</v>
      </c>
      <c r="L702">
        <v>11538.461538461539</v>
      </c>
      <c r="M702" t="s">
        <v>1171</v>
      </c>
      <c r="N702" t="s">
        <v>1172</v>
      </c>
      <c r="O702">
        <v>8162</v>
      </c>
      <c r="P702" t="s">
        <v>1809</v>
      </c>
      <c r="V702" s="27">
        <v>45376</v>
      </c>
      <c r="W702" t="s">
        <v>2007</v>
      </c>
      <c r="AC702">
        <v>0</v>
      </c>
      <c r="AF702">
        <v>0</v>
      </c>
      <c r="AG702" t="s">
        <v>2021</v>
      </c>
    </row>
    <row r="703" spans="1:35" x14ac:dyDescent="0.3">
      <c r="A703" s="27">
        <v>45272</v>
      </c>
      <c r="D703" t="s">
        <v>429</v>
      </c>
      <c r="E703" t="s">
        <v>454</v>
      </c>
      <c r="F703" t="s">
        <v>633</v>
      </c>
      <c r="G703" t="s">
        <v>1165</v>
      </c>
      <c r="H703" s="27">
        <v>45292</v>
      </c>
      <c r="J703" t="s">
        <v>1887</v>
      </c>
      <c r="K703">
        <v>600000</v>
      </c>
      <c r="L703">
        <v>11538.461538461539</v>
      </c>
      <c r="M703" t="s">
        <v>1171</v>
      </c>
      <c r="N703" t="s">
        <v>1172</v>
      </c>
      <c r="O703">
        <v>8162</v>
      </c>
      <c r="P703" t="s">
        <v>1809</v>
      </c>
      <c r="V703" s="27">
        <v>45376</v>
      </c>
      <c r="W703" t="s">
        <v>2007</v>
      </c>
      <c r="AC703">
        <v>0</v>
      </c>
      <c r="AF703">
        <v>0</v>
      </c>
      <c r="AG703" t="s">
        <v>2021</v>
      </c>
    </row>
    <row r="704" spans="1:35" x14ac:dyDescent="0.3">
      <c r="A704" s="27">
        <v>45301</v>
      </c>
      <c r="D704" t="s">
        <v>426</v>
      </c>
      <c r="E704" t="s">
        <v>88</v>
      </c>
      <c r="F704" t="s">
        <v>1144</v>
      </c>
      <c r="G704" t="s">
        <v>1165</v>
      </c>
      <c r="H704" s="27">
        <v>45292</v>
      </c>
      <c r="J704" t="s">
        <v>1881</v>
      </c>
      <c r="K704">
        <v>3600000</v>
      </c>
      <c r="L704">
        <v>69230.769230769234</v>
      </c>
      <c r="M704" t="s">
        <v>1171</v>
      </c>
      <c r="N704" t="s">
        <v>1174</v>
      </c>
      <c r="O704">
        <v>8126</v>
      </c>
      <c r="P704" t="s">
        <v>1809</v>
      </c>
      <c r="V704" s="27">
        <v>45376</v>
      </c>
      <c r="W704" t="s">
        <v>2007</v>
      </c>
      <c r="AC704">
        <v>0</v>
      </c>
      <c r="AF704">
        <v>0</v>
      </c>
      <c r="AG704" t="s">
        <v>2021</v>
      </c>
    </row>
    <row r="705" spans="1:35" x14ac:dyDescent="0.3">
      <c r="A705" s="27">
        <v>45275</v>
      </c>
      <c r="C705" t="s">
        <v>284</v>
      </c>
      <c r="D705" t="s">
        <v>307</v>
      </c>
      <c r="E705" t="s">
        <v>442</v>
      </c>
      <c r="F705" t="s">
        <v>1145</v>
      </c>
      <c r="G705" t="s">
        <v>1165</v>
      </c>
      <c r="H705" s="27">
        <v>45293</v>
      </c>
      <c r="J705" t="s">
        <v>1888</v>
      </c>
      <c r="K705">
        <v>900000</v>
      </c>
      <c r="L705">
        <v>17307.692307692309</v>
      </c>
      <c r="M705" t="s">
        <v>1171</v>
      </c>
      <c r="N705" t="s">
        <v>1172</v>
      </c>
      <c r="O705">
        <v>8115</v>
      </c>
      <c r="P705" t="s">
        <v>1809</v>
      </c>
      <c r="V705" s="27">
        <v>45377</v>
      </c>
      <c r="W705" t="s">
        <v>2007</v>
      </c>
      <c r="AC705">
        <v>0</v>
      </c>
      <c r="AF705">
        <v>0</v>
      </c>
      <c r="AG705" t="s">
        <v>2021</v>
      </c>
    </row>
    <row r="706" spans="1:35" x14ac:dyDescent="0.3">
      <c r="A706" s="27">
        <v>45251</v>
      </c>
      <c r="C706" t="s">
        <v>285</v>
      </c>
      <c r="D706" t="s">
        <v>351</v>
      </c>
      <c r="E706" t="s">
        <v>442</v>
      </c>
      <c r="F706" t="s">
        <v>1146</v>
      </c>
      <c r="G706" t="s">
        <v>1165</v>
      </c>
      <c r="H706" s="27">
        <v>45293</v>
      </c>
      <c r="J706" t="s">
        <v>1889</v>
      </c>
      <c r="K706">
        <v>600000</v>
      </c>
      <c r="L706">
        <v>11538.461538461539</v>
      </c>
      <c r="M706" t="s">
        <v>1171</v>
      </c>
      <c r="N706" t="s">
        <v>1172</v>
      </c>
      <c r="O706" t="s">
        <v>153</v>
      </c>
      <c r="P706" t="s">
        <v>1809</v>
      </c>
      <c r="V706" s="27">
        <v>45377</v>
      </c>
      <c r="W706" t="s">
        <v>2007</v>
      </c>
      <c r="AC706">
        <v>0</v>
      </c>
      <c r="AF706">
        <v>0</v>
      </c>
      <c r="AG706" t="s">
        <v>2021</v>
      </c>
    </row>
    <row r="707" spans="1:35" x14ac:dyDescent="0.3">
      <c r="A707" s="27">
        <v>45282</v>
      </c>
      <c r="D707" t="s">
        <v>359</v>
      </c>
      <c r="E707" t="s">
        <v>85</v>
      </c>
      <c r="F707" t="s">
        <v>1147</v>
      </c>
      <c r="G707" t="s">
        <v>1165</v>
      </c>
      <c r="H707" s="27">
        <v>45293</v>
      </c>
      <c r="J707" t="s">
        <v>1890</v>
      </c>
      <c r="K707">
        <v>600000</v>
      </c>
      <c r="L707">
        <v>11538.461538461539</v>
      </c>
      <c r="M707" t="s">
        <v>1171</v>
      </c>
      <c r="O707" t="s">
        <v>155</v>
      </c>
      <c r="P707" t="s">
        <v>1809</v>
      </c>
      <c r="V707" s="27">
        <v>45377</v>
      </c>
      <c r="W707" t="s">
        <v>2007</v>
      </c>
      <c r="AC707">
        <v>0</v>
      </c>
      <c r="AF707">
        <v>0</v>
      </c>
      <c r="AG707" t="s">
        <v>2021</v>
      </c>
    </row>
    <row r="708" spans="1:35" x14ac:dyDescent="0.3">
      <c r="A708" s="27">
        <v>45296</v>
      </c>
      <c r="C708" t="s">
        <v>284</v>
      </c>
      <c r="D708" t="s">
        <v>317</v>
      </c>
      <c r="E708" t="s">
        <v>442</v>
      </c>
      <c r="F708" t="s">
        <v>1148</v>
      </c>
      <c r="G708" t="s">
        <v>1165</v>
      </c>
      <c r="H708" s="27">
        <v>45296</v>
      </c>
      <c r="I708" s="27">
        <v>45303</v>
      </c>
      <c r="J708" t="s">
        <v>1891</v>
      </c>
      <c r="K708">
        <v>600000</v>
      </c>
      <c r="L708">
        <v>11538.461538461539</v>
      </c>
      <c r="M708" t="s">
        <v>1171</v>
      </c>
      <c r="N708" t="s">
        <v>1174</v>
      </c>
      <c r="O708">
        <v>8147</v>
      </c>
      <c r="P708" t="s">
        <v>1809</v>
      </c>
      <c r="V708" s="27">
        <v>45359</v>
      </c>
      <c r="W708" t="s">
        <v>2009</v>
      </c>
      <c r="Z708">
        <v>1</v>
      </c>
      <c r="AA708">
        <v>1</v>
      </c>
      <c r="AB708">
        <v>186.48</v>
      </c>
      <c r="AC708">
        <v>9696.9599999999991</v>
      </c>
      <c r="AF708">
        <v>1.6161599999999998E-2</v>
      </c>
      <c r="AG708" t="s">
        <v>2021</v>
      </c>
      <c r="AH708" t="s">
        <v>2020</v>
      </c>
      <c r="AI708">
        <v>7</v>
      </c>
    </row>
    <row r="709" spans="1:35" x14ac:dyDescent="0.3">
      <c r="A709" s="27">
        <v>45296</v>
      </c>
      <c r="D709" t="s">
        <v>317</v>
      </c>
      <c r="E709" t="s">
        <v>442</v>
      </c>
      <c r="F709" t="s">
        <v>1038</v>
      </c>
      <c r="G709" t="s">
        <v>1165</v>
      </c>
      <c r="H709" s="27">
        <v>45296</v>
      </c>
      <c r="I709" s="27">
        <v>45310</v>
      </c>
      <c r="J709" t="s">
        <v>1892</v>
      </c>
      <c r="K709">
        <v>540000</v>
      </c>
      <c r="L709">
        <v>10384.615384615385</v>
      </c>
      <c r="M709" t="s">
        <v>1171</v>
      </c>
      <c r="N709" t="s">
        <v>1174</v>
      </c>
      <c r="O709">
        <v>8147</v>
      </c>
      <c r="P709" t="s">
        <v>1809</v>
      </c>
      <c r="V709" s="27">
        <v>45366</v>
      </c>
      <c r="W709" t="s">
        <v>2009</v>
      </c>
      <c r="Z709">
        <v>1</v>
      </c>
      <c r="AA709">
        <v>1</v>
      </c>
      <c r="AB709">
        <v>338.74</v>
      </c>
      <c r="AC709">
        <v>17614.48</v>
      </c>
      <c r="AF709">
        <v>3.2619407407407409E-2</v>
      </c>
      <c r="AG709" t="s">
        <v>2021</v>
      </c>
      <c r="AH709" t="s">
        <v>2020</v>
      </c>
      <c r="AI709">
        <v>14</v>
      </c>
    </row>
    <row r="710" spans="1:35" x14ac:dyDescent="0.3">
      <c r="A710" s="27">
        <v>45275</v>
      </c>
      <c r="C710" t="s">
        <v>288</v>
      </c>
      <c r="D710" t="s">
        <v>321</v>
      </c>
      <c r="E710" t="s">
        <v>434</v>
      </c>
      <c r="F710" t="s">
        <v>1149</v>
      </c>
      <c r="G710" t="s">
        <v>1165</v>
      </c>
      <c r="H710" s="27">
        <v>45299</v>
      </c>
      <c r="J710" t="s">
        <v>1893</v>
      </c>
      <c r="K710">
        <v>180000</v>
      </c>
      <c r="L710">
        <v>3461.5384615384614</v>
      </c>
      <c r="M710" t="s">
        <v>1171</v>
      </c>
      <c r="N710" t="s">
        <v>1172</v>
      </c>
      <c r="O710">
        <v>8195</v>
      </c>
      <c r="P710" t="s">
        <v>1809</v>
      </c>
      <c r="V710" s="27">
        <v>45383</v>
      </c>
      <c r="W710" t="s">
        <v>2007</v>
      </c>
      <c r="AF710">
        <v>0</v>
      </c>
      <c r="AG710" t="s">
        <v>2021</v>
      </c>
    </row>
    <row r="711" spans="1:35" x14ac:dyDescent="0.3">
      <c r="A711" s="27">
        <v>45654</v>
      </c>
      <c r="D711" t="s">
        <v>314</v>
      </c>
      <c r="E711" t="s">
        <v>442</v>
      </c>
      <c r="F711" t="s">
        <v>1150</v>
      </c>
      <c r="G711" t="s">
        <v>1165</v>
      </c>
      <c r="H711" s="27">
        <v>45306</v>
      </c>
      <c r="J711" t="s">
        <v>1894</v>
      </c>
      <c r="K711">
        <v>24000</v>
      </c>
      <c r="L711">
        <v>461.53846153846155</v>
      </c>
      <c r="M711" t="s">
        <v>1171</v>
      </c>
      <c r="N711" t="s">
        <v>1172</v>
      </c>
      <c r="O711">
        <v>8144</v>
      </c>
      <c r="P711" t="s">
        <v>1809</v>
      </c>
      <c r="V711" s="27">
        <v>45390</v>
      </c>
      <c r="W711" t="s">
        <v>2007</v>
      </c>
      <c r="AF711">
        <v>0</v>
      </c>
      <c r="AG711" t="s">
        <v>2021</v>
      </c>
    </row>
    <row r="712" spans="1:35" x14ac:dyDescent="0.3">
      <c r="A712" s="27">
        <v>45296</v>
      </c>
      <c r="D712" t="s">
        <v>430</v>
      </c>
      <c r="F712" t="s">
        <v>1151</v>
      </c>
      <c r="G712" t="s">
        <v>1165</v>
      </c>
      <c r="H712" s="27">
        <v>45313</v>
      </c>
      <c r="J712" t="s">
        <v>1895</v>
      </c>
      <c r="K712">
        <v>730000</v>
      </c>
      <c r="L712">
        <v>14038.461538461539</v>
      </c>
      <c r="M712" t="s">
        <v>1171</v>
      </c>
      <c r="N712" t="s">
        <v>1172</v>
      </c>
      <c r="O712">
        <v>8144</v>
      </c>
      <c r="P712" t="s">
        <v>1809</v>
      </c>
      <c r="V712" s="27">
        <v>45397</v>
      </c>
      <c r="W712" t="s">
        <v>2007</v>
      </c>
      <c r="AF712">
        <v>0</v>
      </c>
      <c r="AG712" t="s">
        <v>2021</v>
      </c>
    </row>
    <row r="713" spans="1:35" x14ac:dyDescent="0.3">
      <c r="A713" s="27">
        <v>45275</v>
      </c>
      <c r="C713" t="s">
        <v>285</v>
      </c>
      <c r="D713" t="s">
        <v>348</v>
      </c>
      <c r="E713" t="s">
        <v>85</v>
      </c>
      <c r="F713" t="s">
        <v>1152</v>
      </c>
      <c r="G713" t="s">
        <v>1165</v>
      </c>
      <c r="H713" s="27">
        <v>45322</v>
      </c>
      <c r="J713" t="s">
        <v>1896</v>
      </c>
      <c r="K713">
        <v>3600000</v>
      </c>
      <c r="L713">
        <v>69230.769230769234</v>
      </c>
      <c r="M713" t="s">
        <v>1171</v>
      </c>
      <c r="N713" t="s">
        <v>1172</v>
      </c>
      <c r="O713">
        <v>8162</v>
      </c>
      <c r="P713" t="s">
        <v>1897</v>
      </c>
      <c r="V713" s="27">
        <v>45406</v>
      </c>
      <c r="W713" t="s">
        <v>2007</v>
      </c>
      <c r="AF713">
        <v>0</v>
      </c>
      <c r="AG713" t="s">
        <v>2021</v>
      </c>
    </row>
    <row r="714" spans="1:35" x14ac:dyDescent="0.3">
      <c r="A714" s="27">
        <v>45296</v>
      </c>
      <c r="D714" t="s">
        <v>359</v>
      </c>
      <c r="E714" t="s">
        <v>436</v>
      </c>
      <c r="F714" t="s">
        <v>1153</v>
      </c>
      <c r="G714" t="s">
        <v>1165</v>
      </c>
      <c r="H714" s="27">
        <v>45322</v>
      </c>
      <c r="J714" t="s">
        <v>1898</v>
      </c>
      <c r="K714">
        <v>600000</v>
      </c>
      <c r="L714">
        <v>11538.461538461539</v>
      </c>
      <c r="O714">
        <v>8155</v>
      </c>
      <c r="V714" s="27">
        <v>45406</v>
      </c>
      <c r="W714" t="s">
        <v>2007</v>
      </c>
      <c r="AF714">
        <v>0</v>
      </c>
      <c r="AG714" t="s">
        <v>2021</v>
      </c>
    </row>
    <row r="715" spans="1:35" x14ac:dyDescent="0.3">
      <c r="A715" s="27">
        <v>45654</v>
      </c>
      <c r="C715" t="s">
        <v>286</v>
      </c>
      <c r="D715" t="s">
        <v>430</v>
      </c>
      <c r="E715" t="s">
        <v>442</v>
      </c>
      <c r="F715" t="s">
        <v>1154</v>
      </c>
      <c r="G715" t="s">
        <v>1165</v>
      </c>
      <c r="H715" s="27">
        <v>45322</v>
      </c>
      <c r="J715" t="s">
        <v>1899</v>
      </c>
      <c r="K715">
        <v>720000</v>
      </c>
      <c r="L715">
        <v>13846.153846153846</v>
      </c>
      <c r="M715" t="s">
        <v>1171</v>
      </c>
      <c r="N715" t="s">
        <v>1172</v>
      </c>
      <c r="O715">
        <v>8144</v>
      </c>
      <c r="P715" t="s">
        <v>1809</v>
      </c>
      <c r="V715" s="27">
        <v>45406</v>
      </c>
      <c r="W715" t="s">
        <v>2007</v>
      </c>
      <c r="AF715">
        <v>0</v>
      </c>
      <c r="AG715" t="s">
        <v>2021</v>
      </c>
    </row>
    <row r="716" spans="1:35" x14ac:dyDescent="0.3">
      <c r="A716" s="27">
        <v>45272</v>
      </c>
      <c r="C716" t="s">
        <v>283</v>
      </c>
      <c r="D716" t="s">
        <v>431</v>
      </c>
      <c r="E716" t="s">
        <v>88</v>
      </c>
      <c r="F716" t="s">
        <v>1155</v>
      </c>
      <c r="G716" t="s">
        <v>1165</v>
      </c>
      <c r="H716" s="27">
        <v>45352</v>
      </c>
      <c r="J716" t="s">
        <v>1900</v>
      </c>
      <c r="K716">
        <v>9600000</v>
      </c>
      <c r="L716">
        <v>184615.38461538462</v>
      </c>
      <c r="M716" t="s">
        <v>1167</v>
      </c>
      <c r="O716">
        <v>8195</v>
      </c>
      <c r="P716" t="s">
        <v>1897</v>
      </c>
      <c r="AF716">
        <v>0</v>
      </c>
      <c r="AG716" t="s">
        <v>2021</v>
      </c>
    </row>
    <row r="717" spans="1:35" x14ac:dyDescent="0.3">
      <c r="A717" s="27">
        <v>45267</v>
      </c>
      <c r="C717" t="s">
        <v>288</v>
      </c>
      <c r="D717" t="s">
        <v>431</v>
      </c>
      <c r="E717" t="s">
        <v>88</v>
      </c>
      <c r="F717" t="s">
        <v>1156</v>
      </c>
      <c r="G717" t="s">
        <v>1165</v>
      </c>
      <c r="H717" s="27">
        <v>45352</v>
      </c>
      <c r="J717" t="s">
        <v>1901</v>
      </c>
      <c r="K717">
        <v>9600000</v>
      </c>
      <c r="L717">
        <v>184615.38461538462</v>
      </c>
      <c r="M717" t="s">
        <v>1167</v>
      </c>
      <c r="O717" t="s">
        <v>1176</v>
      </c>
      <c r="P717" t="s">
        <v>1897</v>
      </c>
      <c r="AF717">
        <v>0</v>
      </c>
      <c r="AG717" t="s">
        <v>2021</v>
      </c>
    </row>
    <row r="718" spans="1:35" x14ac:dyDescent="0.3">
      <c r="A718" s="27">
        <v>45268</v>
      </c>
      <c r="D718" t="s">
        <v>431</v>
      </c>
      <c r="E718" t="s">
        <v>88</v>
      </c>
      <c r="F718" t="s">
        <v>1157</v>
      </c>
      <c r="G718" t="s">
        <v>1165</v>
      </c>
      <c r="H718" s="27">
        <v>45352</v>
      </c>
      <c r="J718" t="s">
        <v>1902</v>
      </c>
      <c r="K718">
        <v>9600000</v>
      </c>
      <c r="L718">
        <v>184615.38461538462</v>
      </c>
      <c r="M718" t="s">
        <v>1167</v>
      </c>
      <c r="O718">
        <v>8120</v>
      </c>
      <c r="P718" t="s">
        <v>1897</v>
      </c>
      <c r="AF718">
        <v>0</v>
      </c>
      <c r="AG718" t="s">
        <v>2021</v>
      </c>
    </row>
    <row r="719" spans="1:35" x14ac:dyDescent="0.3">
      <c r="A719" s="27">
        <v>45271</v>
      </c>
      <c r="C719" t="s">
        <v>283</v>
      </c>
      <c r="D719" t="s">
        <v>431</v>
      </c>
      <c r="E719" t="s">
        <v>88</v>
      </c>
      <c r="F719" t="s">
        <v>1158</v>
      </c>
      <c r="G719" t="s">
        <v>1165</v>
      </c>
      <c r="H719" s="27">
        <v>45352</v>
      </c>
      <c r="J719" t="s">
        <v>1903</v>
      </c>
      <c r="K719">
        <v>9600000</v>
      </c>
      <c r="L719">
        <v>184615.38461538462</v>
      </c>
      <c r="M719" t="s">
        <v>1167</v>
      </c>
      <c r="O719">
        <v>8147</v>
      </c>
      <c r="P719" t="s">
        <v>1897</v>
      </c>
      <c r="AF719">
        <v>0</v>
      </c>
      <c r="AG719" t="s">
        <v>2021</v>
      </c>
    </row>
    <row r="720" spans="1:35" x14ac:dyDescent="0.3">
      <c r="A720" s="27">
        <v>45303</v>
      </c>
      <c r="D720" t="s">
        <v>310</v>
      </c>
      <c r="E720" t="s">
        <v>88</v>
      </c>
      <c r="F720" t="s">
        <v>1159</v>
      </c>
      <c r="G720" t="s">
        <v>1165</v>
      </c>
      <c r="H720" s="27">
        <v>45291</v>
      </c>
      <c r="J720" t="s">
        <v>1904</v>
      </c>
      <c r="K720">
        <v>720000</v>
      </c>
      <c r="L720">
        <v>13846.153846153846</v>
      </c>
      <c r="M720" t="s">
        <v>1171</v>
      </c>
      <c r="N720" t="s">
        <v>1174</v>
      </c>
      <c r="O720" t="s">
        <v>156</v>
      </c>
      <c r="P720" t="s">
        <v>1809</v>
      </c>
      <c r="V720" s="27">
        <v>45375</v>
      </c>
      <c r="AF720">
        <v>0</v>
      </c>
      <c r="AG720" t="s">
        <v>2021</v>
      </c>
    </row>
    <row r="721" spans="1:33" x14ac:dyDescent="0.3">
      <c r="A721" s="27">
        <v>45313</v>
      </c>
      <c r="D721" t="s">
        <v>330</v>
      </c>
      <c r="E721" t="s">
        <v>442</v>
      </c>
      <c r="F721" t="s">
        <v>1160</v>
      </c>
      <c r="G721" t="s">
        <v>1165</v>
      </c>
      <c r="H721" s="27">
        <v>45341</v>
      </c>
      <c r="J721" t="s">
        <v>1905</v>
      </c>
      <c r="K721">
        <v>1800000</v>
      </c>
      <c r="L721">
        <v>34615.384615384617</v>
      </c>
      <c r="M721" t="s">
        <v>1171</v>
      </c>
      <c r="N721" t="s">
        <v>1906</v>
      </c>
      <c r="O721" t="s">
        <v>146</v>
      </c>
      <c r="P721" t="s">
        <v>1897</v>
      </c>
      <c r="AF721">
        <v>0</v>
      </c>
      <c r="AG721" t="s">
        <v>2021</v>
      </c>
    </row>
    <row r="722" spans="1:33" x14ac:dyDescent="0.3">
      <c r="A722" s="27">
        <v>45314</v>
      </c>
      <c r="D722" t="s">
        <v>432</v>
      </c>
      <c r="E722" t="s">
        <v>88</v>
      </c>
      <c r="F722" t="s">
        <v>1161</v>
      </c>
      <c r="G722" t="s">
        <v>1165</v>
      </c>
      <c r="H722" s="27">
        <v>45302</v>
      </c>
      <c r="J722" t="s">
        <v>1907</v>
      </c>
      <c r="K722">
        <v>12000000</v>
      </c>
      <c r="L722">
        <v>230769.23076923078</v>
      </c>
      <c r="M722" t="s">
        <v>1908</v>
      </c>
      <c r="O722" t="s">
        <v>160</v>
      </c>
      <c r="P722" t="s">
        <v>1897</v>
      </c>
      <c r="W722" t="s">
        <v>2018</v>
      </c>
      <c r="AF722">
        <v>0</v>
      </c>
      <c r="AG722" t="s">
        <v>2021</v>
      </c>
    </row>
    <row r="723" spans="1:33" x14ac:dyDescent="0.3">
      <c r="A723" s="27">
        <v>45314</v>
      </c>
      <c r="C723" t="s">
        <v>286</v>
      </c>
      <c r="D723" t="s">
        <v>324</v>
      </c>
      <c r="E723" t="s">
        <v>442</v>
      </c>
      <c r="F723" t="s">
        <v>1162</v>
      </c>
      <c r="G723" t="s">
        <v>1165</v>
      </c>
      <c r="H723" s="27">
        <v>45352</v>
      </c>
      <c r="J723" t="s">
        <v>1909</v>
      </c>
      <c r="K723">
        <v>1800000</v>
      </c>
      <c r="L723">
        <v>34615.384615384617</v>
      </c>
      <c r="M723" t="s">
        <v>1171</v>
      </c>
      <c r="N723" t="s">
        <v>1172</v>
      </c>
      <c r="O723" t="s">
        <v>166</v>
      </c>
      <c r="P723" t="s">
        <v>1897</v>
      </c>
      <c r="AF723">
        <v>0</v>
      </c>
      <c r="AG723" t="s">
        <v>2021</v>
      </c>
    </row>
    <row r="724" spans="1:33" x14ac:dyDescent="0.3">
      <c r="A724" s="27">
        <v>45314</v>
      </c>
      <c r="D724" t="s">
        <v>433</v>
      </c>
      <c r="E724" t="s">
        <v>88</v>
      </c>
      <c r="F724" t="s">
        <v>1163</v>
      </c>
      <c r="G724" t="s">
        <v>1165</v>
      </c>
      <c r="H724" s="27">
        <v>45323</v>
      </c>
      <c r="J724" t="s">
        <v>1910</v>
      </c>
      <c r="K724">
        <v>120000</v>
      </c>
      <c r="L724">
        <v>2307.6923076923076</v>
      </c>
      <c r="M724" t="s">
        <v>1171</v>
      </c>
      <c r="N724" t="s">
        <v>1172</v>
      </c>
      <c r="O724" t="s">
        <v>148</v>
      </c>
      <c r="P724" t="s">
        <v>1809</v>
      </c>
      <c r="AF724">
        <v>0</v>
      </c>
      <c r="AG724" t="s">
        <v>2021</v>
      </c>
    </row>
    <row r="725" spans="1:33" x14ac:dyDescent="0.3">
      <c r="A725" s="27">
        <v>45314</v>
      </c>
      <c r="C725" t="s">
        <v>285</v>
      </c>
      <c r="D725" t="s">
        <v>366</v>
      </c>
      <c r="E725" t="s">
        <v>436</v>
      </c>
      <c r="F725" t="s">
        <v>1164</v>
      </c>
      <c r="G725" t="s">
        <v>1165</v>
      </c>
      <c r="H725" s="27">
        <v>45323</v>
      </c>
      <c r="J725" t="s">
        <v>1911</v>
      </c>
      <c r="K725">
        <v>600000</v>
      </c>
      <c r="L725">
        <v>11538.461538461539</v>
      </c>
      <c r="M725" t="s">
        <v>1171</v>
      </c>
      <c r="N725" t="s">
        <v>1172</v>
      </c>
      <c r="O725" t="s">
        <v>1176</v>
      </c>
      <c r="P725" t="s">
        <v>1809</v>
      </c>
      <c r="AF725">
        <v>0</v>
      </c>
      <c r="AG725" t="s">
        <v>2021</v>
      </c>
    </row>
  </sheetData>
  <autoFilter ref="A1:AJ725" xr:uid="{33340B38-57D6-4DEF-8E9A-811A208781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MHS</vt:lpstr>
      <vt:lpstr>CPH</vt:lpstr>
    </vt:vector>
  </TitlesOfParts>
  <Company>McKesson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2024-01-29T18:06:05Z</dcterms:created>
  <dcterms:modified xsi:type="dcterms:W3CDTF">2024-01-29T22:18:18Z</dcterms:modified>
</cp:coreProperties>
</file>