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 Naidcoo\Desktop\"/>
    </mc:Choice>
  </mc:AlternateContent>
  <bookViews>
    <workbookView xWindow="0" yWindow="0" windowWidth="20490" windowHeight="7530" firstSheet="1" activeTab="1"/>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62913"/>
  <pivotCaches>
    <pivotCache cacheId="1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<sst xmlns="http://schemas.openxmlformats.org/spreadsheetml/2006/main" count="16267" uniqueCount="51">
  <si>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</si>
  <si>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</si>
  <si>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</si>
  <si>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</si>
  <si>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</si>
  <si>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</si>
  <si>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</si>
  <si>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</si>
  <si>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</si>
  <si>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</si>
  <si>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</si>
  <si>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</si>
  <si>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</si>
  <si>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</si>
  <si>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</si>
  <si>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</si>
  <si>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</si>
  <si>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</si>
  <si>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</si>
  <si>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</si>
  <si>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</si>
  <si>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</si>
  <si>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</si>
  <si>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</si>
  <si>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</si>
  <si>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</si>
  <si>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</si>
  <si>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</si>
  <si>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</si>
  <si>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</si>
  <si>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</si>
  <si>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</si>
  <si>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</si>
  <si>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</si>
  <si>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</si>
  <si>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</si>
  <si>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</si>
  <si>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</si>
  <si>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</si>
  <si>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</si>
  <si>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</si>
  <si>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</si>
  <si>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</si>
  <si>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</si>
  <si>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</si>
  <si>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</si>
  <si>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</si>
  <si>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 xml:space="preserve"> Bikes Sales Dashboard</t>
  </si>
  <si>
    <t>Adolescent 0-30</t>
  </si>
  <si>
    <t>Middle Aged 31-54</t>
  </si>
  <si>
    <t>Old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</si>
</sst>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R&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5">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layout>
        <c:manualLayout>
          <c:xMode val="edge"/>
          <c:yMode val="edge"/>
          <c:x val="0.2662082239720035"/>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406920384951881"/>
          <c:y val="0.15175707203266259"/>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54285.714285714283</c:v>
                </c:pt>
                <c:pt idx="1">
                  <c:v>59800</c:v>
                </c:pt>
              </c:numCache>
            </c:numRef>
          </c:val>
          <c:extLst>
            <c:ext xmlns:c16="http://schemas.microsoft.com/office/drawing/2014/chart" uri="{C3380CC4-5D6E-409C-BE32-E72D297353CC}">
              <c16:uniqueId val="{00000000-9F10-473C-AB35-0598F914E40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58695.65217391304</c:v>
                </c:pt>
                <c:pt idx="1">
                  <c:v>63333.333333333336</c:v>
                </c:pt>
              </c:numCache>
            </c:numRef>
          </c:val>
          <c:extLst>
            <c:ext xmlns:c16="http://schemas.microsoft.com/office/drawing/2014/chart" uri="{C3380CC4-5D6E-409C-BE32-E72D297353CC}">
              <c16:uniqueId val="{00000001-9F10-473C-AB35-0598F914E401}"/>
            </c:ext>
          </c:extLst>
        </c:ser>
        <c:dLbls>
          <c:showLegendKey val="0"/>
          <c:showVal val="0"/>
          <c:showCatName val="0"/>
          <c:showSerName val="0"/>
          <c:showPercent val="0"/>
          <c:showBubbleSize val="0"/>
        </c:dLbls>
        <c:gapWidth val="219"/>
        <c:overlap val="-27"/>
        <c:axId val="988347727"/>
        <c:axId val="988348143"/>
      </c:barChart>
      <c:catAx>
        <c:axId val="98834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48143"/>
        <c:crosses val="autoZero"/>
        <c:auto val="1"/>
        <c:lblAlgn val="ctr"/>
        <c:lblOffset val="100"/>
        <c:noMultiLvlLbl val="0"/>
      </c:catAx>
      <c:valAx>
        <c:axId val="988348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477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43</c:v>
                </c:pt>
                <c:pt idx="1">
                  <c:v>33</c:v>
                </c:pt>
                <c:pt idx="2">
                  <c:v>17</c:v>
                </c:pt>
                <c:pt idx="3">
                  <c:v>55</c:v>
                </c:pt>
                <c:pt idx="4">
                  <c:v>22</c:v>
                </c:pt>
              </c:numCache>
            </c:numRef>
          </c:val>
          <c:smooth val="0"/>
          <c:extLst>
            <c:ext xmlns:c16="http://schemas.microsoft.com/office/drawing/2014/chart" uri="{C3380CC4-5D6E-409C-BE32-E72D297353CC}">
              <c16:uniqueId val="{00000000-FF55-4612-98DD-82232B37200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26</c:v>
                </c:pt>
                <c:pt idx="1">
                  <c:v>24</c:v>
                </c:pt>
                <c:pt idx="2">
                  <c:v>30</c:v>
                </c:pt>
                <c:pt idx="3">
                  <c:v>27</c:v>
                </c:pt>
                <c:pt idx="4">
                  <c:v>8</c:v>
                </c:pt>
              </c:numCache>
            </c:numRef>
          </c:val>
          <c:smooth val="0"/>
          <c:extLst>
            <c:ext xmlns:c16="http://schemas.microsoft.com/office/drawing/2014/chart" uri="{C3380CC4-5D6E-409C-BE32-E72D297353CC}">
              <c16:uniqueId val="{00000001-FF55-4612-98DD-82232B37200F}"/>
            </c:ext>
          </c:extLst>
        </c:ser>
        <c:dLbls>
          <c:showLegendKey val="0"/>
          <c:showVal val="0"/>
          <c:showCatName val="0"/>
          <c:showSerName val="0"/>
          <c:showPercent val="0"/>
          <c:showBubbleSize val="0"/>
        </c:dLbls>
        <c:smooth val="0"/>
        <c:axId val="988348975"/>
        <c:axId val="947682943"/>
      </c:lineChart>
      <c:catAx>
        <c:axId val="988348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682943"/>
        <c:crosses val="autoZero"/>
        <c:auto val="1"/>
        <c:lblAlgn val="ctr"/>
        <c:lblOffset val="100"/>
        <c:noMultiLvlLbl val="0"/>
      </c:catAx>
      <c:valAx>
        <c:axId val="94768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489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 0-30</c:v>
                </c:pt>
                <c:pt idx="1">
                  <c:v>Middle Aged 31-54</c:v>
                </c:pt>
                <c:pt idx="2">
                  <c:v>Old 55+</c:v>
                </c:pt>
              </c:strCache>
            </c:strRef>
          </c:cat>
          <c:val>
            <c:numRef>
              <c:f>'Pivot Table'!$B$35:$B$38</c:f>
              <c:numCache>
                <c:formatCode>General</c:formatCode>
                <c:ptCount val="3"/>
                <c:pt idx="0">
                  <c:v>21</c:v>
                </c:pt>
                <c:pt idx="1">
                  <c:v>102</c:v>
                </c:pt>
                <c:pt idx="2">
                  <c:v>47</c:v>
                </c:pt>
              </c:numCache>
            </c:numRef>
          </c:val>
          <c:smooth val="0"/>
          <c:extLst>
            <c:ext xmlns:c16="http://schemas.microsoft.com/office/drawing/2014/chart" uri="{C3380CC4-5D6E-409C-BE32-E72D297353CC}">
              <c16:uniqueId val="{00000000-6772-42CF-8CB4-AD13F263DE45}"/>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 0-30</c:v>
                </c:pt>
                <c:pt idx="1">
                  <c:v>Middle Aged 31-54</c:v>
                </c:pt>
                <c:pt idx="2">
                  <c:v>Old 55+</c:v>
                </c:pt>
              </c:strCache>
            </c:strRef>
          </c:cat>
          <c:val>
            <c:numRef>
              <c:f>'Pivot Table'!$C$35:$C$38</c:f>
              <c:numCache>
                <c:formatCode>General</c:formatCode>
                <c:ptCount val="3"/>
                <c:pt idx="0">
                  <c:v>9</c:v>
                </c:pt>
                <c:pt idx="1">
                  <c:v>89</c:v>
                </c:pt>
                <c:pt idx="2">
                  <c:v>17</c:v>
                </c:pt>
              </c:numCache>
            </c:numRef>
          </c:val>
          <c:smooth val="0"/>
          <c:extLst>
            <c:ext xmlns:c16="http://schemas.microsoft.com/office/drawing/2014/chart" uri="{C3380CC4-5D6E-409C-BE32-E72D297353CC}">
              <c16:uniqueId val="{00000001-6772-42CF-8CB4-AD13F263DE45}"/>
            </c:ext>
          </c:extLst>
        </c:ser>
        <c:dLbls>
          <c:showLegendKey val="0"/>
          <c:showVal val="0"/>
          <c:showCatName val="0"/>
          <c:showSerName val="0"/>
          <c:showPercent val="0"/>
          <c:showBubbleSize val="0"/>
        </c:dLbls>
        <c:marker val="1"/>
        <c:smooth val="0"/>
        <c:axId val="651195455"/>
        <c:axId val="651195871"/>
      </c:lineChart>
      <c:catAx>
        <c:axId val="65119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195871"/>
        <c:crosses val="autoZero"/>
        <c:auto val="1"/>
        <c:lblAlgn val="ctr"/>
        <c:lblOffset val="100"/>
        <c:noMultiLvlLbl val="0"/>
      </c:catAx>
      <c:valAx>
        <c:axId val="65119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1954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layout>
        <c:manualLayout>
          <c:xMode val="edge"/>
          <c:yMode val="edge"/>
          <c:x val="0.2662082239720035"/>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406920384951881"/>
          <c:y val="0.15175707203266259"/>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54285.714285714283</c:v>
                </c:pt>
                <c:pt idx="1">
                  <c:v>59800</c:v>
                </c:pt>
              </c:numCache>
            </c:numRef>
          </c:val>
          <c:extLst>
            <c:ext xmlns:c16="http://schemas.microsoft.com/office/drawing/2014/chart" uri="{C3380CC4-5D6E-409C-BE32-E72D297353CC}">
              <c16:uniqueId val="{00000000-4494-4FE0-A570-58A2D5061E6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58695.65217391304</c:v>
                </c:pt>
                <c:pt idx="1">
                  <c:v>63333.333333333336</c:v>
                </c:pt>
              </c:numCache>
            </c:numRef>
          </c:val>
          <c:extLst>
            <c:ext xmlns:c16="http://schemas.microsoft.com/office/drawing/2014/chart" uri="{C3380CC4-5D6E-409C-BE32-E72D297353CC}">
              <c16:uniqueId val="{00000001-4494-4FE0-A570-58A2D5061E6A}"/>
            </c:ext>
          </c:extLst>
        </c:ser>
        <c:dLbls>
          <c:showLegendKey val="0"/>
          <c:showVal val="0"/>
          <c:showCatName val="0"/>
          <c:showSerName val="0"/>
          <c:showPercent val="0"/>
          <c:showBubbleSize val="0"/>
        </c:dLbls>
        <c:gapWidth val="219"/>
        <c:overlap val="-27"/>
        <c:axId val="988347727"/>
        <c:axId val="988348143"/>
      </c:barChart>
      <c:catAx>
        <c:axId val="98834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48143"/>
        <c:crosses val="autoZero"/>
        <c:auto val="1"/>
        <c:lblAlgn val="ctr"/>
        <c:lblOffset val="100"/>
        <c:noMultiLvlLbl val="0"/>
      </c:catAx>
      <c:valAx>
        <c:axId val="988348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477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43</c:v>
                </c:pt>
                <c:pt idx="1">
                  <c:v>33</c:v>
                </c:pt>
                <c:pt idx="2">
                  <c:v>17</c:v>
                </c:pt>
                <c:pt idx="3">
                  <c:v>55</c:v>
                </c:pt>
                <c:pt idx="4">
                  <c:v>22</c:v>
                </c:pt>
              </c:numCache>
            </c:numRef>
          </c:val>
          <c:smooth val="0"/>
          <c:extLst>
            <c:ext xmlns:c16="http://schemas.microsoft.com/office/drawing/2014/chart" uri="{C3380CC4-5D6E-409C-BE32-E72D297353CC}">
              <c16:uniqueId val="{00000000-98A9-486B-B64E-3C76345D6EB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26</c:v>
                </c:pt>
                <c:pt idx="1">
                  <c:v>24</c:v>
                </c:pt>
                <c:pt idx="2">
                  <c:v>30</c:v>
                </c:pt>
                <c:pt idx="3">
                  <c:v>27</c:v>
                </c:pt>
                <c:pt idx="4">
                  <c:v>8</c:v>
                </c:pt>
              </c:numCache>
            </c:numRef>
          </c:val>
          <c:smooth val="0"/>
          <c:extLst>
            <c:ext xmlns:c16="http://schemas.microsoft.com/office/drawing/2014/chart" uri="{C3380CC4-5D6E-409C-BE32-E72D297353CC}">
              <c16:uniqueId val="{00000001-98A9-486B-B64E-3C76345D6EB9}"/>
            </c:ext>
          </c:extLst>
        </c:ser>
        <c:dLbls>
          <c:showLegendKey val="0"/>
          <c:showVal val="0"/>
          <c:showCatName val="0"/>
          <c:showSerName val="0"/>
          <c:showPercent val="0"/>
          <c:showBubbleSize val="0"/>
        </c:dLbls>
        <c:smooth val="0"/>
        <c:axId val="988348975"/>
        <c:axId val="947682943"/>
      </c:lineChart>
      <c:catAx>
        <c:axId val="988348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682943"/>
        <c:crosses val="autoZero"/>
        <c:auto val="1"/>
        <c:lblAlgn val="ctr"/>
        <c:lblOffset val="100"/>
        <c:noMultiLvlLbl val="0"/>
      </c:catAx>
      <c:valAx>
        <c:axId val="94768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489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 0-30</c:v>
                </c:pt>
                <c:pt idx="1">
                  <c:v>Middle Aged 31-54</c:v>
                </c:pt>
                <c:pt idx="2">
                  <c:v>Old 55+</c:v>
                </c:pt>
              </c:strCache>
            </c:strRef>
          </c:cat>
          <c:val>
            <c:numRef>
              <c:f>'Pivot Table'!$B$35:$B$38</c:f>
              <c:numCache>
                <c:formatCode>General</c:formatCode>
                <c:ptCount val="3"/>
                <c:pt idx="0">
                  <c:v>21</c:v>
                </c:pt>
                <c:pt idx="1">
                  <c:v>102</c:v>
                </c:pt>
                <c:pt idx="2">
                  <c:v>47</c:v>
                </c:pt>
              </c:numCache>
            </c:numRef>
          </c:val>
          <c:smooth val="0"/>
          <c:extLst>
            <c:ext xmlns:c16="http://schemas.microsoft.com/office/drawing/2014/chart" uri="{C3380CC4-5D6E-409C-BE32-E72D297353CC}">
              <c16:uniqueId val="{00000000-355E-4218-9AB2-81A9D09AB96A}"/>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 0-30</c:v>
                </c:pt>
                <c:pt idx="1">
                  <c:v>Middle Aged 31-54</c:v>
                </c:pt>
                <c:pt idx="2">
                  <c:v>Old 55+</c:v>
                </c:pt>
              </c:strCache>
            </c:strRef>
          </c:cat>
          <c:val>
            <c:numRef>
              <c:f>'Pivot Table'!$C$35:$C$38</c:f>
              <c:numCache>
                <c:formatCode>General</c:formatCode>
                <c:ptCount val="3"/>
                <c:pt idx="0">
                  <c:v>9</c:v>
                </c:pt>
                <c:pt idx="1">
                  <c:v>89</c:v>
                </c:pt>
                <c:pt idx="2">
                  <c:v>17</c:v>
                </c:pt>
              </c:numCache>
            </c:numRef>
          </c:val>
          <c:smooth val="0"/>
          <c:extLst>
            <c:ext xmlns:c16="http://schemas.microsoft.com/office/drawing/2014/chart" uri="{C3380CC4-5D6E-409C-BE32-E72D297353CC}">
              <c16:uniqueId val="{00000001-355E-4218-9AB2-81A9D09AB96A}"/>
            </c:ext>
          </c:extLst>
        </c:ser>
        <c:dLbls>
          <c:showLegendKey val="0"/>
          <c:showVal val="0"/>
          <c:showCatName val="0"/>
          <c:showSerName val="0"/>
          <c:showPercent val="0"/>
          <c:showBubbleSize val="0"/>
        </c:dLbls>
        <c:marker val="1"/>
        <c:smooth val="0"/>
        <c:axId val="651195455"/>
        <c:axId val="651195871"/>
      </c:lineChart>
      <c:catAx>
        <c:axId val="65119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195871"/>
        <c:crosses val="autoZero"/>
        <c:auto val="1"/>
        <c:lblAlgn val="ctr"/>
        <c:lblOffset val="100"/>
        <c:noMultiLvlLbl val="0"/>
      </c:catAx>
      <c:valAx>
        <c:axId val="65119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1954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228600</xdr:colOff>
      <xdr:row>3</xdr:row>
      <xdr:rowOff>35719</xdr:rowOff>
    </xdr:from>
    <xdr:to>
      <xdr:col>1</xdr:col>
      <xdr:colOff>4250531</xdr:colOff>
      <xdr:row>16</xdr:row>
      <xdr:rowOff>100013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257176</xdr:colOff>
      <xdr:row>16</xdr:row>
      <xdr:rowOff>171450</xdr:rowOff>
    </xdr:from>
    <xdr:to>
      <xdr:col>3</xdr:col>
      <xdr:colOff>1219200</xdr:colOff>
      <xdr:row>33</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4360071</xdr:colOff>
      <xdr:row>2</xdr:row>
      <xdr:rowOff>179123</xdr:rowOff>
    </xdr:from>
    <xdr:to>
      <xdr:col>3</xdr:col>
      <xdr:colOff>1271588</xdr:colOff>
      <xdr:row>16</xdr:row>
      <xdr:rowOff>100541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66675</xdr:rowOff>
    </xdr:from>
    <xdr:to>
      <xdr:col>1</xdr:col>
      <xdr:colOff>185737</xdr:colOff>
      <xdr:row>8</xdr:row>
      <xdr:rowOff>152401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30842"/>
              <a:ext cx="1836737" cy="103822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9525</xdr:rowOff>
    </xdr:from>
    <xdr:to>
      <xdr:col>1</xdr:col>
      <xdr:colOff>209550</xdr:colOff>
      <xdr:row>19</xdr:row>
      <xdr:rowOff>38100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2316692"/>
              <a:ext cx="1822450" cy="19335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19</xdr:row>
      <xdr:rowOff>85725</xdr:rowOff>
    </xdr:from>
    <xdr:to>
      <xdr:col>1</xdr:col>
      <xdr:colOff>190500</xdr:colOff>
      <xdr:row>33</xdr:row>
      <xdr:rowOff>38100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4297892"/>
              <a:ext cx="1822450" cy="26193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152406</xdr:colOff>
      <xdr:row>0</xdr:row>
      <xdr:rowOff>123825</xdr:rowOff>
    </xdr:from>
    <xdr:to>
      <xdr:col>11</xdr:col>
      <xdr:colOff>457206</xdr:colOff>
      <xdr:row>15</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104781</xdr:colOff>
      <xdr:row>16</xdr:row>
      <xdr:rowOff>57150</xdr:rowOff>
    </xdr:from>
    <xdr:to>
      <xdr:col>11</xdr:col>
      <xdr:colOff>409581</xdr:colOff>
      <xdr:row>30</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247656</xdr:colOff>
      <xdr:row>32</xdr:row>
      <xdr:rowOff>9525</xdr:rowOff>
    </xdr:from>
    <xdr:to>
      <xdr:col>11</xdr:col>
      <xdr:colOff>552456</xdr:colOff>
      <xdr:row>46</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 Naidcoo" refreshedDate="45211.83655856481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d 31-54"/>
        <s v="Old 55+"/>
        <s v="Adolescent 0-30"/>
        <s v="Old" u="1"/>
        <s v="Adolenscent" u="1"/>
        <s v="Middle Age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3:D3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x="2"/>
        <item x="1"/>
        <item x="3"/>
        <item t="default"/>
      </items>
    </pivotField>
    <pivotField showAll="0"/>
    <pivotField showAll="0"/>
    <pivotField showAll="0"/>
    <pivotField showAll="0"/>
    <pivotField showAll="0">
      <items count="4">
        <item h="1" x="0"/>
        <item x="2"/>
        <item x="1"/>
        <item t="default"/>
      </items>
    </pivotField>
    <pivotField showAll="0"/>
    <pivotField axis="axisRow" showAll="0" sortType="ascending">
      <items count="8">
        <item m="1" x="4"/>
        <item m="1" x="6"/>
        <item x="2"/>
        <item m="1" x="5"/>
        <item x="0"/>
        <item m="1" x="3"/>
        <item x="1"/>
        <item t="default"/>
      </items>
    </pivotField>
    <pivotField axis="axisCol" dataField="1" showAll="0">
      <items count="3">
        <item x="0"/>
        <item x="1"/>
        <item t="default"/>
      </items>
    </pivotField>
  </pivotFields>
  <rowFields count="1">
    <field x="12"/>
  </rowFields>
  <rowItems count="4">
    <i>
      <x v="2"/>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h="1"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x="2"/>
        <item x="1"/>
        <item x="3"/>
        <item t="default"/>
      </items>
    </pivotField>
    <pivotField showAll="0"/>
    <pivotField showAll="0"/>
    <pivotField showAll="0"/>
    <pivotField showAll="0"/>
    <pivotField showAll="0">
      <items count="4">
        <item h="1"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104">
      <pivotArea outline="0" collapsedLevelsAreSubtotals="1" fieldPosition="0"/>
    </format>
    <format dxfId="103">
      <pivotArea outline="0" collapsedLevelsAreSubtotals="1" fieldPosition="0"/>
    </format>
    <format dxfId="10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70" zoomScaleNormal="70"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showGridLines="0" tabSelected="1" zoomScale="90" zoomScaleNormal="90" workbookViewId="0">
      <selection activeCell="F11" sqref="F11"/>
    </sheetView>
  </sheetViews>
  <sheetFormatPr defaultRowHeight="15" x14ac:dyDescent="0.25"/>
  <cols>
    <col min="1" max="1" width="24.7109375" customWidth="1"/>
    <col min="2" max="2" width="96.85546875" customWidth="1"/>
    <col min="4" max="4" width="19.140625" customWidth="1"/>
  </cols>
  <sheetData>
    <row r="1" spans="1:11" x14ac:dyDescent="0.25">
      <c r="A1" s="8"/>
      <c r="B1" s="8"/>
      <c r="C1" s="8"/>
      <c r="D1" s="8"/>
      <c r="E1" s="10"/>
      <c r="F1" s="10"/>
      <c r="G1" s="10"/>
      <c r="H1" s="10"/>
      <c r="I1" s="10"/>
      <c r="J1" s="10"/>
      <c r="K1" s="10"/>
    </row>
    <row r="2" spans="1:11" ht="61.5" x14ac:dyDescent="0.9">
      <c r="A2" s="8"/>
      <c r="B2" s="9" t="s">
        <v>47</v>
      </c>
      <c r="C2" s="8"/>
      <c r="D2" s="8"/>
      <c r="E2" s="10"/>
      <c r="F2" s="10"/>
      <c r="G2" s="10"/>
      <c r="H2" s="10"/>
      <c r="I2" s="10"/>
      <c r="J2" s="10"/>
      <c r="K2" s="10"/>
    </row>
    <row r="3" spans="1:11" x14ac:dyDescent="0.25">
      <c r="A3" s="8"/>
      <c r="B3" s="8"/>
      <c r="C3" s="8"/>
      <c r="D3" s="8"/>
      <c r="E3" s="10"/>
      <c r="F3" s="10"/>
      <c r="G3" s="10"/>
      <c r="H3" s="10"/>
      <c r="I3" s="10"/>
      <c r="J3" s="10"/>
      <c r="K3" s="10"/>
    </row>
    <row r="4" spans="1:11" x14ac:dyDescent="0.25">
      <c r="A4" s="10"/>
      <c r="B4" s="10"/>
      <c r="C4" s="10"/>
      <c r="D4" s="10"/>
      <c r="E4" s="10"/>
      <c r="F4" s="10"/>
      <c r="G4" s="10"/>
      <c r="H4" s="10"/>
      <c r="I4" s="10"/>
    </row>
    <row r="5" spans="1:11" x14ac:dyDescent="0.25">
      <c r="C5" s="10"/>
      <c r="D5" s="10"/>
      <c r="E5" s="10"/>
      <c r="F5" s="10"/>
      <c r="G5" s="10"/>
      <c r="H5" s="10"/>
      <c r="I5" s="10"/>
      <c r="J5" s="10"/>
      <c r="K5" s="1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8"/>
  <sheetViews>
    <sheetView topLeftCell="A23" workbookViewId="0">
      <selection activeCell="A35" sqref="A35"/>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39</v>
      </c>
      <c r="B5" s="7">
        <v>54285.714285714283</v>
      </c>
      <c r="C5" s="7">
        <v>58695.65217391304</v>
      </c>
      <c r="D5" s="7">
        <v>56034.482758620688</v>
      </c>
    </row>
    <row r="6" spans="1:4" x14ac:dyDescent="0.25">
      <c r="A6" s="6" t="s">
        <v>38</v>
      </c>
      <c r="B6" s="7">
        <v>59800</v>
      </c>
      <c r="C6" s="7">
        <v>63333.333333333336</v>
      </c>
      <c r="D6" s="7">
        <v>61242.603550295855</v>
      </c>
    </row>
    <row r="7" spans="1:4" x14ac:dyDescent="0.25">
      <c r="A7" s="6" t="s">
        <v>42</v>
      </c>
      <c r="B7" s="7">
        <v>57529.411764705881</v>
      </c>
      <c r="C7" s="7">
        <v>61478.260869565216</v>
      </c>
      <c r="D7" s="7">
        <v>59122.807017543862</v>
      </c>
    </row>
    <row r="18" spans="1:4" x14ac:dyDescent="0.25">
      <c r="A18" s="5" t="s">
        <v>45</v>
      </c>
      <c r="B18" s="5" t="s">
        <v>44</v>
      </c>
    </row>
    <row r="19" spans="1:4" x14ac:dyDescent="0.25">
      <c r="A19" s="5" t="s">
        <v>41</v>
      </c>
      <c r="B19" t="s">
        <v>18</v>
      </c>
      <c r="C19" t="s">
        <v>15</v>
      </c>
      <c r="D19" t="s">
        <v>42</v>
      </c>
    </row>
    <row r="20" spans="1:4" x14ac:dyDescent="0.25">
      <c r="A20" s="6" t="s">
        <v>16</v>
      </c>
      <c r="B20" s="4">
        <v>43</v>
      </c>
      <c r="C20" s="4">
        <v>26</v>
      </c>
      <c r="D20" s="4">
        <v>69</v>
      </c>
    </row>
    <row r="21" spans="1:4" x14ac:dyDescent="0.25">
      <c r="A21" s="6" t="s">
        <v>26</v>
      </c>
      <c r="B21" s="4">
        <v>33</v>
      </c>
      <c r="C21" s="4">
        <v>24</v>
      </c>
      <c r="D21" s="4">
        <v>57</v>
      </c>
    </row>
    <row r="22" spans="1:4" x14ac:dyDescent="0.25">
      <c r="A22" s="6" t="s">
        <v>22</v>
      </c>
      <c r="B22" s="4">
        <v>17</v>
      </c>
      <c r="C22" s="4">
        <v>30</v>
      </c>
      <c r="D22" s="4">
        <v>47</v>
      </c>
    </row>
    <row r="23" spans="1:4" x14ac:dyDescent="0.25">
      <c r="A23" s="6" t="s">
        <v>23</v>
      </c>
      <c r="B23" s="4">
        <v>55</v>
      </c>
      <c r="C23" s="4">
        <v>27</v>
      </c>
      <c r="D23" s="4">
        <v>82</v>
      </c>
    </row>
    <row r="24" spans="1:4" x14ac:dyDescent="0.25">
      <c r="A24" s="6" t="s">
        <v>46</v>
      </c>
      <c r="B24" s="4">
        <v>22</v>
      </c>
      <c r="C24" s="4">
        <v>8</v>
      </c>
      <c r="D24" s="4">
        <v>30</v>
      </c>
    </row>
    <row r="25" spans="1:4" x14ac:dyDescent="0.25">
      <c r="A25" s="6" t="s">
        <v>42</v>
      </c>
      <c r="B25" s="4">
        <v>170</v>
      </c>
      <c r="C25" s="4">
        <v>115</v>
      </c>
      <c r="D25" s="4">
        <v>285</v>
      </c>
    </row>
    <row r="33" spans="1:4" x14ac:dyDescent="0.25">
      <c r="A33" s="5" t="s">
        <v>45</v>
      </c>
      <c r="B33" s="5" t="s">
        <v>44</v>
      </c>
    </row>
    <row r="34" spans="1:4" x14ac:dyDescent="0.25">
      <c r="A34" s="5" t="s">
        <v>41</v>
      </c>
      <c r="B34" t="s">
        <v>18</v>
      </c>
      <c r="C34" t="s">
        <v>15</v>
      </c>
      <c r="D34" t="s">
        <v>42</v>
      </c>
    </row>
    <row r="35" spans="1:4" x14ac:dyDescent="0.25">
      <c r="A35" s="6" t="s">
        <v>48</v>
      </c>
      <c r="B35" s="4">
        <v>21</v>
      </c>
      <c r="C35" s="4">
        <v>9</v>
      </c>
      <c r="D35" s="4">
        <v>30</v>
      </c>
    </row>
    <row r="36" spans="1:4" x14ac:dyDescent="0.25">
      <c r="A36" s="6" t="s">
        <v>49</v>
      </c>
      <c r="B36" s="4">
        <v>102</v>
      </c>
      <c r="C36" s="4">
        <v>89</v>
      </c>
      <c r="D36" s="4">
        <v>191</v>
      </c>
    </row>
    <row r="37" spans="1:4" x14ac:dyDescent="0.25">
      <c r="A37" s="6" t="s">
        <v>50</v>
      </c>
      <c r="B37" s="4">
        <v>47</v>
      </c>
      <c r="C37" s="4">
        <v>17</v>
      </c>
      <c r="D37" s="4">
        <v>64</v>
      </c>
    </row>
    <row r="38" spans="1:4" x14ac:dyDescent="0.25">
      <c r="A38" s="6" t="s">
        <v>42</v>
      </c>
      <c r="B38" s="4">
        <v>170</v>
      </c>
      <c r="C38" s="4">
        <v>115</v>
      </c>
      <c r="D38" s="4">
        <v>285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M1001"/>
    </sheetView>
  </sheetViews>
  <sheetFormatPr defaultColWidth="11.85546875" defaultRowHeight="15" x14ac:dyDescent="0.25"/>
  <cols>
    <col min="2" max="2" width="13.28515625" bestFit="1" customWidth="1"/>
    <col min="4" max="4" width="11.85546875" style="3"/>
    <col min="6" max="6" width="17.7109375" bestFit="1" customWidth="1"/>
    <col min="7" max="7" width="14.140625" bestFit="1" customWidth="1"/>
    <col min="8" max="8" width="12.7109375" bestFit="1" customWidth="1"/>
    <col min="10" max="10" width="18" bestFit="1" customWidth="1"/>
    <col min="13" max="13" width="13.71093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55+",IF(L2&gt;=31,"Middle Aged 31-54",IF(L2&lt;31,"Adolescent 0-30","Invalid")))</f>
        <v>Middle Aged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55+",IF(L3&gt;=31,"Middle Aged 31-54",IF(L3&lt;31,"Adolescent 0-30","Invalid")))</f>
        <v>Middle Aged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Aged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Aged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Aged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Aged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 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 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 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 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55+",IF(L67&gt;=31,"Middle Aged 31-54",IF(L67&lt;31,"Adolescent 0-30","Invalid")))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 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Aged 31-54",IF(L131&lt;31,"Adolescent 0-30","Invalid")))</f>
        <v>Middle Aged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 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 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 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 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Aged 31-54",IF(L195&lt;31,"Adolescent 0-30","Invalid")))</f>
        <v>Middle Aged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 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 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 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 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 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 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Aged 31-54",IF(L259&lt;31,"Adolescent 0-30","Invalid")))</f>
        <v>Middle Aged 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 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 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 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 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Aged 31-54",IF(L323&lt;31,"Adolescent 0-30","Invalid")))</f>
        <v>Middle Aged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 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 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 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 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Aged 31-54",IF(L387&lt;31,"Adolescent 0-30","Invalid")))</f>
        <v>Middle Aged 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 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 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 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 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 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Aged 31-54",IF(L451&lt;31,"Adolescent 0-30","Invalid")))</f>
        <v>Middle Aged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 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 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 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 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 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Aged 31-54",IF(L515&lt;31,"Adolescent 0-30","Invalid")))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 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 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 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 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 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 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Aged 31-54",IF(L579&lt;31,"Adolescent 0-30","Invalid")))</f>
        <v>Middle Aged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 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 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 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 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 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 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Aged 31-54",IF(L643&lt;31,"Adolescent 0-30","Invalid")))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 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 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 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 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 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 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Aged 31-54",IF(L707&lt;31,"Adolescent 0-30","Invalid")))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 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 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 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 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 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 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 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Aged 31-54",IF(L771&lt;31,"Adolescent 0-30","Invalid")))</f>
        <v>Middle Aged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 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 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 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Aged 31-54",IF(L835&lt;31,"Adolescent 0-30","Invalid")))</f>
        <v>Middle Aged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 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 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 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 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 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Aged 31-54",IF(L899&lt;31,"Adolescent 0-30","Invalid")))</f>
        <v>Adolescent 0-30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 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 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 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 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 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 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Aged 31-54",IF(L963&lt;31,"Adolescent 0-30","Invalid")))</f>
        <v>Old 55+</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 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 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 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 31-54</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Ntuli</dc:creator>
  <cp:lastModifiedBy>S Naidcoo</cp:lastModifiedBy>
  <dcterms:created xsi:type="dcterms:W3CDTF">2022-03-18T02:50:57Z</dcterms:created>
  <dcterms:modified xsi:type="dcterms:W3CDTF">2023-10-12T18:07:41Z</dcterms:modified>
</cp:coreProperties>
</file>