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defaultThemeVersion="166925"/>
  <xr:revisionPtr revIDLastSave="0" documentId="8_{8427E568-3742-1B43-ADB7-096D0F73BB2A}" xr6:coauthVersionLast="47" xr6:coauthVersionMax="47" xr10:uidLastSave="{00000000-0000-0000-0000-000000000000}"/>
  <bookViews>
    <workbookView xWindow="0" yWindow="460" windowWidth="26380" windowHeight="16260" tabRatio="774" firstSheet="13" activeTab="26" xr2:uid="{47AB20BC-D0D9-4BB8-B958-2520068DA11E}"/>
  </bookViews>
  <sheets>
    <sheet name="Notes" sheetId="79" r:id="rId1"/>
    <sheet name="Table 1" sheetId="55" r:id="rId2"/>
    <sheet name="Table 2" sheetId="56" r:id="rId3"/>
    <sheet name="Table 3a" sheetId="53" r:id="rId4"/>
    <sheet name="Table 3b" sheetId="8" r:id="rId5"/>
    <sheet name="Table 4a" sheetId="54" r:id="rId6"/>
    <sheet name="Table 4b" sheetId="36" r:id="rId7"/>
    <sheet name="Table 5" sheetId="10" r:id="rId8"/>
    <sheet name="Table 6" sheetId="11" r:id="rId9"/>
    <sheet name="Table 7" sheetId="37" r:id="rId10"/>
    <sheet name="Table 8" sheetId="61" r:id="rId11"/>
    <sheet name="Table 9a" sheetId="52" r:id="rId12"/>
    <sheet name="Table 9b" sheetId="6" r:id="rId13"/>
    <sheet name="Table 10" sheetId="80" r:id="rId14"/>
    <sheet name="Table 11" sheetId="62" r:id="rId15"/>
    <sheet name="Table 12" sheetId="81" r:id="rId16"/>
    <sheet name="Table 13" sheetId="67" r:id="rId17"/>
    <sheet name="Table 14" sheetId="69" r:id="rId18"/>
    <sheet name="Table 15" sheetId="70" r:id="rId19"/>
    <sheet name="Table 16" sheetId="72" r:id="rId20"/>
    <sheet name="Table 17" sheetId="73" r:id="rId21"/>
    <sheet name="Table 18" sheetId="74" r:id="rId22"/>
    <sheet name="Table 19" sheetId="75" r:id="rId23"/>
    <sheet name="Table 20" sheetId="76" r:id="rId24"/>
    <sheet name="Table 21" sheetId="77" r:id="rId25"/>
    <sheet name="Table 22" sheetId="78" r:id="rId26"/>
    <sheet name="Table 23" sheetId="71"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___________Pub42">'[1]Table 4.2'!$P$5:$Y$25</definedName>
    <definedName name="__________Pub42">'[1]Table 4.2'!$P$5:$Y$25</definedName>
    <definedName name="_________Pub42">'[1]Table 4.2'!$P$5:$Y$25</definedName>
    <definedName name="________Pub42">'[1]Table 4.2'!$P$5:$Y$25</definedName>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Pub41">'[2]Table Q4.3'!#REF!</definedName>
    <definedName name="_Pub42">'[1]Table 4.2'!$P$5:$Y$25</definedName>
    <definedName name="_s" localSheetId="14" hidden="1">#REF!</definedName>
    <definedName name="_s" localSheetId="16" hidden="1">#REF!</definedName>
    <definedName name="_s" localSheetId="3" hidden="1">#REF!</definedName>
    <definedName name="_s" localSheetId="4" hidden="1">#REF!</definedName>
    <definedName name="_s" localSheetId="5" hidden="1">#REF!</definedName>
    <definedName name="_s" localSheetId="6" hidden="1">#REF!</definedName>
    <definedName name="_s" hidden="1">#REF!</definedName>
    <definedName name="_Sort" localSheetId="0" hidden="1">#REF!</definedName>
    <definedName name="_Sort" localSheetId="14" hidden="1">#REF!</definedName>
    <definedName name="_Sort" localSheetId="16" hidden="1">#REF!</definedName>
    <definedName name="_Sort" localSheetId="22"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_tbl201011" localSheetId="14">#REF!</definedName>
    <definedName name="_tbl201011" localSheetId="3">#REF!</definedName>
    <definedName name="_tbl201011" localSheetId="4">#REF!</definedName>
    <definedName name="_tbl201011">#REF!</definedName>
    <definedName name="a" localSheetId="14">#REF!</definedName>
    <definedName name="a" localSheetId="3">#REF!</definedName>
    <definedName name="a" localSheetId="4">#REF!</definedName>
    <definedName name="a">#REF!</definedName>
    <definedName name="ACSL">'[3]Table A5.10'!$A$42:$P$53</definedName>
    <definedName name="All_Offences">'[4]Areas cautions'!$BP$27:$CX$43</definedName>
    <definedName name="AVON" localSheetId="14">#REF!</definedName>
    <definedName name="AVON" localSheetId="16">#REF!</definedName>
    <definedName name="AVON" localSheetId="3">#REF!</definedName>
    <definedName name="AVON" localSheetId="4">#REF!</definedName>
    <definedName name="AVON" localSheetId="5">#REF!</definedName>
    <definedName name="AVON" localSheetId="6">#REF!</definedName>
    <definedName name="AVON">#REF!</definedName>
    <definedName name="BEDS" localSheetId="14">#REF!</definedName>
    <definedName name="BEDS" localSheetId="16">#REF!</definedName>
    <definedName name="BEDS" localSheetId="3">#REF!</definedName>
    <definedName name="BEDS" localSheetId="4">#REF!</definedName>
    <definedName name="BEDS" localSheetId="5">#REF!</definedName>
    <definedName name="BEDS" localSheetId="6">#REF!</definedName>
    <definedName name="BEDS">#REF!</definedName>
    <definedName name="BERKS" localSheetId="14">#REF!</definedName>
    <definedName name="BERKS" localSheetId="16">#REF!</definedName>
    <definedName name="BERKS" localSheetId="3">#REF!</definedName>
    <definedName name="BERKS" localSheetId="4">#REF!</definedName>
    <definedName name="BERKS" localSheetId="5">#REF!</definedName>
    <definedName name="BERKS" localSheetId="6">#REF!</definedName>
    <definedName name="BERKS">#REF!</definedName>
    <definedName name="BUCKS" localSheetId="14">#REF!</definedName>
    <definedName name="BUCKS" localSheetId="3">#REF!</definedName>
    <definedName name="BUCKS" localSheetId="4">#REF!</definedName>
    <definedName name="BUCKS">#REF!</definedName>
    <definedName name="Burglary" localSheetId="0">#REF!</definedName>
    <definedName name="Burglary" localSheetId="14">#REF!</definedName>
    <definedName name="Burglary" localSheetId="22">#REF!</definedName>
    <definedName name="Burglary" localSheetId="3">#REF!</definedName>
    <definedName name="Burglary" localSheetId="4">#REF!</definedName>
    <definedName name="Burglary">#REF!</definedName>
    <definedName name="CAMBS" localSheetId="14">#REF!</definedName>
    <definedName name="CAMBS" localSheetId="3">#REF!</definedName>
    <definedName name="CAMBS" localSheetId="4">#REF!</definedName>
    <definedName name="CAMBS">#REF!</definedName>
    <definedName name="Cautions" localSheetId="16">'[5]6.4 data'!#REF!</definedName>
    <definedName name="Cautions" localSheetId="5">'[5]6.4 data'!#REF!</definedName>
    <definedName name="Cautions" localSheetId="6">'[5]6.4 data'!#REF!</definedName>
    <definedName name="Cautions">'[5]6.4 data'!#REF!</definedName>
    <definedName name="CCTrial2009Glty">'[6]Table 3.7'!$R$26:$W$44</definedName>
    <definedName name="CCTrial2009Tried">'[7]Table 3.7'!$P$5:$U$23</definedName>
    <definedName name="CHESHIRE" localSheetId="14">#REF!</definedName>
    <definedName name="CHESHIRE" localSheetId="16">#REF!</definedName>
    <definedName name="CHESHIRE" localSheetId="3">#REF!</definedName>
    <definedName name="CHESHIRE" localSheetId="4">#REF!</definedName>
    <definedName name="CHESHIRE" localSheetId="5">#REF!</definedName>
    <definedName name="CHESHIRE" localSheetId="6">#REF!</definedName>
    <definedName name="CHESHIRE">#REF!</definedName>
    <definedName name="CLEVELAND" localSheetId="14">#REF!</definedName>
    <definedName name="CLEVELAND" localSheetId="16">#REF!</definedName>
    <definedName name="CLEVELAND" localSheetId="3">#REF!</definedName>
    <definedName name="CLEVELAND" localSheetId="4">#REF!</definedName>
    <definedName name="CLEVELAND" localSheetId="5">#REF!</definedName>
    <definedName name="CLEVELAND" localSheetId="6">#REF!</definedName>
    <definedName name="CLEVELAND">#REF!</definedName>
    <definedName name="CLWYD" localSheetId="14">#REF!</definedName>
    <definedName name="CLWYD" localSheetId="16">#REF!</definedName>
    <definedName name="CLWYD" localSheetId="3">#REF!</definedName>
    <definedName name="CLWYD" localSheetId="4">#REF!</definedName>
    <definedName name="CLWYD" localSheetId="5">#REF!</definedName>
    <definedName name="CLWYD" localSheetId="6">#REF!</definedName>
    <definedName name="CLWYD">#REF!</definedName>
    <definedName name="Convictions" localSheetId="16">'[5]6.4 data'!#REF!</definedName>
    <definedName name="Convictions" localSheetId="3">'[5]6.4 data'!#REF!</definedName>
    <definedName name="Convictions" localSheetId="4">'[5]6.4 data'!#REF!</definedName>
    <definedName name="Convictions" localSheetId="5">'[5]6.4 data'!#REF!</definedName>
    <definedName name="Convictions" localSheetId="6">'[5]6.4 data'!#REF!</definedName>
    <definedName name="Convictions">'[5]6.4 data'!#REF!</definedName>
    <definedName name="CORNWALL" localSheetId="14">#REF!</definedName>
    <definedName name="CORNWALL" localSheetId="16">#REF!</definedName>
    <definedName name="CORNWALL" localSheetId="3">#REF!</definedName>
    <definedName name="CORNWALL" localSheetId="4">#REF!</definedName>
    <definedName name="CORNWALL" localSheetId="5">#REF!</definedName>
    <definedName name="CORNWALL" localSheetId="6">#REF!</definedName>
    <definedName name="CORNWALL">#REF!</definedName>
    <definedName name="Criminal_Damage">'[4]Areas cautions'!$CZ$20:$EK$36</definedName>
    <definedName name="Cumbria" localSheetId="0">#REF!</definedName>
    <definedName name="CUMBRIA" localSheetId="14">#REF!</definedName>
    <definedName name="CUMBRIA" localSheetId="16">#REF!</definedName>
    <definedName name="Cumbria" localSheetId="22">#REF!</definedName>
    <definedName name="CUMBRIA" localSheetId="3">#REF!</definedName>
    <definedName name="CUMBRIA" localSheetId="4">#REF!</definedName>
    <definedName name="CUMBRIA" localSheetId="5">#REF!</definedName>
    <definedName name="CUMBRIA" localSheetId="6">#REF!</definedName>
    <definedName name="CUMBRIA">#REF!</definedName>
    <definedName name="currentyr" localSheetId="14">#REF!</definedName>
    <definedName name="currentyr" localSheetId="16">#REF!</definedName>
    <definedName name="currentyr" localSheetId="3">#REF!</definedName>
    <definedName name="currentyr" localSheetId="4">#REF!</definedName>
    <definedName name="currentyr" localSheetId="5">#REF!</definedName>
    <definedName name="currentyr" localSheetId="6">#REF!</definedName>
    <definedName name="currentyr">#REF!</definedName>
    <definedName name="_xlnm.Database" localSheetId="14">#REF!</definedName>
    <definedName name="_xlnm.Database" localSheetId="3">#REF!</definedName>
    <definedName name="_xlnm.Database" localSheetId="4">#REF!</definedName>
    <definedName name="_xlnm.Database" localSheetId="5">#REF!</definedName>
    <definedName name="_xlnm.Database" localSheetId="6">#REF!</definedName>
    <definedName name="_xlnm.Database">#REF!</definedName>
    <definedName name="DERBYSHIRE" localSheetId="14">#REF!</definedName>
    <definedName name="DERBYSHIRE" localSheetId="3">#REF!</definedName>
    <definedName name="DERBYSHIRE" localSheetId="4">#REF!</definedName>
    <definedName name="DERBYSHIRE">#REF!</definedName>
    <definedName name="DEVON" localSheetId="14">#REF!</definedName>
    <definedName name="DEVON" localSheetId="3">#REF!</definedName>
    <definedName name="DEVON" localSheetId="4">#REF!</definedName>
    <definedName name="DEVON">#REF!</definedName>
    <definedName name="DORSET" localSheetId="14">#REF!</definedName>
    <definedName name="DORSET" localSheetId="3">#REF!</definedName>
    <definedName name="DORSET" localSheetId="4">#REF!</definedName>
    <definedName name="DORSET">#REF!</definedName>
    <definedName name="Drug_Offences">'[4]Areas cautions'!$CW$37:$EH$53</definedName>
    <definedName name="DUMMY_TEST_TABLE_A1_Q3_1011_EXCL_WM" localSheetId="14">#REF!</definedName>
    <definedName name="DUMMY_TEST_TABLE_A1_Q3_1011_EXCL_WM" localSheetId="16">#REF!</definedName>
    <definedName name="DUMMY_TEST_TABLE_A1_Q3_1011_EXCL_WM" localSheetId="3">#REF!</definedName>
    <definedName name="DUMMY_TEST_TABLE_A1_Q3_1011_EXCL_WM" localSheetId="4">#REF!</definedName>
    <definedName name="DUMMY_TEST_TABLE_A1_Q3_1011_EXCL_WM" localSheetId="5">#REF!</definedName>
    <definedName name="DUMMY_TEST_TABLE_A1_Q3_1011_EXCL_WM" localSheetId="6">#REF!</definedName>
    <definedName name="DUMMY_TEST_TABLE_A1_Q3_1011_EXCL_WM">#REF!</definedName>
    <definedName name="DUMMY_TEST_TABLE_A1_Q3_1011_INCL_WM" localSheetId="14">#REF!</definedName>
    <definedName name="DUMMY_TEST_TABLE_A1_Q3_1011_INCL_WM" localSheetId="16">#REF!</definedName>
    <definedName name="DUMMY_TEST_TABLE_A1_Q3_1011_INCL_WM" localSheetId="3">#REF!</definedName>
    <definedName name="DUMMY_TEST_TABLE_A1_Q3_1011_INCL_WM" localSheetId="4">#REF!</definedName>
    <definedName name="DUMMY_TEST_TABLE_A1_Q3_1011_INCL_WM" localSheetId="5">#REF!</definedName>
    <definedName name="DUMMY_TEST_TABLE_A1_Q3_1011_INCL_WM" localSheetId="6">#REF!</definedName>
    <definedName name="DUMMY_TEST_TABLE_A1_Q3_1011_INCL_WM">#REF!</definedName>
    <definedName name="DURHAM" localSheetId="14">#REF!</definedName>
    <definedName name="DURHAM" localSheetId="16">#REF!</definedName>
    <definedName name="DURHAM" localSheetId="3">#REF!</definedName>
    <definedName name="DURHAM" localSheetId="4">#REF!</definedName>
    <definedName name="DURHAM" localSheetId="5">#REF!</definedName>
    <definedName name="DURHAM" localSheetId="6">#REF!</definedName>
    <definedName name="DURHAM">#REF!</definedName>
    <definedName name="DYFED" localSheetId="14">#REF!</definedName>
    <definedName name="DYFED" localSheetId="3">#REF!</definedName>
    <definedName name="DYFED" localSheetId="4">#REF!</definedName>
    <definedName name="DYFED">#REF!</definedName>
    <definedName name="E_SUSSEX" localSheetId="14">#REF!</definedName>
    <definedName name="E_SUSSEX" localSheetId="3">#REF!</definedName>
    <definedName name="E_SUSSEX" localSheetId="4">#REF!</definedName>
    <definedName name="E_SUSSEX">#REF!</definedName>
    <definedName name="EightAll" localSheetId="14">#REF!</definedName>
    <definedName name="EightAll" localSheetId="22">#REF!</definedName>
    <definedName name="EightAll">#REF!</definedName>
    <definedName name="EightIndGuilty" localSheetId="14">#REF!</definedName>
    <definedName name="EightIndGuilty" localSheetId="22">#REF!</definedName>
    <definedName name="EightIndGuilty">#REF!</definedName>
    <definedName name="EightMotor" localSheetId="14">#REF!</definedName>
    <definedName name="EightMotor" localSheetId="22">#REF!</definedName>
    <definedName name="EightMotor">#REF!</definedName>
    <definedName name="ESSEX" localSheetId="14">#REF!</definedName>
    <definedName name="ESSEX" localSheetId="3">#REF!</definedName>
    <definedName name="ESSEX" localSheetId="4">#REF!</definedName>
    <definedName name="ESSEX">#REF!</definedName>
    <definedName name="f" localSheetId="14" hidden="1">#REF!</definedName>
    <definedName name="f" localSheetId="3" hidden="1">#REF!</definedName>
    <definedName name="f" localSheetId="4" hidden="1">#REF!</definedName>
    <definedName name="f" hidden="1">#REF!</definedName>
    <definedName name="fff">OFFSET([8]tbl_NATIONAL_LY!$G$2,0,0,COUNTA([8]tbl_NATIONAL_LY!$G:$G)-1,1)</definedName>
    <definedName name="fgg" localSheetId="14">#REF!</definedName>
    <definedName name="fgg" localSheetId="16">#REF!</definedName>
    <definedName name="fgg" localSheetId="3">#REF!</definedName>
    <definedName name="fgg" localSheetId="4">#REF!</definedName>
    <definedName name="fgg" localSheetId="5">#REF!</definedName>
    <definedName name="fgg" localSheetId="6">#REF!</definedName>
    <definedName name="fgg">#REF!</definedName>
    <definedName name="FifteenGuilty" localSheetId="14">#REF!</definedName>
    <definedName name="FifteenGuilty" localSheetId="16">#REF!</definedName>
    <definedName name="FifteenGuilty" localSheetId="22">#REF!</definedName>
    <definedName name="FifteenGuilty">#REF!</definedName>
    <definedName name="FifteenTried" localSheetId="14">#REF!</definedName>
    <definedName name="FifteenTried" localSheetId="22">#REF!</definedName>
    <definedName name="FifteenTried">#REF!</definedName>
    <definedName name="FinYear" localSheetId="14">#REF!</definedName>
    <definedName name="FinYear" localSheetId="3">#REF!</definedName>
    <definedName name="FinYear" localSheetId="4">#REF!</definedName>
    <definedName name="FinYear" localSheetId="5">#REF!</definedName>
    <definedName name="FinYear" localSheetId="6">#REF!</definedName>
    <definedName name="FinYear">#REF!</definedName>
    <definedName name="ForceNames">'[9]Apr-Jun 2011'!$A$5:$A$47</definedName>
    <definedName name="Fraud_and_Forgery">'[4]Areas cautions'!$CW$54:$EH$70</definedName>
    <definedName name="g" localSheetId="14">#REF!</definedName>
    <definedName name="g" localSheetId="16">#REF!</definedName>
    <definedName name="g" localSheetId="3">#REF!</definedName>
    <definedName name="g" localSheetId="4">#REF!</definedName>
    <definedName name="g" localSheetId="5">#REF!</definedName>
    <definedName name="g" localSheetId="6">#REF!</definedName>
    <definedName name="g">#REF!</definedName>
    <definedName name="GLOS" localSheetId="14">#REF!</definedName>
    <definedName name="GLOS" localSheetId="16">#REF!</definedName>
    <definedName name="GLOS" localSheetId="3">#REF!</definedName>
    <definedName name="GLOS" localSheetId="4">#REF!</definedName>
    <definedName name="GLOS" localSheetId="5">#REF!</definedName>
    <definedName name="GLOS" localSheetId="6">#REF!</definedName>
    <definedName name="GLOS">#REF!</definedName>
    <definedName name="GTR_MAN" localSheetId="14">#REF!</definedName>
    <definedName name="GTR_MAN" localSheetId="16">#REF!</definedName>
    <definedName name="GTR_MAN" localSheetId="3">#REF!</definedName>
    <definedName name="GTR_MAN" localSheetId="4">#REF!</definedName>
    <definedName name="GTR_MAN" localSheetId="5">#REF!</definedName>
    <definedName name="GTR_MAN" localSheetId="6">#REF!</definedName>
    <definedName name="GTR_MAN">#REF!</definedName>
    <definedName name="Guilty">'[10]Table Q4.1'!$A$7:$L$27</definedName>
    <definedName name="GWENT" localSheetId="14">#REF!</definedName>
    <definedName name="GWENT" localSheetId="16">#REF!</definedName>
    <definedName name="GWENT" localSheetId="3">#REF!</definedName>
    <definedName name="GWENT" localSheetId="4">#REF!</definedName>
    <definedName name="GWENT" localSheetId="5">#REF!</definedName>
    <definedName name="GWENT" localSheetId="6">#REF!</definedName>
    <definedName name="GWENT">#REF!</definedName>
    <definedName name="GWYNEDD" localSheetId="14">#REF!</definedName>
    <definedName name="GWYNEDD" localSheetId="16">#REF!</definedName>
    <definedName name="GWYNEDD" localSheetId="3">#REF!</definedName>
    <definedName name="GWYNEDD" localSheetId="4">#REF!</definedName>
    <definedName name="GWYNEDD" localSheetId="5">#REF!</definedName>
    <definedName name="GWYNEDD" localSheetId="6">#REF!</definedName>
    <definedName name="GWYNEDD">#REF!</definedName>
    <definedName name="HANTS" localSheetId="14">#REF!</definedName>
    <definedName name="HANTS" localSheetId="16">#REF!</definedName>
    <definedName name="HANTS" localSheetId="3">#REF!</definedName>
    <definedName name="HANTS" localSheetId="4">#REF!</definedName>
    <definedName name="HANTS" localSheetId="5">#REF!</definedName>
    <definedName name="HANTS" localSheetId="6">#REF!</definedName>
    <definedName name="HANTS">#REF!</definedName>
    <definedName name="Help">OFFSET([8]tbl_NATIONAL!$L$2,0,0,COUNTA([8]tbl_NATIONAL!$N:$N)-1,1)</definedName>
    <definedName name="HEREFORD_W" localSheetId="14">#REF!</definedName>
    <definedName name="HEREFORD_W" localSheetId="16">#REF!</definedName>
    <definedName name="HEREFORD_W" localSheetId="3">#REF!</definedName>
    <definedName name="HEREFORD_W" localSheetId="4">#REF!</definedName>
    <definedName name="HEREFORD_W" localSheetId="5">#REF!</definedName>
    <definedName name="HEREFORD_W" localSheetId="6">#REF!</definedName>
    <definedName name="HEREFORD_W">#REF!</definedName>
    <definedName name="HERTS" localSheetId="14">#REF!</definedName>
    <definedName name="HERTS" localSheetId="16">#REF!</definedName>
    <definedName name="HERTS" localSheetId="3">#REF!</definedName>
    <definedName name="HERTS" localSheetId="4">#REF!</definedName>
    <definedName name="HERTS" localSheetId="5">#REF!</definedName>
    <definedName name="HERTS" localSheetId="6">#REF!</definedName>
    <definedName name="HERTS">#REF!</definedName>
    <definedName name="HO" localSheetId="14">#REF!</definedName>
    <definedName name="HO" localSheetId="16">#REF!</definedName>
    <definedName name="HO" localSheetId="3">#REF!</definedName>
    <definedName name="HO" localSheetId="4">#REF!</definedName>
    <definedName name="HO" localSheetId="5">#REF!</definedName>
    <definedName name="HO" localSheetId="6">#REF!</definedName>
    <definedName name="HO">#REF!</definedName>
    <definedName name="HUMBERSIDE" localSheetId="14">#REF!</definedName>
    <definedName name="HUMBERSIDE" localSheetId="3">#REF!</definedName>
    <definedName name="HUMBERSIDE" localSheetId="4">#REF!</definedName>
    <definedName name="HUMBERSIDE">#REF!</definedName>
    <definedName name="I_OF_WIGHT" localSheetId="14">#REF!</definedName>
    <definedName name="I_OF_WIGHT" localSheetId="3">#REF!</definedName>
    <definedName name="I_OF_WIGHT" localSheetId="4">#REF!</definedName>
    <definedName name="I_OF_WIGHT">#REF!</definedName>
    <definedName name="IneffCC_BandW" localSheetId="0">[11]Ineffective!#REF!</definedName>
    <definedName name="IneffCC_BandW" localSheetId="16">[11]Ineffective!#REF!</definedName>
    <definedName name="IneffCC_BandW" localSheetId="22">[11]Ineffective!#REF!</definedName>
    <definedName name="IneffCC_BandW" localSheetId="5">[11]Ineffective!#REF!</definedName>
    <definedName name="IneffCC_BandW" localSheetId="6">[11]Ineffective!#REF!</definedName>
    <definedName name="IneffCC_BandW">[11]Ineffective!#REF!</definedName>
    <definedName name="IneffCC_BandW_and_figures" localSheetId="16">[11]Ineffective!#REF!</definedName>
    <definedName name="IneffCC_BandW_and_figures" localSheetId="22">[11]Ineffective!#REF!</definedName>
    <definedName name="IneffCC_BandW_and_figures" localSheetId="5">[11]Ineffective!#REF!</definedName>
    <definedName name="IneffCC_BandW_and_figures" localSheetId="6">[11]Ineffective!#REF!</definedName>
    <definedName name="IneffCC_BandW_and_figures">[11]Ineffective!#REF!</definedName>
    <definedName name="KENT" localSheetId="14">#REF!</definedName>
    <definedName name="KENT" localSheetId="16">#REF!</definedName>
    <definedName name="KENT" localSheetId="3">#REF!</definedName>
    <definedName name="KENT" localSheetId="4">#REF!</definedName>
    <definedName name="KENT" localSheetId="5">#REF!</definedName>
    <definedName name="KENT" localSheetId="6">#REF!</definedName>
    <definedName name="KENT">#REF!</definedName>
    <definedName name="LANCS" localSheetId="14">#REF!</definedName>
    <definedName name="LANCS" localSheetId="16">#REF!</definedName>
    <definedName name="LANCS" localSheetId="3">#REF!</definedName>
    <definedName name="LANCS" localSheetId="4">#REF!</definedName>
    <definedName name="LANCS" localSheetId="5">#REF!</definedName>
    <definedName name="LANCS" localSheetId="6">#REF!</definedName>
    <definedName name="LANCS">#REF!</definedName>
    <definedName name="LEICS" localSheetId="14">#REF!</definedName>
    <definedName name="LEICS" localSheetId="16">#REF!</definedName>
    <definedName name="LEICS" localSheetId="3">#REF!</definedName>
    <definedName name="LEICS" localSheetId="4">#REF!</definedName>
    <definedName name="LEICS" localSheetId="5">#REF!</definedName>
    <definedName name="LEICS" localSheetId="6">#REF!</definedName>
    <definedName name="LEICS">#REF!</definedName>
    <definedName name="LINCS" localSheetId="14">#REF!</definedName>
    <definedName name="LINCS" localSheetId="3">#REF!</definedName>
    <definedName name="LINCS" localSheetId="4">#REF!</definedName>
    <definedName name="LINCS">#REF!</definedName>
    <definedName name="LONDON" localSheetId="14">#REF!</definedName>
    <definedName name="LONDON" localSheetId="3">#REF!</definedName>
    <definedName name="LONDON" localSheetId="4">#REF!</definedName>
    <definedName name="LONDON">#REF!</definedName>
    <definedName name="m" localSheetId="0" hidden="1">#REF!</definedName>
    <definedName name="m" localSheetId="14" hidden="1">#REF!</definedName>
    <definedName name="m" localSheetId="22" hidden="1">#REF!</definedName>
    <definedName name="m" localSheetId="3" hidden="1">#REF!</definedName>
    <definedName name="m" localSheetId="4" hidden="1">#REF!</definedName>
    <definedName name="m" hidden="1">#REF!</definedName>
    <definedName name="M_GLAM" localSheetId="14">#REF!</definedName>
    <definedName name="M_GLAM" localSheetId="3">#REF!</definedName>
    <definedName name="M_GLAM" localSheetId="4">#REF!</definedName>
    <definedName name="M_GLAM">#REF!</definedName>
    <definedName name="MagTrial">'[7]3.6 and 3.7 pivot'!$A$75:$M$94</definedName>
    <definedName name="MagTrial2009Glty">'[7]Table 3.6'!$T$27:$Y$45</definedName>
    <definedName name="MagTrial2009Procs">'[7]Table 3.6'!$T$5:$Y$25</definedName>
    <definedName name="MERSEYSIDE" localSheetId="14">#REF!</definedName>
    <definedName name="MERSEYSIDE" localSheetId="16">#REF!</definedName>
    <definedName name="MERSEYSIDE" localSheetId="3">#REF!</definedName>
    <definedName name="MERSEYSIDE" localSheetId="4">#REF!</definedName>
    <definedName name="MERSEYSIDE" localSheetId="5">#REF!</definedName>
    <definedName name="MERSEYSIDE" localSheetId="6">#REF!</definedName>
    <definedName name="MERSEYSIDE">#REF!</definedName>
    <definedName name="N_YORKS" localSheetId="14">#REF!</definedName>
    <definedName name="N_YORKS" localSheetId="16">#REF!</definedName>
    <definedName name="N_YORKS" localSheetId="3">#REF!</definedName>
    <definedName name="N_YORKS" localSheetId="4">#REF!</definedName>
    <definedName name="N_YORKS" localSheetId="5">#REF!</definedName>
    <definedName name="N_YORKS" localSheetId="6">#REF!</definedName>
    <definedName name="N_YORKS">#REF!</definedName>
    <definedName name="NatCSE">OFFSET([12]tbl_NATIONAL!$M$2,0,0,COUNTA([12]tbl_NATIONAL!$M:$M)-1,1)</definedName>
    <definedName name="NatCSE_ly">OFFSET([12]tbl_NATIONAL_LY!$M$2,0,0,COUNTA([12]tbl_NATIONAL_LY!$M:$M)-1,1)</definedName>
    <definedName name="NatEst">OFFSET([12]tbl_NATIONAL!$L$2,0,0,COUNTA([12]tbl_NATIONAL!$N:$N)-1,1)</definedName>
    <definedName name="NatEst_ly">OFFSET([12]tbl_NATIONAL_LY!$L$2,0,0,COUNTA([12]tbl_NATIONAL_LY!$N:$N)-1,1)</definedName>
    <definedName name="new" localSheetId="0">#REF!</definedName>
    <definedName name="new" localSheetId="14">#REF!</definedName>
    <definedName name="new" localSheetId="16">#REF!</definedName>
    <definedName name="new" localSheetId="22">#REF!</definedName>
    <definedName name="new" localSheetId="3">#REF!</definedName>
    <definedName name="new" localSheetId="4">#REF!</definedName>
    <definedName name="new" localSheetId="5">#REF!</definedName>
    <definedName name="new" localSheetId="6">#REF!</definedName>
    <definedName name="new">#REF!</definedName>
    <definedName name="Non" localSheetId="14">#REF!</definedName>
    <definedName name="Non" localSheetId="16">#REF!</definedName>
    <definedName name="Non" localSheetId="3">#REF!</definedName>
    <definedName name="Non" localSheetId="4">#REF!</definedName>
    <definedName name="Non" localSheetId="5">#REF!</definedName>
    <definedName name="Non" localSheetId="6">#REF!</definedName>
    <definedName name="Non">#REF!</definedName>
    <definedName name="NonSanctionDetections" localSheetId="14">#REF!</definedName>
    <definedName name="NonSanctionDetections" localSheetId="3">#REF!</definedName>
    <definedName name="NonSanctionDetections" localSheetId="4">#REF!</definedName>
    <definedName name="NonSanctionDetections" localSheetId="5">#REF!</definedName>
    <definedName name="NonSanctionDetections" localSheetId="6">#REF!</definedName>
    <definedName name="NonSanctionDetections">#REF!</definedName>
    <definedName name="NORFOLK" localSheetId="14">#REF!</definedName>
    <definedName name="NORFOLK" localSheetId="3">#REF!</definedName>
    <definedName name="NORFOLK" localSheetId="4">#REF!</definedName>
    <definedName name="NORFOLK">#REF!</definedName>
    <definedName name="NORTHANTS" localSheetId="14">#REF!</definedName>
    <definedName name="NORTHANTS" localSheetId="3">#REF!</definedName>
    <definedName name="NORTHANTS" localSheetId="4">#REF!</definedName>
    <definedName name="NORTHANTS">#REF!</definedName>
    <definedName name="NORTHUMBERLAND" localSheetId="14">#REF!</definedName>
    <definedName name="NORTHUMBERLAND" localSheetId="3">#REF!</definedName>
    <definedName name="NORTHUMBERLAND" localSheetId="4">#REF!</definedName>
    <definedName name="NORTHUMBERLAND">#REF!</definedName>
    <definedName name="NOTTS" localSheetId="14">#REF!</definedName>
    <definedName name="NOTTS" localSheetId="3">#REF!</definedName>
    <definedName name="NOTTS" localSheetId="4">#REF!</definedName>
    <definedName name="NOTTS">#REF!</definedName>
    <definedName name="NPItable" localSheetId="0">'[13]Sep - Nov 01'!#REF!</definedName>
    <definedName name="NPItable" localSheetId="16">'[13]Sep - Nov 01'!#REF!</definedName>
    <definedName name="NPItable" localSheetId="22">'[13]Sep - Nov 01'!#REF!</definedName>
    <definedName name="NPItable" localSheetId="5">'[13]Sep - Nov 01'!#REF!</definedName>
    <definedName name="NPItable" localSheetId="6">'[13]Sep - Nov 01'!#REF!</definedName>
    <definedName name="NPItable">'[13]Sep - Nov 01'!#REF!</definedName>
    <definedName name="OffencesProceedings" localSheetId="0">[14]OffencesSummary!$A$18:$L$28</definedName>
    <definedName name="OffencesProceedings" localSheetId="22">[14]OffencesSummary!$A$18:$L$28</definedName>
    <definedName name="OffencesProceedings">[15]OffencesSummary!$A$18:$L$28</definedName>
    <definedName name="Other">'[16]5d TIC summary'!$O$168,'[16]5d TIC summary'!$O$164,'[16]5d TIC summary'!$O$160,'[16]5d TIC summary'!$O$156,'[16]5d TIC summary'!$O$152,'[16]5d TIC summary'!$O$148,'[16]5d TIC summary'!$O$144,'[16]5d TIC summary'!$O$136,'[16]5d TIC summary'!$O$132,'[16]5d TIC summary'!$O$128,'[16]5d TIC summary'!$O$124,'[16]5d TIC summary'!$O$120,'[16]5d TIC summary'!$O$116,'[16]5d TIC summary'!$O$112,'[16]5d TIC summary'!$O$108,'[16]5d TIC summary'!$O$104,'[16]5d TIC summary'!$O$100,'[16]5d TIC summary'!$O$96,'[16]5d TIC summary'!$O$92,'[16]5d TIC summary'!$O$88,'[16]5d TIC summary'!$O$84,'[16]5d TIC summary'!$O$80,'[16]5d TIC summary'!$O$72,'[16]5d TIC summary'!$O$68,'[16]5d TIC summary'!$O$64,'[16]5d TIC summary'!$O$60,'[16]5d TIC summary'!$O$56,'[16]5d TIC summary'!$O$52,'[16]5d TIC summary'!$O$48,'[16]5d TIC summary'!$O$40,'[16]5d TIC summary'!$O$44,'[16]5d TIC summary'!$O$36,'[16]5d TIC summary'!$O$32,'[16]5d TIC summary'!$O$28</definedName>
    <definedName name="Other_Offences">'[4]Areas cautions'!$CW$71:$EH$87</definedName>
    <definedName name="owners" localSheetId="14">#REF!</definedName>
    <definedName name="owners" localSheetId="16">#REF!</definedName>
    <definedName name="owners" localSheetId="3">#REF!</definedName>
    <definedName name="owners" localSheetId="4">#REF!</definedName>
    <definedName name="owners" localSheetId="5">#REF!</definedName>
    <definedName name="owners" localSheetId="6">#REF!</definedName>
    <definedName name="owners">#REF!</definedName>
    <definedName name="Owners_ly">OFFSET([12]tbl_NATIONAL_LY!$G$2,0,0,COUNTA([12]tbl_NATIONAL_LY!$G:$G)-1,1)</definedName>
    <definedName name="OXON" localSheetId="14">#REF!</definedName>
    <definedName name="OXON" localSheetId="16">#REF!</definedName>
    <definedName name="OXON" localSheetId="3">#REF!</definedName>
    <definedName name="OXON" localSheetId="4">#REF!</definedName>
    <definedName name="OXON" localSheetId="5">#REF!</definedName>
    <definedName name="OXON" localSheetId="6">#REF!</definedName>
    <definedName name="OXON">#REF!</definedName>
    <definedName name="PND" localSheetId="16">'[5]6.4 data'!#REF!</definedName>
    <definedName name="PND" localSheetId="3">'[5]6.4 data'!#REF!</definedName>
    <definedName name="PND" localSheetId="4">'[5]6.4 data'!#REF!</definedName>
    <definedName name="PND" localSheetId="5">'[5]6.4 data'!#REF!</definedName>
    <definedName name="PND" localSheetId="6">'[5]6.4 data'!#REF!</definedName>
    <definedName name="PND">'[5]6.4 data'!#REF!</definedName>
    <definedName name="POWYS" localSheetId="14">#REF!</definedName>
    <definedName name="POWYS" localSheetId="16">#REF!</definedName>
    <definedName name="POWYS" localSheetId="3">#REF!</definedName>
    <definedName name="POWYS" localSheetId="4">#REF!</definedName>
    <definedName name="POWYS" localSheetId="5">#REF!</definedName>
    <definedName name="POWYS" localSheetId="6">#REF!</definedName>
    <definedName name="POWYS">#REF!</definedName>
    <definedName name="prevyr" localSheetId="14">#REF!</definedName>
    <definedName name="prevyr" localSheetId="16">#REF!</definedName>
    <definedName name="prevyr" localSheetId="3">#REF!</definedName>
    <definedName name="prevyr" localSheetId="4">#REF!</definedName>
    <definedName name="prevyr" localSheetId="5">#REF!</definedName>
    <definedName name="prevyr" localSheetId="6">#REF!</definedName>
    <definedName name="prevyr">#REF!</definedName>
    <definedName name="_xlnm.Print_Area" localSheetId="0">#REF!</definedName>
    <definedName name="_xlnm.Print_Area" localSheetId="1">'Table 1'!$A$1:$D$22</definedName>
    <definedName name="_xlnm.Print_Area" localSheetId="14">'Table 11'!$A$1:$H$27</definedName>
    <definedName name="_xlnm.Print_Area" localSheetId="16">'Table 13'!$A$1:$V$71</definedName>
    <definedName name="_xlnm.Print_Area" localSheetId="17">'Table 14'!$A$1:$E$76</definedName>
    <definedName name="_xlnm.Print_Area" localSheetId="18">'Table 15'!$A$1:$C$76</definedName>
    <definedName name="_xlnm.Print_Area" localSheetId="19">'Table 16'!$A$1:$F$55</definedName>
    <definedName name="_xlnm.Print_Area" localSheetId="20">'Table 17'!$A$1:$F$54</definedName>
    <definedName name="_xlnm.Print_Area" localSheetId="21">'Table 18'!$A$1:$E$54</definedName>
    <definedName name="_xlnm.Print_Area" localSheetId="22">'Table 19'!$A$1:$I$11</definedName>
    <definedName name="_xlnm.Print_Area" localSheetId="2">'Table 2'!$A$1:$D$25</definedName>
    <definedName name="_xlnm.Print_Area" localSheetId="23">'Table 20'!$A$1:$C$32</definedName>
    <definedName name="_xlnm.Print_Area" localSheetId="24">'Table 21'!$A$1:$C$32</definedName>
    <definedName name="_xlnm.Print_Area" localSheetId="25">'Table 22'!$A$1:$G$11</definedName>
    <definedName name="_xlnm.Print_Area" localSheetId="26">'Table 23'!$A$1:$C$20</definedName>
    <definedName name="_xlnm.Print_Area" localSheetId="3">'Table 3a'!$A$1:$J$25</definedName>
    <definedName name="_xlnm.Print_Area" localSheetId="4">'Table 3b'!$A$1:$AG$27</definedName>
    <definedName name="_xlnm.Print_Area" localSheetId="5">'Table 4a'!$A$1:$F$23</definedName>
    <definedName name="_xlnm.Print_Area" localSheetId="6">'Table 4b'!$A$1:$S$26</definedName>
    <definedName name="_xlnm.Print_Area" localSheetId="7">'Table 5'!$A$1:$M$121</definedName>
    <definedName name="_xlnm.Print_Area" localSheetId="8">'Table 6'!$A$1:$O$72</definedName>
    <definedName name="_xlnm.Print_Area" localSheetId="9">'Table 7'!$A$1:$G$27</definedName>
    <definedName name="_xlnm.Print_Area" localSheetId="10">'Table 8'!$A$1:$G$27</definedName>
    <definedName name="_xlnm.Print_Area">#REF!</definedName>
    <definedName name="PRINT_AREA_MI" localSheetId="0">#REF!</definedName>
    <definedName name="PRINT_AREA_MI" localSheetId="14">#REF!</definedName>
    <definedName name="PRINT_AREA_MI" localSheetId="22">#REF!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PRINT_AREA." localSheetId="14">#REF!</definedName>
    <definedName name="PRINT_AREA." localSheetId="16">#REF!</definedName>
    <definedName name="PRINT_AREA." localSheetId="3">#REF!</definedName>
    <definedName name="PRINT_AREA." localSheetId="4">#REF!</definedName>
    <definedName name="PRINT_AREA." localSheetId="5">#REF!</definedName>
    <definedName name="PRINT_AREA." localSheetId="6">#REF!</definedName>
    <definedName name="PRINT_AREA.">#REF!</definedName>
    <definedName name="Print_Area2" localSheetId="14">#REF!</definedName>
    <definedName name="Print_Area2" localSheetId="3">#REF!</definedName>
    <definedName name="Print_Area2" localSheetId="4">#REF!</definedName>
    <definedName name="Print_Area2">#REF!</definedName>
    <definedName name="Pub4a" localSheetId="0">'[17]Table 4a'!#REF!</definedName>
    <definedName name="Pub4a" localSheetId="14">'[2]Table Q4a'!#REF!</definedName>
    <definedName name="Pub4a" localSheetId="16">'[2]Table Q4a'!#REF!</definedName>
    <definedName name="Pub4a" localSheetId="22">'[17]Table 4a'!#REF!</definedName>
    <definedName name="Pub4a">'[2]Table Q4a'!#REF!</definedName>
    <definedName name="PYO_BandW" localSheetId="0">[11]PYO!#REF!</definedName>
    <definedName name="PYO_BandW" localSheetId="16">[11]PYO!#REF!</definedName>
    <definedName name="PYO_BandW" localSheetId="22">[11]PYO!#REF!</definedName>
    <definedName name="PYO_BandW">[11]PYO!#REF!</definedName>
    <definedName name="PYO_BandW_and_figures" localSheetId="0">[11]PYO!#REF!</definedName>
    <definedName name="PYO_BandW_and_figures">[11]PYO!#REF!</definedName>
    <definedName name="PYO_BandW_in_groups" localSheetId="0">[11]PYO!#REF!</definedName>
    <definedName name="PYO_BandW_in_groups">[11]PYO!#REF!</definedName>
    <definedName name="qry2010_11_ADULT_ALL_NOS_LOGIT" localSheetId="14">#REF!</definedName>
    <definedName name="qry2010_11_ADULT_ALL_NOS_LOGIT" localSheetId="16">#REF!</definedName>
    <definedName name="qry2010_11_ADULT_ALL_NOS_LOGIT" localSheetId="3">#REF!</definedName>
    <definedName name="qry2010_11_ADULT_ALL_NOS_LOGIT" localSheetId="4">#REF!</definedName>
    <definedName name="qry2010_11_ADULT_ALL_NOS_LOGIT" localSheetId="5">#REF!</definedName>
    <definedName name="qry2010_11_ADULT_ALL_NOS_LOGIT" localSheetId="6">#REF!</definedName>
    <definedName name="qry2010_11_ADULT_ALL_NOS_LOGIT">#REF!</definedName>
    <definedName name="qry2010_11_YP_ALL_NOS_LOGIT" localSheetId="14">#REF!</definedName>
    <definedName name="qry2010_11_YP_ALL_NOS_LOGIT" localSheetId="16">#REF!</definedName>
    <definedName name="qry2010_11_YP_ALL_NOS_LOGIT" localSheetId="3">#REF!</definedName>
    <definedName name="qry2010_11_YP_ALL_NOS_LOGIT" localSheetId="4">#REF!</definedName>
    <definedName name="qry2010_11_YP_ALL_NOS_LOGIT" localSheetId="5">#REF!</definedName>
    <definedName name="qry2010_11_YP_ALL_NOS_LOGIT" localSheetId="6">#REF!</definedName>
    <definedName name="qry2010_11_YP_ALL_NOS_LOGIT">#REF!</definedName>
    <definedName name="qryLastYear_Adult" localSheetId="14">#REF!</definedName>
    <definedName name="qryLastYear_Adult" localSheetId="16">#REF!</definedName>
    <definedName name="qryLastYear_Adult" localSheetId="3">#REF!</definedName>
    <definedName name="qryLastYear_Adult" localSheetId="4">#REF!</definedName>
    <definedName name="qryLastYear_Adult" localSheetId="5">#REF!</definedName>
    <definedName name="qryLastYear_Adult" localSheetId="6">#REF!</definedName>
    <definedName name="qryLastYear_Adult">#REF!</definedName>
    <definedName name="Qtr" localSheetId="14">#REF!</definedName>
    <definedName name="Qtr" localSheetId="3">#REF!</definedName>
    <definedName name="Qtr" localSheetId="4">#REF!</definedName>
    <definedName name="Qtr">#REF!</definedName>
    <definedName name="Robbery">'[4]Areas cautions'!$CW$88:$EH$104</definedName>
    <definedName name="S_GLAM" localSheetId="14">#REF!</definedName>
    <definedName name="S_GLAM" localSheetId="16">#REF!</definedName>
    <definedName name="S_GLAM" localSheetId="3">#REF!</definedName>
    <definedName name="S_GLAM" localSheetId="4">#REF!</definedName>
    <definedName name="S_GLAM" localSheetId="5">#REF!</definedName>
    <definedName name="S_GLAM" localSheetId="6">#REF!</definedName>
    <definedName name="S_GLAM">#REF!</definedName>
    <definedName name="S_YORKS" localSheetId="14">#REF!</definedName>
    <definedName name="S_YORKS" localSheetId="16">#REF!</definedName>
    <definedName name="S_YORKS" localSheetId="3">#REF!</definedName>
    <definedName name="S_YORKS" localSheetId="4">#REF!</definedName>
    <definedName name="S_YORKS" localSheetId="5">#REF!</definedName>
    <definedName name="S_YORKS" localSheetId="6">#REF!</definedName>
    <definedName name="S_YORKS">#REF!</definedName>
    <definedName name="Seven" localSheetId="14">#REF!</definedName>
    <definedName name="Seven" localSheetId="22">#REF!</definedName>
    <definedName name="Seven">#REF!</definedName>
    <definedName name="SevenAll" localSheetId="14">#REF!</definedName>
    <definedName name="SevenAll" localSheetId="22">#REF!</definedName>
    <definedName name="SevenAll">#REF!</definedName>
    <definedName name="SevenAllGuilty" localSheetId="14">#REF!</definedName>
    <definedName name="SevenAllGuilty" localSheetId="22">#REF!</definedName>
    <definedName name="SevenAllGuilty">#REF!</definedName>
    <definedName name="SevenExMot" localSheetId="14">#REF!</definedName>
    <definedName name="SevenExMot" localSheetId="22">#REF!</definedName>
    <definedName name="SevenExMot">#REF!</definedName>
    <definedName name="SevenInd" localSheetId="14">#REF!</definedName>
    <definedName name="SevenInd" localSheetId="22">#REF!</definedName>
    <definedName name="SevenInd">#REF!</definedName>
    <definedName name="SevenMotor" localSheetId="14">#REF!</definedName>
    <definedName name="SevenMotor" localSheetId="22">#REF!</definedName>
    <definedName name="SevenMotor">#REF!</definedName>
    <definedName name="SevenSummary" localSheetId="14">#REF!</definedName>
    <definedName name="SevenSummary" localSheetId="22">#REF!</definedName>
    <definedName name="SevenSummary">#REF!</definedName>
    <definedName name="Sexual_Offences">'[4]Areas cautions'!$CW$105:$EH$121</definedName>
    <definedName name="Shop_Lifting">'[4]Areas cautions'!$CW$122:$EH$139</definedName>
    <definedName name="SHROPS" localSheetId="14">#REF!</definedName>
    <definedName name="SHROPS" localSheetId="16">#REF!</definedName>
    <definedName name="SHROPS" localSheetId="3">#REF!</definedName>
    <definedName name="SHROPS" localSheetId="4">#REF!</definedName>
    <definedName name="SHROPS" localSheetId="5">#REF!</definedName>
    <definedName name="SHROPS" localSheetId="6">#REF!</definedName>
    <definedName name="SHROPS">#REF!</definedName>
    <definedName name="Sixteen" localSheetId="14">'[18]Table 5.16'!#REF!</definedName>
    <definedName name="Sixteen" localSheetId="16">'[18]Table 5.16'!#REF!</definedName>
    <definedName name="Sixteen" localSheetId="22">'[18]Table 5.16'!#REF!</definedName>
    <definedName name="Sixteen">'[18]Table 5.16'!#REF!</definedName>
    <definedName name="SOMERSET" localSheetId="14">#REF!</definedName>
    <definedName name="SOMERSET" localSheetId="16">#REF!</definedName>
    <definedName name="SOMERSET" localSheetId="3">#REF!</definedName>
    <definedName name="SOMERSET" localSheetId="4">#REF!</definedName>
    <definedName name="SOMERSET" localSheetId="5">#REF!</definedName>
    <definedName name="SOMERSET" localSheetId="6">#REF!</definedName>
    <definedName name="SOMERSET">#REF!</definedName>
    <definedName name="SPSS" localSheetId="14">#REF!</definedName>
    <definedName name="SPSS" localSheetId="16">#REF!</definedName>
    <definedName name="SPSS" localSheetId="3">#REF!</definedName>
    <definedName name="SPSS" localSheetId="4">#REF!</definedName>
    <definedName name="SPSS" localSheetId="5">#REF!</definedName>
    <definedName name="SPSS" localSheetId="6">#REF!</definedName>
    <definedName name="SPSS">#REF!</definedName>
    <definedName name="STAFFS" localSheetId="14">#REF!</definedName>
    <definedName name="STAFFS" localSheetId="16">#REF!</definedName>
    <definedName name="STAFFS" localSheetId="3">#REF!</definedName>
    <definedName name="STAFFS" localSheetId="4">#REF!</definedName>
    <definedName name="STAFFS">#REF!</definedName>
    <definedName name="SUFFOLK" localSheetId="14">#REF!</definedName>
    <definedName name="SUFFOLK" localSheetId="3">#REF!</definedName>
    <definedName name="SUFFOLK" localSheetId="4">#REF!</definedName>
    <definedName name="SUFFOLK">#REF!</definedName>
    <definedName name="SummaryGuilt" localSheetId="14">#REF!</definedName>
    <definedName name="SummaryGuilt" localSheetId="22">#REF!</definedName>
    <definedName name="SummaryGuilt">#REF!</definedName>
    <definedName name="SURREY" localSheetId="14">#REF!</definedName>
    <definedName name="SURREY" localSheetId="3">#REF!</definedName>
    <definedName name="SURREY" localSheetId="4">#REF!</definedName>
    <definedName name="SURREY">#REF!</definedName>
    <definedName name="Tab35AllAges" localSheetId="0">#REF!</definedName>
    <definedName name="Tab35AllAges" localSheetId="14">#REF!</definedName>
    <definedName name="Tab35AllAges" localSheetId="22">#REF!</definedName>
    <definedName name="Tab35AllAges" localSheetId="3">#REF!</definedName>
    <definedName name="Tab35AllAges" localSheetId="4">#REF!</definedName>
    <definedName name="Tab35AllAges">#REF!</definedName>
    <definedName name="Tab35Total">'[7]Table 3.5'!$AA$51:$AI$61</definedName>
    <definedName name="Tab35Under18">'[7]Table 3.5'!$AA$12:$AI$22</definedName>
    <definedName name="table" localSheetId="0">'[19]Sep - Nov 01'!#REF!</definedName>
    <definedName name="table" localSheetId="22">'[19]Sep - Nov 01'!#REF!</definedName>
    <definedName name="Table">OFFSET([20]tbl_NATIONAL!$A$2,0,0,COUNTA([20]tbl_NATIONAL!XFD:XFD)-1,14)</definedName>
    <definedName name="TABLE_10_4">'[3]Table A5.30'!$D$48:$I$48</definedName>
    <definedName name="TABLE_11_4">'[3]Table A5.30'!$D$53:$I$53</definedName>
    <definedName name="TABLE_12_4">'[3]Table A5.30'!$D$55:$I$55</definedName>
    <definedName name="TABLE_2_4">'[3]Table A5.30'!$D$11:$I$11</definedName>
    <definedName name="TABLE_3_4" localSheetId="22">'[3]Table A5.30'!#REF!</definedName>
    <definedName name="TABLE_3_4">'[3]Table A5.30'!#REF!</definedName>
    <definedName name="TABLE_4">'[3]Table A5.30'!$D$9:$I$9</definedName>
    <definedName name="TABLE_4_4">'[3]Table A5.30'!$D$18:$I$18</definedName>
    <definedName name="TABLE_5_4">'[3]Table A5.30'!$D$23:$I$23</definedName>
    <definedName name="TABLE_6_4">'[3]Table A5.30'!$D$25:$I$25</definedName>
    <definedName name="TABLE_7_4">'[3]Table A5.30'!$D$39:$I$39</definedName>
    <definedName name="TABLE_8_4">'[3]Table A5.30'!$D$41:$I$41</definedName>
    <definedName name="TABLE_9_4">'[3]Table A5.30'!$D$46:$I$46</definedName>
    <definedName name="TABLE_A1_Q4_1011_EXCL_WM" localSheetId="14">#REF!</definedName>
    <definedName name="TABLE_A1_Q4_1011_EXCL_WM" localSheetId="16">#REF!</definedName>
    <definedName name="TABLE_A1_Q4_1011_EXCL_WM" localSheetId="3">#REF!</definedName>
    <definedName name="TABLE_A1_Q4_1011_EXCL_WM" localSheetId="4">#REF!</definedName>
    <definedName name="TABLE_A1_Q4_1011_EXCL_WM" localSheetId="5">#REF!</definedName>
    <definedName name="TABLE_A1_Q4_1011_EXCL_WM" localSheetId="6">#REF!</definedName>
    <definedName name="TABLE_A1_Q4_1011_EXCL_WM">#REF!</definedName>
    <definedName name="TABLE_A1_Q4_1011_INCL_WM" localSheetId="14">#REF!</definedName>
    <definedName name="TABLE_A1_Q4_1011_INCL_WM" localSheetId="16">#REF!</definedName>
    <definedName name="TABLE_A1_Q4_1011_INCL_WM" localSheetId="3">#REF!</definedName>
    <definedName name="TABLE_A1_Q4_1011_INCL_WM" localSheetId="4">#REF!</definedName>
    <definedName name="TABLE_A1_Q4_1011_INCL_WM" localSheetId="5">#REF!</definedName>
    <definedName name="TABLE_A1_Q4_1011_INCL_WM" localSheetId="6">#REF!</definedName>
    <definedName name="TABLE_A1_Q4_1011_INCL_WM">#REF!</definedName>
    <definedName name="Table_ly">OFFSET([21]tbl_NATIONAL_LY!$A$2,0,0,COUNTA([21]tbl_NATIONAL_LY!$A:$A)-1,14)</definedName>
    <definedName name="table9_2" localSheetId="14">#REF!</definedName>
    <definedName name="table9_2" localSheetId="16">#REF!</definedName>
    <definedName name="table9_2" localSheetId="3">#REF!</definedName>
    <definedName name="table9_2" localSheetId="4">#REF!</definedName>
    <definedName name="table9_2" localSheetId="5">#REF!</definedName>
    <definedName name="table9_2" localSheetId="6">#REF!</definedName>
    <definedName name="table9_2">#REF!</definedName>
    <definedName name="Table9." localSheetId="14">#REF!</definedName>
    <definedName name="Table9." localSheetId="16">#REF!</definedName>
    <definedName name="Table9." localSheetId="3">#REF!</definedName>
    <definedName name="Table9." localSheetId="4">#REF!</definedName>
    <definedName name="Table9." localSheetId="5">#REF!</definedName>
    <definedName name="Table9." localSheetId="6">#REF!</definedName>
    <definedName name="Table9.">#REF!</definedName>
    <definedName name="TableD7" localSheetId="14">#REF!</definedName>
    <definedName name="TableD7" localSheetId="16">#REF!</definedName>
    <definedName name="TableD7" localSheetId="3">#REF!</definedName>
    <definedName name="TableD7" localSheetId="4">#REF!</definedName>
    <definedName name="TableD7" localSheetId="5">#REF!</definedName>
    <definedName name="TableD7" localSheetId="6">#REF!</definedName>
    <definedName name="TableD7">#REF!</definedName>
    <definedName name="tbl201011_YP" localSheetId="14">#REF!</definedName>
    <definedName name="tbl201011_YP" localSheetId="3">#REF!</definedName>
    <definedName name="tbl201011_YP" localSheetId="4">#REF!</definedName>
    <definedName name="tbl201011_YP">#REF!</definedName>
    <definedName name="test" localSheetId="14" hidden="1">#REF!</definedName>
    <definedName name="test" hidden="1">#REF!</definedName>
    <definedName name="TEST_TABLE_A1_Q2_1011_EXCL_WM" localSheetId="14">#REF!</definedName>
    <definedName name="TEST_TABLE_A1_Q2_1011_EXCL_WM" localSheetId="3">#REF!</definedName>
    <definedName name="TEST_TABLE_A1_Q2_1011_EXCL_WM" localSheetId="4">#REF!</definedName>
    <definedName name="TEST_TABLE_A1_Q2_1011_EXCL_WM">#REF!</definedName>
    <definedName name="TEST_TABLE_A1_Q2_1011_INCL_WM" localSheetId="14">#REF!</definedName>
    <definedName name="TEST_TABLE_A1_Q2_1011_INCL_WM" localSheetId="3">#REF!</definedName>
    <definedName name="TEST_TABLE_A1_Q2_1011_INCL_WM" localSheetId="4">#REF!</definedName>
    <definedName name="TEST_TABLE_A1_Q2_1011_INCL_WM">#REF!</definedName>
    <definedName name="TEST_TABLE_A1_Q3_1011_EXCL_WM" localSheetId="14">#REF!</definedName>
    <definedName name="TEST_TABLE_A1_Q3_1011_EXCL_WM" localSheetId="3">#REF!</definedName>
    <definedName name="TEST_TABLE_A1_Q3_1011_EXCL_WM" localSheetId="4">#REF!</definedName>
    <definedName name="TEST_TABLE_A1_Q3_1011_EXCL_WM">#REF!</definedName>
    <definedName name="TEST_TABLE_A1_Q3_1011_INCL_WM" localSheetId="14">#REF!</definedName>
    <definedName name="TEST_TABLE_A1_Q3_1011_INCL_WM" localSheetId="3">#REF!</definedName>
    <definedName name="TEST_TABLE_A1_Q3_1011_INCL_WM" localSheetId="4">#REF!</definedName>
    <definedName name="TEST_TABLE_A1_Q3_1011_INCL_WM">#REF!</definedName>
    <definedName name="Theft_and_Handling">'[4]Areas cautions'!$CX$140:$EI$156</definedName>
    <definedName name="TYNE_WEAR" localSheetId="14">#REF!</definedName>
    <definedName name="TYNE_WEAR" localSheetId="16">#REF!</definedName>
    <definedName name="TYNE_WEAR" localSheetId="3">#REF!</definedName>
    <definedName name="TYNE_WEAR" localSheetId="4">#REF!</definedName>
    <definedName name="TYNE_WEAR" localSheetId="5">#REF!</definedName>
    <definedName name="TYNE_WEAR" localSheetId="6">#REF!</definedName>
    <definedName name="TYNE_WEAR">#REF!</definedName>
    <definedName name="VAP">'[4]Areas cautions'!$CX$157:$EI$173</definedName>
    <definedName name="VarName">OFFSET([12]tbl_NATIONAL!$A$2,0,0,COUNTA([12]tbl_NATIONAL!$A:$A)-1,1)</definedName>
    <definedName name="VarName_ly">OFFSET([12]tbl_NATIONAL_LY!$A$2,0,0,COUNTA([12]tbl_NATIONAL_LY!$A:$A)-1,1)</definedName>
    <definedName name="W_GLAM" localSheetId="14">#REF!</definedName>
    <definedName name="W_GLAM" localSheetId="16">#REF!</definedName>
    <definedName name="W_GLAM" localSheetId="3">#REF!</definedName>
    <definedName name="W_GLAM" localSheetId="4">#REF!</definedName>
    <definedName name="W_GLAM" localSheetId="5">#REF!</definedName>
    <definedName name="W_GLAM" localSheetId="6">#REF!</definedName>
    <definedName name="W_GLAM">#REF!</definedName>
    <definedName name="W_MIDS" localSheetId="14">#REF!</definedName>
    <definedName name="W_MIDS" localSheetId="16">#REF!</definedName>
    <definedName name="W_MIDS" localSheetId="3">#REF!</definedName>
    <definedName name="W_MIDS" localSheetId="4">#REF!</definedName>
    <definedName name="W_MIDS" localSheetId="5">#REF!</definedName>
    <definedName name="W_MIDS" localSheetId="6">#REF!</definedName>
    <definedName name="W_MIDS">#REF!</definedName>
    <definedName name="W_SUSSEX" localSheetId="14">#REF!</definedName>
    <definedName name="W_SUSSEX" localSheetId="16">#REF!</definedName>
    <definedName name="W_SUSSEX" localSheetId="3">#REF!</definedName>
    <definedName name="W_SUSSEX" localSheetId="4">#REF!</definedName>
    <definedName name="W_SUSSEX" localSheetId="5">#REF!</definedName>
    <definedName name="W_SUSSEX" localSheetId="6">#REF!</definedName>
    <definedName name="W_SUSSEX">#REF!</definedName>
    <definedName name="W_YORKS" localSheetId="14">#REF!</definedName>
    <definedName name="W_YORKS" localSheetId="3">#REF!</definedName>
    <definedName name="W_YORKS" localSheetId="4">#REF!</definedName>
    <definedName name="W_YORKS">#REF!</definedName>
    <definedName name="WARWICKS" localSheetId="14">#REF!</definedName>
    <definedName name="WARWICKS" localSheetId="3">#REF!</definedName>
    <definedName name="WARWICKS" localSheetId="4">#REF!</definedName>
    <definedName name="WARWICKS">#REF!</definedName>
    <definedName name="WILTS" localSheetId="14">#REF!</definedName>
    <definedName name="WILTS" localSheetId="3">#REF!</definedName>
    <definedName name="WILTS" localSheetId="4">#REF!</definedName>
    <definedName name="WILTS">#REF!</definedName>
    <definedName name="xc" localSheetId="0">#REF!</definedName>
    <definedName name="xc" localSheetId="14">#REF!</definedName>
    <definedName name="xc" localSheetId="22">#REF!</definedName>
    <definedName name="xc" localSheetId="3">#REF!</definedName>
    <definedName name="xc" localSheetId="4">#REF!</definedName>
    <definedName name="x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37" l="1"/>
  <c r="F21" i="37"/>
  <c r="F20" i="37"/>
  <c r="F19" i="37"/>
  <c r="F18" i="37"/>
  <c r="F17" i="37"/>
  <c r="F16" i="37"/>
  <c r="F15" i="37"/>
  <c r="F14" i="37"/>
  <c r="F13" i="37"/>
  <c r="F12" i="37"/>
  <c r="F11" i="37"/>
  <c r="F10" i="37"/>
  <c r="F9" i="37"/>
  <c r="F8" i="37"/>
</calcChain>
</file>

<file path=xl/sharedStrings.xml><?xml version="1.0" encoding="utf-8"?>
<sst xmlns="http://schemas.openxmlformats.org/spreadsheetml/2006/main" count="1998" uniqueCount="698">
  <si>
    <t>England and Wales</t>
  </si>
  <si>
    <t>Men</t>
  </si>
  <si>
    <t>Women</t>
  </si>
  <si>
    <t>All</t>
  </si>
  <si>
    <t>Percentage who were victims once or more</t>
  </si>
  <si>
    <t>- Rape including attempts</t>
  </si>
  <si>
    <t>- Rape excluding attempts</t>
  </si>
  <si>
    <t>- Assault by penetration including attempts</t>
  </si>
  <si>
    <t>- Assault by penetration excluding attempts</t>
  </si>
  <si>
    <t>Estimate</t>
  </si>
  <si>
    <t>Unweighted base - number of adults</t>
  </si>
  <si>
    <t>Apr '04 to Mar '05</t>
  </si>
  <si>
    <t xml:space="preserve"> Apr '05 to Mar '06</t>
  </si>
  <si>
    <t>Apr '06 to Mar '07</t>
  </si>
  <si>
    <t>Apr '07 to Mar '08</t>
  </si>
  <si>
    <t>Apr '08 to Mar '09</t>
  </si>
  <si>
    <t>Apr '09 to Mar '10</t>
  </si>
  <si>
    <t>Apr '13 to Mar '14</t>
  </si>
  <si>
    <t>Apr '14 to Mar '15</t>
  </si>
  <si>
    <t>Apr '15 to Mar '16</t>
  </si>
  <si>
    <t>Apr '16 to Mar '17</t>
  </si>
  <si>
    <t>All adults</t>
  </si>
  <si>
    <t>:</t>
  </si>
  <si>
    <t>Apr '05 to
Mar '06</t>
  </si>
  <si>
    <t>Apr '06 to
Mar '07</t>
  </si>
  <si>
    <t>Apr '08 to
Mar '09</t>
  </si>
  <si>
    <t>Apr '09 to
Mar '10</t>
  </si>
  <si>
    <t>Apr '13 to
Mar '14</t>
  </si>
  <si>
    <t>Apr '14 to
Mar '15</t>
  </si>
  <si>
    <t>Apr '15 to
Mar '16</t>
  </si>
  <si>
    <t>Apr '16 to
Mar '17</t>
  </si>
  <si>
    <t>Percentage victims once or more</t>
  </si>
  <si>
    <r>
      <t xml:space="preserve">1. Chapter 5 of the </t>
    </r>
    <r>
      <rPr>
        <u/>
        <sz val="8"/>
        <color indexed="12"/>
        <rFont val="Arial"/>
        <family val="2"/>
      </rPr>
      <t>User Guide</t>
    </r>
    <r>
      <rPr>
        <sz val="8"/>
        <rFont val="Arial"/>
        <family val="2"/>
      </rPr>
      <t xml:space="preserve"> provides definitions of sexual assault.</t>
    </r>
  </si>
  <si>
    <t>ALL ADULTS</t>
  </si>
  <si>
    <t>Age group</t>
  </si>
  <si>
    <t>16-19</t>
  </si>
  <si>
    <t>20-24</t>
  </si>
  <si>
    <t>25-34</t>
  </si>
  <si>
    <t>35-44</t>
  </si>
  <si>
    <t>45-54</t>
  </si>
  <si>
    <t>55-59</t>
  </si>
  <si>
    <t>Ethnic group</t>
  </si>
  <si>
    <t>White</t>
  </si>
  <si>
    <t>White - English/Welsh/Scottish/Northern Irish/British</t>
  </si>
  <si>
    <t>White - Irish</t>
  </si>
  <si>
    <t>White - Gypsy/Irish traveller</t>
  </si>
  <si>
    <t>White - Any other white background</t>
  </si>
  <si>
    <t>Mixed</t>
  </si>
  <si>
    <t>Mixed - White and Black Caribbean</t>
  </si>
  <si>
    <t>Mixed - White and Black African</t>
  </si>
  <si>
    <t>Mixed - White and Asian</t>
  </si>
  <si>
    <t>Mixed - Any other Mixed/Multiple ethnic background</t>
  </si>
  <si>
    <t>Asian or Asian British</t>
  </si>
  <si>
    <t>Asian - Indian</t>
  </si>
  <si>
    <t>Asian - Pakistani</t>
  </si>
  <si>
    <t>Asian - Bangladeshi</t>
  </si>
  <si>
    <t>Asian - Chinese</t>
  </si>
  <si>
    <t>Asian - Any other Asian background</t>
  </si>
  <si>
    <t>Black or Black British</t>
  </si>
  <si>
    <t>Black - African</t>
  </si>
  <si>
    <t>Black - Caribbean</t>
  </si>
  <si>
    <t>Black - Any other Black/African/Caribbean background</t>
  </si>
  <si>
    <t>Other ethnic group</t>
  </si>
  <si>
    <t>Other ethnic group - Arab</t>
  </si>
  <si>
    <t>Other ethnic group - Any other ethnic group</t>
  </si>
  <si>
    <t>Marital status</t>
  </si>
  <si>
    <t>Married</t>
  </si>
  <si>
    <t>Cohabiting</t>
  </si>
  <si>
    <t>Single</t>
  </si>
  <si>
    <t>Separated</t>
  </si>
  <si>
    <t>Divorced/legally dissolved partnership</t>
  </si>
  <si>
    <t>Widowed</t>
  </si>
  <si>
    <t>Respondent's employment status</t>
  </si>
  <si>
    <t>Employed</t>
  </si>
  <si>
    <t>Unemployed</t>
  </si>
  <si>
    <t>Inactive</t>
  </si>
  <si>
    <t>Student</t>
  </si>
  <si>
    <t>Looking after family/home</t>
  </si>
  <si>
    <t>Long-term/temporarily sick/ill</t>
  </si>
  <si>
    <t>Retired</t>
  </si>
  <si>
    <t>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</si>
  <si>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</si>
  <si>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</si>
  <si>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</si>
  <si>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</si>
  <si>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</si>
  <si>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</si>
  <si>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</si>
  <si>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</si>
  <si>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</si>
  <si>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</si>
  <si>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</si>
  <si>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</si>
  <si>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 qualifications</t>
  </si>
  <si>
    <t>Hours out of home on an average weekday</t>
  </si>
  <si>
    <t>Less than 3 hours</t>
  </si>
  <si>
    <t>7 hours or longer</t>
  </si>
  <si>
    <t>Number of evening visits to pub/bar in the last month</t>
  </si>
  <si>
    <t>None</t>
  </si>
  <si>
    <t xml:space="preserve">Less than once a week </t>
  </si>
  <si>
    <t>Once a week or more often</t>
  </si>
  <si>
    <t>Number of visits to a nightclub/disco in the last month</t>
  </si>
  <si>
    <t>1-3 times a month</t>
  </si>
  <si>
    <t>4+ times a month</t>
  </si>
  <si>
    <t xml:space="preserve"> </t>
  </si>
  <si>
    <t>Structure of household</t>
  </si>
  <si>
    <t>Adults and child(ren)</t>
  </si>
  <si>
    <t>Single adult and child(ren)</t>
  </si>
  <si>
    <t>Tenure</t>
  </si>
  <si>
    <t>Owner occupiers</t>
  </si>
  <si>
    <t>Social renters</t>
  </si>
  <si>
    <t>Private renters</t>
  </si>
  <si>
    <t>Accommodation type</t>
  </si>
  <si>
    <t>Houses</t>
  </si>
  <si>
    <t>Detached</t>
  </si>
  <si>
    <t>Semi-detached</t>
  </si>
  <si>
    <t>Terraced</t>
  </si>
  <si>
    <t>Flats/maisonettes</t>
  </si>
  <si>
    <t>Output area classification</t>
  </si>
  <si>
    <t>Rural residents</t>
  </si>
  <si>
    <t>Cosmopolitans</t>
  </si>
  <si>
    <t>Ethnicity central</t>
  </si>
  <si>
    <t>Multicultural metropolitans</t>
  </si>
  <si>
    <t>Urbanites</t>
  </si>
  <si>
    <t>Suburbanites</t>
  </si>
  <si>
    <t>Constrained city dwellers</t>
  </si>
  <si>
    <t>Hard-pressed living</t>
  </si>
  <si>
    <t>Area type</t>
  </si>
  <si>
    <t>Urban</t>
  </si>
  <si>
    <t>Rural</t>
  </si>
  <si>
    <t>Level of physical disorder</t>
  </si>
  <si>
    <t>High</t>
  </si>
  <si>
    <t>Not high</t>
  </si>
  <si>
    <t>20% most deprived output areas</t>
  </si>
  <si>
    <t>Other output areas</t>
  </si>
  <si>
    <t>20% least deprived output areas</t>
  </si>
  <si>
    <t>North East</t>
  </si>
  <si>
    <t>North West</t>
  </si>
  <si>
    <t>Yorkshire and the Humber</t>
  </si>
  <si>
    <t>East Midlands</t>
  </si>
  <si>
    <t>West Midlands</t>
  </si>
  <si>
    <t>East</t>
  </si>
  <si>
    <t>London</t>
  </si>
  <si>
    <t>South East</t>
  </si>
  <si>
    <t>South West</t>
  </si>
  <si>
    <t>Wales</t>
  </si>
  <si>
    <t>Total</t>
  </si>
  <si>
    <r>
      <t>Unweighted base - number of adults</t>
    </r>
    <r>
      <rPr>
        <vertAlign val="superscript"/>
        <sz val="9"/>
        <rFont val="Arial"/>
        <family val="2"/>
      </rPr>
      <t>4</t>
    </r>
  </si>
  <si>
    <t>Rape</t>
  </si>
  <si>
    <t/>
  </si>
  <si>
    <t>" - " Denotes unavailable as figures are not published for CSEW estimates based on fewer than 50 respondents.</t>
  </si>
  <si>
    <t xml:space="preserve"> " - " Denotes unavailable as figures are not published for CSEW estimates based on fewer than 50 respondents.</t>
  </si>
  <si>
    <t>Unwanted touching</t>
  </si>
  <si>
    <t>Indecent exposure</t>
  </si>
  <si>
    <t>Assault by penetration (including attempts)</t>
  </si>
  <si>
    <t>Rape or penetration including attempts</t>
  </si>
  <si>
    <t>Rape or penetration excluding attempts</t>
  </si>
  <si>
    <t>Rape or assault by penetration (including attempts)</t>
  </si>
  <si>
    <t>Rape (including attempts)</t>
  </si>
  <si>
    <t>Rape or assault by penetration (excluding attempts)</t>
  </si>
  <si>
    <t>3. Estimates are calculated from the new questions from year ending March 2013 onwards. Previous estimates are calculated from the original questions and an adjustment applied to make them comparable to the new questions. As such, figures prior to year ending March 2013 may differ to those previously published.</t>
  </si>
  <si>
    <t>The data contained in this file comprise:</t>
  </si>
  <si>
    <r>
      <t>Apr '12 to Mar '13</t>
    </r>
    <r>
      <rPr>
        <vertAlign val="superscript"/>
        <sz val="9"/>
        <rFont val="Arial"/>
        <family val="2"/>
      </rPr>
      <t>2,3</t>
    </r>
  </si>
  <si>
    <r>
      <t>Numbers (000s)</t>
    </r>
    <r>
      <rPr>
        <vertAlign val="superscript"/>
        <sz val="9"/>
        <rFont val="Arial"/>
        <family val="2"/>
      </rPr>
      <t>3,4</t>
    </r>
  </si>
  <si>
    <r>
      <t>Sexual assault (any assault including attempts)</t>
    </r>
    <r>
      <rPr>
        <vertAlign val="superscript"/>
        <sz val="9"/>
        <rFont val="Arial"/>
        <family val="2"/>
      </rPr>
      <t>5</t>
    </r>
  </si>
  <si>
    <t>3 hours or more but less than 7 hours</t>
  </si>
  <si>
    <t>Offence</t>
  </si>
  <si>
    <t>Apr '03 to 
Mar '04</t>
  </si>
  <si>
    <t>Apr '04 to 
Mar '05</t>
  </si>
  <si>
    <t>Apr '05 to 
Mar '06</t>
  </si>
  <si>
    <t>Apr '06 to 
Mar '07</t>
  </si>
  <si>
    <t>Apr '07 to 
Mar '08</t>
  </si>
  <si>
    <t>Apr '08 to 
Mar '09</t>
  </si>
  <si>
    <t>Apr '09 to 
Mar '10</t>
  </si>
  <si>
    <t>Apr '10 to 
Mar '11</t>
  </si>
  <si>
    <t>Apr '11 to 
Mar '12</t>
  </si>
  <si>
    <t>Apr '12 to 
Mar '13</t>
  </si>
  <si>
    <t>Apr '13 to 
Mar '14</t>
  </si>
  <si>
    <t>Apr '14 to 
Mar '15</t>
  </si>
  <si>
    <t>Apr '17 to
 Mar '18</t>
  </si>
  <si>
    <t>19A</t>
  </si>
  <si>
    <t>..</t>
  </si>
  <si>
    <t>19C</t>
  </si>
  <si>
    <t>19D</t>
  </si>
  <si>
    <t>19E</t>
  </si>
  <si>
    <t>19B</t>
  </si>
  <si>
    <t>19F</t>
  </si>
  <si>
    <t>19G</t>
  </si>
  <si>
    <t>19H</t>
  </si>
  <si>
    <t>16</t>
  </si>
  <si>
    <t>17</t>
  </si>
  <si>
    <t>17A</t>
  </si>
  <si>
    <t>17B</t>
  </si>
  <si>
    <t>18</t>
  </si>
  <si>
    <t>20</t>
  </si>
  <si>
    <t>20A</t>
  </si>
  <si>
    <t>20B</t>
  </si>
  <si>
    <t>21</t>
  </si>
  <si>
    <t>22</t>
  </si>
  <si>
    <t>22B</t>
  </si>
  <si>
    <t>22A</t>
  </si>
  <si>
    <t>23</t>
  </si>
  <si>
    <t>25</t>
  </si>
  <si>
    <t>70</t>
  </si>
  <si>
    <t>71</t>
  </si>
  <si>
    <t>72</t>
  </si>
  <si>
    <t>73</t>
  </si>
  <si>
    <t>74</t>
  </si>
  <si>
    <t>88A</t>
  </si>
  <si>
    <t>88B</t>
  </si>
  <si>
    <t>88C</t>
  </si>
  <si>
    <t>88D</t>
  </si>
  <si>
    <t>88E</t>
  </si>
  <si>
    <t>1. Police recorded crime data are not designated as National Statistics.</t>
  </si>
  <si>
    <t xml:space="preserve">2. The National Crime Recording Standard (NCRS) was introduced in April 2002, although some forces adopted NCRS practices before the standard was formally introduced. Figures before and after that date are not directly comparable. The introduction of NCRS led to a rise in recording in year ending March 2003 and in the following years as forces continued to improve compliance with the new standard. </t>
  </si>
  <si>
    <t>Area Code</t>
  </si>
  <si>
    <t>Police force area</t>
  </si>
  <si>
    <t>K04000001</t>
  </si>
  <si>
    <t>ENGLAND AND WALES</t>
  </si>
  <si>
    <t>E92000001</t>
  </si>
  <si>
    <t>ENGLAND</t>
  </si>
  <si>
    <t>E12000001</t>
  </si>
  <si>
    <t>E23000013</t>
  </si>
  <si>
    <t>Cleveland</t>
  </si>
  <si>
    <t>E23000008</t>
  </si>
  <si>
    <t>Durham</t>
  </si>
  <si>
    <t>E23000007</t>
  </si>
  <si>
    <t>Northumbria</t>
  </si>
  <si>
    <t>E12000002</t>
  </si>
  <si>
    <t>E23000006</t>
  </si>
  <si>
    <t>Cheshire</t>
  </si>
  <si>
    <t>E23000002</t>
  </si>
  <si>
    <t>Cumbria</t>
  </si>
  <si>
    <t>E23000005</t>
  </si>
  <si>
    <t>Greater Manchester</t>
  </si>
  <si>
    <t>E23000003</t>
  </si>
  <si>
    <t>Lancashire</t>
  </si>
  <si>
    <t>E23000004</t>
  </si>
  <si>
    <t>Merseyside</t>
  </si>
  <si>
    <t>E12000003</t>
  </si>
  <si>
    <t>E23000012</t>
  </si>
  <si>
    <t>Humberside</t>
  </si>
  <si>
    <t>E23000009</t>
  </si>
  <si>
    <t>North Yorkshire</t>
  </si>
  <si>
    <t>E23000011</t>
  </si>
  <si>
    <t>South Yorkshire</t>
  </si>
  <si>
    <t>E23000010</t>
  </si>
  <si>
    <t>West Yorkshire</t>
  </si>
  <si>
    <t>E12000004</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</si>
  <si>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</si>
  <si>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</si>
  <si>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</si>
  <si>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</si>
  <si>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</si>
  <si>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</si>
  <si>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</si>
  <si>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</si>
  <si>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</si>
  <si>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</si>
  <si>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</si>
  <si>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</si>
  <si>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</si>
  <si>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</si>
  <si>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</si>
  <si>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</si>
  <si>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</si>
  <si>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</si>
  <si>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E12000006</t>
  </si>
  <si>
    <t>E23000026</t>
  </si>
  <si>
    <t>Bedfordshire</t>
  </si>
  <si>
    <t>E23000023</t>
  </si>
  <si>
    <t>Cambridgeshire</t>
  </si>
  <si>
    <t>E23000028</t>
  </si>
  <si>
    <t>Essex</t>
  </si>
  <si>
    <t>E23000027</t>
  </si>
  <si>
    <t>Hertfordshire</t>
  </si>
  <si>
    <t>E23000024</t>
  </si>
  <si>
    <t>Norfolk</t>
  </si>
  <si>
    <t>E23000025</t>
  </si>
  <si>
    <t>Suffolk</t>
  </si>
  <si>
    <t>E12000007</t>
  </si>
  <si>
    <t>E23000034</t>
  </si>
  <si>
    <t>City of London</t>
  </si>
  <si>
    <t>E23000001</t>
  </si>
  <si>
    <t>Metropolitan Police</t>
  </si>
  <si>
    <t>E12000008</t>
  </si>
  <si>
    <t>E23000030</t>
  </si>
  <si>
    <t>Hampshire</t>
  </si>
  <si>
    <t>E23000032</t>
  </si>
  <si>
    <t>Kent</t>
  </si>
  <si>
    <t>E23000031</t>
  </si>
  <si>
    <t>Surrey</t>
  </si>
  <si>
    <t>E23000033</t>
  </si>
  <si>
    <t>Sussex</t>
  </si>
  <si>
    <t>E23000029</t>
  </si>
  <si>
    <t>Thames Valley</t>
  </si>
  <si>
    <t>E12000009</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</si>
  <si>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</si>
  <si>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</si>
  <si>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</si>
  <si>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</si>
  <si>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</si>
  <si>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</si>
  <si>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</si>
  <si>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</si>
  <si>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</si>
  <si>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</si>
  <si>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</si>
  <si>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</si>
  <si>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</si>
  <si>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</si>
  <si>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</si>
  <si>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</si>
  <si>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</si>
  <si>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</si>
  <si>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</si>
  <si>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</si>
  <si>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</si>
  <si>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r>
      <t>Rate per 1,000 population</t>
    </r>
    <r>
      <rPr>
        <vertAlign val="superscript"/>
        <sz val="9"/>
        <color indexed="8"/>
        <rFont val="Arial"/>
        <family val="2"/>
      </rPr>
      <t>4</t>
    </r>
  </si>
  <si>
    <t>Yorkshire and The Humber</t>
  </si>
  <si>
    <t>4. Numbers will be affected by the size of the resident population relative to the transient or visiting populations and may therefore over-represent the number of crimes relative to the real population of potential victims.</t>
  </si>
  <si>
    <t xml:space="preserve">5. Total rate for England and Wales includes offences recorded by British Transport Police. However, no rates are given for British Transport Police as their data are not provided for specified geographical areas. </t>
  </si>
  <si>
    <t>Percentages</t>
  </si>
  <si>
    <t>Violence against the person</t>
  </si>
  <si>
    <r>
      <t>Homicide</t>
    </r>
    <r>
      <rPr>
        <vertAlign val="superscript"/>
        <sz val="9"/>
        <rFont val="Arial"/>
        <family val="2"/>
      </rPr>
      <t>3</t>
    </r>
  </si>
  <si>
    <t>Violence with injury</t>
  </si>
  <si>
    <t>Violence without injury</t>
  </si>
  <si>
    <t>Sexual Offences</t>
  </si>
  <si>
    <t xml:space="preserve">Rape </t>
  </si>
  <si>
    <t>Other sexual offences</t>
  </si>
  <si>
    <t>Male</t>
  </si>
  <si>
    <t>Female</t>
  </si>
  <si>
    <t>Age</t>
  </si>
  <si>
    <t>Under 1</t>
  </si>
  <si>
    <t xml:space="preserve">1-4  </t>
  </si>
  <si>
    <t xml:space="preserve">5-9  </t>
  </si>
  <si>
    <t>10-14</t>
  </si>
  <si>
    <t>15-19</t>
  </si>
  <si>
    <t>16-17</t>
  </si>
  <si>
    <t>18-19</t>
  </si>
  <si>
    <t>25-29</t>
  </si>
  <si>
    <t>30-34</t>
  </si>
  <si>
    <t>35-39</t>
  </si>
  <si>
    <t>40-44</t>
  </si>
  <si>
    <t>45-49</t>
  </si>
  <si>
    <t>50-54</t>
  </si>
  <si>
    <t>60-64</t>
  </si>
  <si>
    <t>65-69</t>
  </si>
  <si>
    <t>70-74</t>
  </si>
  <si>
    <t>75-79</t>
  </si>
  <si>
    <t>80-84</t>
  </si>
  <si>
    <t>85-89</t>
  </si>
  <si>
    <t>90+</t>
  </si>
  <si>
    <t>3. Population figures are based on the ONS population estimate for England and Wales.</t>
  </si>
  <si>
    <t>Intimate partner</t>
  </si>
  <si>
    <t>Other family relative</t>
  </si>
  <si>
    <r>
      <t>Acquaintance</t>
    </r>
    <r>
      <rPr>
        <vertAlign val="superscript"/>
        <sz val="9"/>
        <rFont val="Arial"/>
        <family val="2"/>
      </rPr>
      <t>3</t>
    </r>
  </si>
  <si>
    <r>
      <t>Other sexual relationship</t>
    </r>
    <r>
      <rPr>
        <vertAlign val="superscript"/>
        <sz val="9"/>
        <rFont val="Arial"/>
        <family val="2"/>
      </rPr>
      <t>5</t>
    </r>
  </si>
  <si>
    <t>3. Includes all acquaintances and known relationships which cannot be counted as family relatives or sexual relationships.</t>
  </si>
  <si>
    <t>5. Includes all sexual relationships where the victim and suspect are not currently partners and have not previously been partners.</t>
  </si>
  <si>
    <t>Offence code</t>
  </si>
  <si>
    <t>Offence description</t>
  </si>
  <si>
    <t>Proportion of each offence recorded as 'alcohol-related'</t>
  </si>
  <si>
    <t>Rape Of A Female Aged 16 And Over</t>
  </si>
  <si>
    <t>Other Miscellaneous Sexual Offences</t>
  </si>
  <si>
    <t>Rape Of A Male Aged 16 And Over</t>
  </si>
  <si>
    <t>Sexual Assault On A Female Aged 13 And Over</t>
  </si>
  <si>
    <t>Sexual Assault On A Male Aged 13 And Over</t>
  </si>
  <si>
    <t>Rape Of A Female Child Under 16</t>
  </si>
  <si>
    <t>Causing Sexual Activity Without Consent</t>
  </si>
  <si>
    <t>Exposure and Voyeurism</t>
  </si>
  <si>
    <t>3. Selected sexual offences were those offences with the highest proportion of the alcohol-related flag.</t>
  </si>
  <si>
    <t>4. Note that recording an alcohol-related factor for crimes was optional for forces in this year and a standard definition for usage was not introduced until April 2016. As such, we advise caution when interpreting these figures.</t>
  </si>
  <si>
    <t>Any sexual assault (including attempts)</t>
  </si>
  <si>
    <t>1. These data are based on combined data from year ending March 2018 to year ending March 2020.</t>
  </si>
  <si>
    <r>
      <t>Adults aged 16 to 74</t>
    </r>
    <r>
      <rPr>
        <b/>
        <vertAlign val="superscript"/>
        <sz val="9"/>
        <rFont val="Arial"/>
        <family val="2"/>
      </rPr>
      <t>2</t>
    </r>
  </si>
  <si>
    <t>Apr '19 to Mar '20</t>
  </si>
  <si>
    <t>Number of victims (000s)</t>
  </si>
  <si>
    <t>Apr '18 to Mar '19</t>
  </si>
  <si>
    <r>
      <t>Apr '17 to Mar '18</t>
    </r>
    <r>
      <rPr>
        <vertAlign val="superscript"/>
        <sz val="9"/>
        <rFont val="Arial"/>
        <family val="2"/>
      </rPr>
      <t>2</t>
    </r>
  </si>
  <si>
    <r>
      <t>Any sexual assault (including attempts but excluding causing sexual activity without consent)</t>
    </r>
    <r>
      <rPr>
        <b/>
        <vertAlign val="superscript"/>
        <sz val="9"/>
        <rFont val="Arial"/>
        <family val="2"/>
      </rPr>
      <t>3</t>
    </r>
  </si>
  <si>
    <r>
      <t>Unweighted base - number of adults</t>
    </r>
    <r>
      <rPr>
        <vertAlign val="superscript"/>
        <sz val="9"/>
        <color theme="1"/>
        <rFont val="Arial"/>
        <family val="2"/>
      </rPr>
      <t>4</t>
    </r>
  </si>
  <si>
    <t xml:space="preserve">1. From April 2017, the upper age limit for the self-completion module was increased to ask all respondents aged 16 to 74. Figures for 16 to 59 year olds only are presented in this table to allow comparisons to be made over a longer time period. </t>
  </si>
  <si>
    <t>Apr '19 to
Mar '20</t>
  </si>
  <si>
    <t>Apr '19 to Mar '20 compared with</t>
  </si>
  <si>
    <t xml:space="preserve">    Apr '18 to 
Mar '19</t>
  </si>
  <si>
    <t xml:space="preserve">1. From April 2017, the upper age limit for the self-completion module has been increased to ask all respondents aged 16 to 74. </t>
  </si>
  <si>
    <t>7. The bases given are for any sexual assault (including attempts); the bases for the other measures presented will be similar.</t>
  </si>
  <si>
    <r>
      <t>Unweighted base - number of adults</t>
    </r>
    <r>
      <rPr>
        <vertAlign val="superscript"/>
        <sz val="9"/>
        <rFont val="Arial"/>
        <family val="2"/>
      </rPr>
      <t>7</t>
    </r>
  </si>
  <si>
    <t>2. From April 2017, the upper age limit for the self-completion module has been increased to ask all respondents aged 16 to 74.</t>
  </si>
  <si>
    <t>60-74</t>
  </si>
  <si>
    <t>Country of Birth</t>
  </si>
  <si>
    <t>Born in the UK</t>
  </si>
  <si>
    <t>Not born in the UK</t>
  </si>
  <si>
    <t>Disabled</t>
  </si>
  <si>
    <t>Not disabled</t>
  </si>
  <si>
    <t>Religion</t>
  </si>
  <si>
    <t>No religion</t>
  </si>
  <si>
    <t>Christian</t>
  </si>
  <si>
    <t>Buddhist</t>
  </si>
  <si>
    <t>Hindu</t>
  </si>
  <si>
    <t>Muslim</t>
  </si>
  <si>
    <t>Heterosexual/straight</t>
  </si>
  <si>
    <t>Gay/Lesbian</t>
  </si>
  <si>
    <t>Bisexual</t>
  </si>
  <si>
    <t>4. Unweighted base for any sexual assault (including attempts); other bases will be similar.</t>
  </si>
  <si>
    <t>5. The definition of disability used is consistent with the core definition of disability under the Equality Act 2010. A person is considered to have a disability if they have a long-standing illness, disability or impairment which causes difficulty with day-to-day activities.</t>
  </si>
  <si>
    <r>
      <t>Disability</t>
    </r>
    <r>
      <rPr>
        <b/>
        <vertAlign val="superscript"/>
        <sz val="9"/>
        <rFont val="Arial"/>
        <family val="2"/>
      </rPr>
      <t>5</t>
    </r>
  </si>
  <si>
    <t>6. The terminology used to label this data has been changed to 'sexual orientation' from 'sexual identity' to align with terminology used in legislation (Equality Act 2010). 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</si>
  <si>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 xml:space="preserve">7. Please note it is difficult to draw conclusions from these data about sexual orientation and sexual assault. Caution should be taken when interpreting these data as only the sex of the victim is provided (and not the sex of the perpetrator). </t>
  </si>
  <si>
    <r>
      <t>Sexual orientation</t>
    </r>
    <r>
      <rPr>
        <b/>
        <vertAlign val="superscript"/>
        <sz val="9"/>
        <rFont val="Arial"/>
        <family val="2"/>
      </rPr>
      <t>6,7</t>
    </r>
  </si>
  <si>
    <t>English Index of Deprivation (Employment)</t>
  </si>
  <si>
    <t>Welsh Indices of Deprivation (Employment)</t>
  </si>
  <si>
    <t>20% most deprived Output Areas</t>
  </si>
  <si>
    <t>Other Output Areas</t>
  </si>
  <si>
    <t>20% least deprived Output Areas</t>
  </si>
  <si>
    <t>Adult(s) and no child(ren)</t>
  </si>
  <si>
    <r>
      <t>Adults aged 16 to 74</t>
    </r>
    <r>
      <rPr>
        <b/>
        <vertAlign val="superscript"/>
        <sz val="9"/>
        <rFont val="Arial"/>
        <family val="2"/>
      </rPr>
      <t>1</t>
    </r>
  </si>
  <si>
    <t>- Indecent exposure</t>
  </si>
  <si>
    <t>Upper bound</t>
  </si>
  <si>
    <t>Lower bound</t>
  </si>
  <si>
    <t>*</t>
  </si>
  <si>
    <t>-</t>
  </si>
  <si>
    <t xml:space="preserve">2. From April 2017, the upper age limit for the self-completion module has been increased to ask all respondents aged 16 to 74. </t>
  </si>
  <si>
    <t>2. From April 2017, the upper age limit for the self-completion module was increased to ask all respondents aged 16 to 74.</t>
  </si>
  <si>
    <r>
      <t>Adults aged 16 to 74</t>
    </r>
    <r>
      <rPr>
        <b/>
        <vertAlign val="superscript"/>
        <sz val="9"/>
        <rFont val="Arial"/>
        <family val="2"/>
      </rPr>
      <t>3</t>
    </r>
  </si>
  <si>
    <t>3. From April 2017, the upper age limit for the self-completion module has been increased to ask all respondents aged 16 to 74.</t>
  </si>
  <si>
    <r>
      <rPr>
        <sz val="8"/>
        <color theme="1"/>
        <rFont val="Arial"/>
        <family val="2"/>
      </rPr>
      <t xml:space="preserve">2. </t>
    </r>
    <r>
      <rPr>
        <sz val="8"/>
        <rFont val="Arial"/>
        <family val="2"/>
      </rPr>
      <t xml:space="preserve">See Section 7.3 of the </t>
    </r>
    <r>
      <rPr>
        <u/>
        <sz val="8"/>
        <color indexed="12"/>
        <rFont val="Arial"/>
        <family val="2"/>
      </rPr>
      <t>User Guide</t>
    </r>
    <r>
      <rPr>
        <sz val="8"/>
        <rFont val="Arial"/>
        <family val="2"/>
      </rPr>
      <t xml:space="preserve"> for definitions of personal characteristics.</t>
    </r>
  </si>
  <si>
    <t xml:space="preserve">3. From April 2017, the upper age limit for the self-completion module has been increased to ask all respondents aged 16 to 74. </t>
  </si>
  <si>
    <r>
      <rPr>
        <sz val="8"/>
        <rFont val="Arial"/>
        <family val="2"/>
      </rPr>
      <t xml:space="preserve">2. See Section 7.1 and 7.2 of the </t>
    </r>
    <r>
      <rPr>
        <u/>
        <sz val="8"/>
        <color indexed="12"/>
        <rFont val="Arial"/>
        <family val="2"/>
      </rPr>
      <t>User Guide</t>
    </r>
    <r>
      <rPr>
        <sz val="8"/>
        <rFont val="Arial"/>
        <family val="2"/>
      </rPr>
      <t xml:space="preserve"> for definitions of household and area characteristics.</t>
    </r>
  </si>
  <si>
    <t>2. The range given for these estimates is based on a 95 per cent confidence interval.</t>
  </si>
  <si>
    <r>
      <t>Confidence interval</t>
    </r>
    <r>
      <rPr>
        <b/>
        <vertAlign val="superscript"/>
        <sz val="9"/>
        <rFont val="Arial"/>
        <family val="2"/>
      </rPr>
      <t>2</t>
    </r>
  </si>
  <si>
    <r>
      <t>Adults aged 16 to 59</t>
    </r>
    <r>
      <rPr>
        <b/>
        <vertAlign val="superscript"/>
        <sz val="9"/>
        <rFont val="Arial"/>
        <family val="2"/>
      </rPr>
      <t>2</t>
    </r>
  </si>
  <si>
    <t>4. The bases given are for any sexual assault (including attempts); the bases for the other measures presented will be similar.</t>
  </si>
  <si>
    <t>Source: Office for National Statistics - Crime Survey for England and Wales</t>
  </si>
  <si>
    <r>
      <t>Any sexual assault (including attempts)</t>
    </r>
    <r>
      <rPr>
        <b/>
        <vertAlign val="superscript"/>
        <sz val="9"/>
        <rFont val="Arial"/>
        <family val="2"/>
      </rPr>
      <t>3</t>
    </r>
  </si>
  <si>
    <t>3. In previous years, the total category of any sexual assault (including attempts) included the offence category of 'Causing sexual activity without consent'. Questions on this offence category were removed from the CSEW in the year ending March 2020, therefore the total category of any sexual assault (including attempts) no longer includes this offence category.</t>
  </si>
  <si>
    <r>
      <t>Apr '17 to
Mar '18</t>
    </r>
    <r>
      <rPr>
        <vertAlign val="superscript"/>
        <sz val="9"/>
        <rFont val="Arial"/>
        <family val="2"/>
      </rPr>
      <t>3,4</t>
    </r>
  </si>
  <si>
    <r>
      <t>Apr '18 to
Mar '19</t>
    </r>
    <r>
      <rPr>
        <vertAlign val="superscript"/>
        <sz val="9"/>
        <rFont val="Arial"/>
        <family val="2"/>
      </rPr>
      <t>3</t>
    </r>
  </si>
  <si>
    <r>
      <t xml:space="preserve">    Apr '17 to 
Mar '18</t>
    </r>
    <r>
      <rPr>
        <vertAlign val="superscript"/>
        <sz val="9"/>
        <rFont val="Arial"/>
        <family val="2"/>
      </rPr>
      <t>4</t>
    </r>
  </si>
  <si>
    <t>Indecent exposure or unwanted sexual touching</t>
  </si>
  <si>
    <t>- Unwanted sexual touching</t>
  </si>
  <si>
    <t xml:space="preserve">3. The sample size is lower for year ending March 2018 and March 2019 due to use of a split-sample experiment. </t>
  </si>
  <si>
    <t>4. A small change to the weighting procedure was made in 2019. This change is being applied going forward and was incorporated into all historic datasets. The effect of this change will only have a negligible impact on the estimates in this table and therefore historic data have not been re-calculated using the new weights, except where direct comparisons were previously made to estimates. Years that have been re-calculated using the new weighting procedure are denoted by a 4.</t>
  </si>
  <si>
    <t>:   Denotes 'not applicable'.</t>
  </si>
  <si>
    <t xml:space="preserve">3. The sample size is lower for year ending March 2018 and year ending March 2019 due to use of a split-sample experiment. </t>
  </si>
  <si>
    <r>
      <t>Apr '04 to
Mar '05</t>
    </r>
    <r>
      <rPr>
        <vertAlign val="superscript"/>
        <sz val="9"/>
        <rFont val="Arial"/>
        <family val="2"/>
      </rPr>
      <t>3</t>
    </r>
  </si>
  <si>
    <r>
      <t>Apr '10 to 
Mar '11</t>
    </r>
    <r>
      <rPr>
        <vertAlign val="superscript"/>
        <sz val="9"/>
        <rFont val="Arial"/>
        <family val="2"/>
      </rPr>
      <t>4</t>
    </r>
  </si>
  <si>
    <r>
      <t>Apr '11 to 
Mar '12</t>
    </r>
    <r>
      <rPr>
        <vertAlign val="superscript"/>
        <sz val="9"/>
        <rFont val="Arial"/>
        <family val="2"/>
      </rPr>
      <t>4</t>
    </r>
  </si>
  <si>
    <r>
      <t>Apr '12 to 
Mar '13</t>
    </r>
    <r>
      <rPr>
        <vertAlign val="superscript"/>
        <sz val="9"/>
        <rFont val="Arial"/>
        <family val="2"/>
      </rPr>
      <t>4,5</t>
    </r>
  </si>
  <si>
    <r>
      <t>Apr '17 to Mar '18</t>
    </r>
    <r>
      <rPr>
        <vertAlign val="superscript"/>
        <sz val="9"/>
        <rFont val="Arial"/>
        <family val="2"/>
      </rPr>
      <t>3,6</t>
    </r>
  </si>
  <si>
    <r>
      <t>Apr '18 to Mar '19</t>
    </r>
    <r>
      <rPr>
        <vertAlign val="superscript"/>
        <sz val="9"/>
        <rFont val="Arial"/>
        <family val="2"/>
      </rPr>
      <t>6</t>
    </r>
  </si>
  <si>
    <r>
      <t xml:space="preserve">    Apr '04 to 
Mar '05</t>
    </r>
    <r>
      <rPr>
        <vertAlign val="superscript"/>
        <sz val="9"/>
        <rFont val="Arial"/>
        <family val="2"/>
      </rPr>
      <t>3</t>
    </r>
  </si>
  <si>
    <r>
      <t>Statistically significant difference</t>
    </r>
    <r>
      <rPr>
        <vertAlign val="superscript"/>
        <sz val="9"/>
        <color rgb="FF000000"/>
        <rFont val="Arial"/>
        <family val="2"/>
      </rPr>
      <t>7</t>
    </r>
  </si>
  <si>
    <r>
      <t>Any sexual assault (including attempts but excluding causing sexual activity without consent)</t>
    </r>
    <r>
      <rPr>
        <b/>
        <vertAlign val="superscript"/>
        <sz val="9"/>
        <rFont val="Arial"/>
        <family val="2"/>
      </rPr>
      <t>8</t>
    </r>
  </si>
  <si>
    <r>
      <t>Any sexual assault (including attempts)</t>
    </r>
    <r>
      <rPr>
        <b/>
        <vertAlign val="superscript"/>
        <sz val="9"/>
        <rFont val="Arial"/>
        <family val="2"/>
      </rPr>
      <t>8</t>
    </r>
  </si>
  <si>
    <r>
      <t>Causing sexual activity without consent</t>
    </r>
    <r>
      <rPr>
        <vertAlign val="superscript"/>
        <sz val="9"/>
        <rFont val="Arial"/>
        <family val="2"/>
      </rPr>
      <t>8</t>
    </r>
  </si>
  <si>
    <r>
      <t>- Indecent exposure</t>
    </r>
    <r>
      <rPr>
        <vertAlign val="superscript"/>
        <sz val="9"/>
        <rFont val="Arial"/>
        <family val="2"/>
      </rPr>
      <t>9</t>
    </r>
  </si>
  <si>
    <r>
      <t>Unweighted base - number of adults</t>
    </r>
    <r>
      <rPr>
        <vertAlign val="superscript"/>
        <sz val="9"/>
        <rFont val="Arial"/>
        <family val="2"/>
      </rPr>
      <t>10</t>
    </r>
  </si>
  <si>
    <t xml:space="preserve">2. From April 2017, the upper age limit for the self-completion module has been increased to ask all respondents aged 16 to 74. Figures for 16 to 59 year olds only are presented in this table to allow comparisons to be made over a longer time period. </t>
  </si>
  <si>
    <t>3. A small change to the weighting procedure was made in 2019. This change is being applied going forward and was incorporated into all historic datasets. The effect of this change will only have a negligible impact on the estimates in this table and therefore historic data have not been re-calculated using the new weights, except for the year ending March 2018, where direct comparisons were previously made to the year ending March 2019. Estimates for the year ending March 2005 could not be re-calculated due to a manual adjustment which was applied to make the data comparable with the year ending 2013 onwards. More information can be found in footnote 5.</t>
  </si>
  <si>
    <r>
      <t xml:space="preserve">4. The sample size is lower from year ending March 2011 to year ending March 2013 due to use of a split-sample experiment. The accompanying </t>
    </r>
    <r>
      <rPr>
        <u/>
        <sz val="8"/>
        <color indexed="12"/>
        <rFont val="Arial"/>
        <family val="2"/>
      </rPr>
      <t>methodological note</t>
    </r>
    <r>
      <rPr>
        <sz val="8"/>
        <color rgb="FF0000FF"/>
        <rFont val="Arial"/>
        <family val="2"/>
      </rPr>
      <t xml:space="preserve"> </t>
    </r>
    <r>
      <rPr>
        <sz val="8"/>
        <rFont val="Arial"/>
        <family val="2"/>
      </rPr>
      <t>provides further information.</t>
    </r>
  </si>
  <si>
    <t>5. Estimates are calculated from the new questions from year ending March 2013 onwards. Previous estimates are calculated from the original questions and an adjustment applied to make them comparable to the new questions. As such, figures prior to year ending March 2013 may differ to those previously published.</t>
  </si>
  <si>
    <t xml:space="preserve">6. The sample size is lower for year ending March 2018 and March 2019 due to use of a split-sample experiment. </t>
  </si>
  <si>
    <t>8. 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the CSEW in the year ending March 2020, therefore the total category of any sexual assault (including attempts) no longer includes this offence category.</t>
  </si>
  <si>
    <t>9. From the year ending March 2013, estimates of indecent exposure and unwanted touching are split out into separate categories. Previous combined estimates are still provided to make them comparable to earlier years.</t>
  </si>
  <si>
    <t>10. The bases given are for any sexual assault (including attempts but excluding causing sexual activity without consent); the bases for the other measures presented will be similar.</t>
  </si>
  <si>
    <t xml:space="preserve">Women </t>
  </si>
  <si>
    <t>English region and Wales</t>
  </si>
  <si>
    <t>2.  From April 2017, the upper age limit for the self-completion module was increased to ask all respondents aged 16 to 74.</t>
  </si>
  <si>
    <t>3. The range given for these estimates is based on a 95 per cent confidence interval.</t>
  </si>
  <si>
    <t>4. Numbers are derived by multiplying the prevalence rate by the average 2018-2020 population aged 16 to 74 in England and Wales (based on 2011 Census based population estimates).</t>
  </si>
  <si>
    <t>5. Due to the way these estimates are calculated, the figures for men and women do not sum to all.</t>
  </si>
  <si>
    <t>6. In previous years, the total category of any sexual assault (including attempts) included the offence category of 'Causing sexual activity without consent'. Questions on this offence category were removed from the CSEW in the year ending March 2020, therefore the total category of any sexual assault (including attempts) no longer includes this offence category.</t>
  </si>
  <si>
    <r>
      <t>Confidence interval</t>
    </r>
    <r>
      <rPr>
        <b/>
        <vertAlign val="superscript"/>
        <sz val="9"/>
        <rFont val="Arial"/>
        <family val="2"/>
      </rPr>
      <t>3</t>
    </r>
  </si>
  <si>
    <r>
      <t>Numbers (000s)</t>
    </r>
    <r>
      <rPr>
        <vertAlign val="superscript"/>
        <sz val="9"/>
        <rFont val="Arial"/>
        <family val="2"/>
      </rPr>
      <t>4,5</t>
    </r>
  </si>
  <si>
    <r>
      <t>Sexual assault (any assault including attempts)</t>
    </r>
    <r>
      <rPr>
        <vertAlign val="superscript"/>
        <sz val="9"/>
        <rFont val="Arial"/>
        <family val="2"/>
      </rPr>
      <t>6</t>
    </r>
  </si>
  <si>
    <t xml:space="preserve">2. The sample size is lower for year ending March 2018 and March 2019 due to use of a split-sample experiment. </t>
  </si>
  <si>
    <t>3. 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the CSEW in the year ending March 2020, therefore the total category of any sexual assault (including attempts) no longer includes this offence category.</t>
  </si>
  <si>
    <t>4.  The bases given are for any sexual assault (including attempts but excluding causing sexual activity without consent); the bases for the other measures presented will be similar.</t>
  </si>
  <si>
    <t>1. From April 2017, the upper age limit for the self-completion module has been increased to ask all respondents aged 16 to 74.</t>
  </si>
  <si>
    <t>3. Numbers are derived by multiplying the prevalence rate by the 2019 population aged 16 to 74 in England and Wales (based on 2011 Census based population estimates).</t>
  </si>
  <si>
    <t>4. Due to the way these estimates are calculated, the figures for men and women do not sum to all.</t>
  </si>
  <si>
    <r>
      <t xml:space="preserve">2. The sample size is lower from year ending March 2011 to year ending March 2013 due to use of a split-sample experiment. The accompanying </t>
    </r>
    <r>
      <rPr>
        <u/>
        <sz val="8"/>
        <color rgb="FF0070C0"/>
        <rFont val="Arial"/>
        <family val="2"/>
      </rPr>
      <t>methodological note</t>
    </r>
    <r>
      <rPr>
        <sz val="8"/>
        <rFont val="Arial"/>
        <family val="2"/>
      </rPr>
      <t xml:space="preserve"> provides further information.</t>
    </r>
  </si>
  <si>
    <t>4. A small change to the weighting procedure was made in 2019. This change is being applied going forward and was incorporated into all historic datasets. The effect of this change will only have a negligible impact on the estimates in this table and therefore historic data have not been re-calculated using the new weights, except for the year ending March 2018, where direct comparisons were previously made to the year ending March 2019.</t>
  </si>
  <si>
    <t xml:space="preserve">5. The sample size is lower for year ending March 2018 and March 2019 due to use of a split-sample experiment. </t>
  </si>
  <si>
    <t>6. 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the CSEW in the year ending March 2020, therefore the total category of any sexual assault (including attempts) no longer includes this offence category.</t>
  </si>
  <si>
    <t>7.  The bases given are for any sexual assault (including attempts but excluding causing sexual activity without consent); the bases for the other measures presented will be similar.</t>
  </si>
  <si>
    <r>
      <t>Adults aged 16 to 59</t>
    </r>
    <r>
      <rPr>
        <b/>
        <vertAlign val="superscript"/>
        <sz val="9"/>
        <rFont val="Arial"/>
        <family val="2"/>
      </rPr>
      <t>1</t>
    </r>
  </si>
  <si>
    <r>
      <t>Apr '02 to 
Mar '03</t>
    </r>
    <r>
      <rPr>
        <vertAlign val="superscript"/>
        <sz val="9"/>
        <color indexed="8"/>
        <rFont val="Arial"/>
        <family val="2"/>
      </rPr>
      <t>2,3</t>
    </r>
  </si>
  <si>
    <t>Apr '18 to
 Mar '19</t>
  </si>
  <si>
    <t>Apr '19 to
 Mar '20</t>
  </si>
  <si>
    <r>
      <t>Rape of a female</t>
    </r>
    <r>
      <rPr>
        <vertAlign val="superscript"/>
        <sz val="9"/>
        <color indexed="8"/>
        <rFont val="Arial"/>
        <family val="2"/>
      </rPr>
      <t>4,6</t>
    </r>
  </si>
  <si>
    <r>
      <t>Rape of a female aged 16 or over</t>
    </r>
    <r>
      <rPr>
        <vertAlign val="superscript"/>
        <sz val="9"/>
        <color theme="1"/>
        <rFont val="Arial"/>
        <family val="2"/>
      </rPr>
      <t>4</t>
    </r>
  </si>
  <si>
    <r>
      <t>Rape of a female child under 16</t>
    </r>
    <r>
      <rPr>
        <vertAlign val="superscript"/>
        <sz val="9"/>
        <color theme="1"/>
        <rFont val="Arial"/>
        <family val="2"/>
      </rPr>
      <t>4</t>
    </r>
  </si>
  <si>
    <r>
      <t>Rape of a female child under 13</t>
    </r>
    <r>
      <rPr>
        <vertAlign val="superscript"/>
        <sz val="9"/>
        <color theme="1"/>
        <rFont val="Arial"/>
        <family val="2"/>
      </rPr>
      <t>4</t>
    </r>
  </si>
  <si>
    <t>19J</t>
  </si>
  <si>
    <t>Rape of a Female</t>
  </si>
  <si>
    <r>
      <t>Rape of a male</t>
    </r>
    <r>
      <rPr>
        <vertAlign val="superscript"/>
        <sz val="9"/>
        <color indexed="8"/>
        <rFont val="Arial"/>
        <family val="2"/>
      </rPr>
      <t>4,6</t>
    </r>
  </si>
  <si>
    <r>
      <t>Rape of a male aged 16 or over</t>
    </r>
    <r>
      <rPr>
        <vertAlign val="superscript"/>
        <sz val="9"/>
        <color theme="1"/>
        <rFont val="Arial"/>
        <family val="2"/>
      </rPr>
      <t>4</t>
    </r>
  </si>
  <si>
    <r>
      <t>Rape of a male child under 16</t>
    </r>
    <r>
      <rPr>
        <vertAlign val="superscript"/>
        <sz val="9"/>
        <color theme="1"/>
        <rFont val="Arial"/>
        <family val="2"/>
      </rPr>
      <t>4</t>
    </r>
  </si>
  <si>
    <r>
      <t>Rape of a male child under 13</t>
    </r>
    <r>
      <rPr>
        <vertAlign val="superscript"/>
        <sz val="9"/>
        <color theme="1"/>
        <rFont val="Arial"/>
        <family val="2"/>
      </rPr>
      <t>4</t>
    </r>
  </si>
  <si>
    <t>19K</t>
  </si>
  <si>
    <t>Rape of a Male</t>
  </si>
  <si>
    <t>Total Rape</t>
  </si>
  <si>
    <r>
      <t>Indecent assault on a female</t>
    </r>
    <r>
      <rPr>
        <vertAlign val="superscript"/>
        <sz val="9"/>
        <color indexed="8"/>
        <rFont val="Arial"/>
        <family val="2"/>
      </rPr>
      <t>4,6</t>
    </r>
  </si>
  <si>
    <r>
      <t>Sexual assault on a female aged 13 and over</t>
    </r>
    <r>
      <rPr>
        <vertAlign val="superscript"/>
        <sz val="9"/>
        <color theme="1"/>
        <rFont val="Arial"/>
        <family val="2"/>
      </rPr>
      <t>4</t>
    </r>
  </si>
  <si>
    <r>
      <t>Sexual assault on a female child under 13</t>
    </r>
    <r>
      <rPr>
        <vertAlign val="superscript"/>
        <sz val="9"/>
        <color theme="1"/>
        <rFont val="Arial"/>
        <family val="2"/>
      </rPr>
      <t>4</t>
    </r>
  </si>
  <si>
    <t>Sexual Assault on a Female</t>
  </si>
  <si>
    <r>
      <t>Indecent assault on a male</t>
    </r>
    <r>
      <rPr>
        <vertAlign val="superscript"/>
        <sz val="9"/>
        <color indexed="8"/>
        <rFont val="Arial"/>
        <family val="2"/>
      </rPr>
      <t>4,6</t>
    </r>
  </si>
  <si>
    <r>
      <t>Sexual assault on a male aged 13 and over</t>
    </r>
    <r>
      <rPr>
        <vertAlign val="superscript"/>
        <sz val="9"/>
        <color theme="1"/>
        <rFont val="Arial"/>
        <family val="2"/>
      </rPr>
      <t>4</t>
    </r>
  </si>
  <si>
    <r>
      <t>Sexual assault on a male child under 13</t>
    </r>
    <r>
      <rPr>
        <vertAlign val="superscript"/>
        <sz val="9"/>
        <color theme="1"/>
        <rFont val="Arial"/>
        <family val="2"/>
      </rPr>
      <t>4</t>
    </r>
  </si>
  <si>
    <t>Sexual Assault on a Male</t>
  </si>
  <si>
    <t>Total Sexual Assault</t>
  </si>
  <si>
    <r>
      <t>Unlawful sexual intercourse with a girl under 13</t>
    </r>
    <r>
      <rPr>
        <vertAlign val="superscript"/>
        <sz val="9"/>
        <color theme="1"/>
        <rFont val="Arial"/>
        <family val="2"/>
      </rPr>
      <t>4</t>
    </r>
  </si>
  <si>
    <r>
      <t>Sexual activity involving a child under 13</t>
    </r>
    <r>
      <rPr>
        <vertAlign val="superscript"/>
        <sz val="9"/>
        <color theme="1"/>
        <rFont val="Arial"/>
        <family val="2"/>
      </rPr>
      <t>4</t>
    </r>
  </si>
  <si>
    <r>
      <t>Unlawful sexual intercourse with a girl under 16</t>
    </r>
    <r>
      <rPr>
        <vertAlign val="superscript"/>
        <sz val="9"/>
        <color theme="1"/>
        <rFont val="Arial"/>
        <family val="2"/>
      </rPr>
      <t>4,6</t>
    </r>
  </si>
  <si>
    <r>
      <t>Sexual activity involving a child under 16</t>
    </r>
    <r>
      <rPr>
        <vertAlign val="superscript"/>
        <sz val="9"/>
        <color theme="1"/>
        <rFont val="Arial"/>
        <family val="2"/>
      </rPr>
      <t>4</t>
    </r>
  </si>
  <si>
    <r>
      <t>Gross indecency with a child</t>
    </r>
    <r>
      <rPr>
        <vertAlign val="superscript"/>
        <sz val="9"/>
        <color indexed="8"/>
        <rFont val="Arial"/>
        <family val="2"/>
      </rPr>
      <t>4,6</t>
    </r>
  </si>
  <si>
    <t>Sexual Activity with Minors</t>
  </si>
  <si>
    <r>
      <t>Buggery</t>
    </r>
    <r>
      <rPr>
        <vertAlign val="superscript"/>
        <sz val="9"/>
        <color indexed="8"/>
        <rFont val="Arial"/>
        <family val="2"/>
      </rPr>
      <t>4,6</t>
    </r>
  </si>
  <si>
    <r>
      <t>Gross indecency between males</t>
    </r>
    <r>
      <rPr>
        <vertAlign val="superscript"/>
        <sz val="9"/>
        <color indexed="8"/>
        <rFont val="Arial"/>
        <family val="2"/>
      </rPr>
      <t>5,7</t>
    </r>
  </si>
  <si>
    <r>
      <t>Causing sexual activity without consent</t>
    </r>
    <r>
      <rPr>
        <vertAlign val="superscript"/>
        <sz val="9"/>
        <color theme="1"/>
        <rFont val="Arial"/>
        <family val="2"/>
      </rPr>
      <t>4,7</t>
    </r>
  </si>
  <si>
    <r>
      <t>Incest or familial sexual offences</t>
    </r>
    <r>
      <rPr>
        <vertAlign val="superscript"/>
        <sz val="9"/>
        <color theme="1"/>
        <rFont val="Arial"/>
        <family val="2"/>
      </rPr>
      <t>4</t>
    </r>
  </si>
  <si>
    <r>
      <t>Abduction of female</t>
    </r>
    <r>
      <rPr>
        <vertAlign val="superscript"/>
        <sz val="9"/>
        <color indexed="8"/>
        <rFont val="Arial"/>
        <family val="2"/>
      </rPr>
      <t>4,6</t>
    </r>
  </si>
  <si>
    <r>
      <t>Sexual activity with a person with a mental disorder</t>
    </r>
    <r>
      <rPr>
        <vertAlign val="superscript"/>
        <sz val="9"/>
        <color theme="1"/>
        <rFont val="Arial"/>
        <family val="2"/>
      </rPr>
      <t>4</t>
    </r>
  </si>
  <si>
    <r>
      <t>Abuse of children through sexual exploitation</t>
    </r>
    <r>
      <rPr>
        <vertAlign val="superscript"/>
        <sz val="9"/>
        <color indexed="8"/>
        <rFont val="Arial"/>
        <family val="2"/>
      </rPr>
      <t>4,8</t>
    </r>
  </si>
  <si>
    <r>
      <t>Trafficking for sexual exploitation</t>
    </r>
    <r>
      <rPr>
        <vertAlign val="superscript"/>
        <sz val="9"/>
        <color indexed="8"/>
        <rFont val="Arial"/>
        <family val="2"/>
      </rPr>
      <t>4,9</t>
    </r>
  </si>
  <si>
    <r>
      <t>Abuse of position of trust of a sexual nature</t>
    </r>
    <r>
      <rPr>
        <vertAlign val="superscript"/>
        <sz val="9"/>
        <color theme="1"/>
        <rFont val="Arial"/>
        <family val="2"/>
      </rPr>
      <t>4</t>
    </r>
  </si>
  <si>
    <r>
      <t>Sexual grooming</t>
    </r>
    <r>
      <rPr>
        <vertAlign val="superscript"/>
        <sz val="9"/>
        <color indexed="8"/>
        <rFont val="Arial"/>
        <family val="2"/>
      </rPr>
      <t>4,10</t>
    </r>
  </si>
  <si>
    <r>
      <t>Other miscellaneous sexual offences</t>
    </r>
    <r>
      <rPr>
        <vertAlign val="superscript"/>
        <sz val="9"/>
        <color indexed="8"/>
        <rFont val="Arial"/>
        <family val="2"/>
      </rPr>
      <t>4,11,12</t>
    </r>
  </si>
  <si>
    <r>
      <t>Other miscellaneous sexual offences</t>
    </r>
    <r>
      <rPr>
        <vertAlign val="superscript"/>
        <sz val="9"/>
        <color indexed="8"/>
        <rFont val="Arial"/>
        <family val="2"/>
      </rPr>
      <t>4,12</t>
    </r>
  </si>
  <si>
    <r>
      <t>Unnatural sexual offences</t>
    </r>
    <r>
      <rPr>
        <vertAlign val="superscript"/>
        <sz val="9"/>
        <color indexed="8"/>
        <rFont val="Arial"/>
        <family val="2"/>
      </rPr>
      <t>4,12</t>
    </r>
  </si>
  <si>
    <r>
      <t>Exposure and voyeurism</t>
    </r>
    <r>
      <rPr>
        <vertAlign val="superscript"/>
        <sz val="9"/>
        <color indexed="8"/>
        <rFont val="Arial"/>
        <family val="2"/>
      </rPr>
      <t>4,12</t>
    </r>
  </si>
  <si>
    <r>
      <t>Other sexual offences</t>
    </r>
    <r>
      <rPr>
        <b/>
        <vertAlign val="superscript"/>
        <sz val="9"/>
        <color theme="1"/>
        <rFont val="Arial"/>
        <family val="2"/>
      </rPr>
      <t>4</t>
    </r>
  </si>
  <si>
    <r>
      <t>TOTAL SEXUAL OFFENCES</t>
    </r>
    <r>
      <rPr>
        <b/>
        <vertAlign val="superscript"/>
        <sz val="9"/>
        <color theme="1"/>
        <rFont val="Arial"/>
        <family val="2"/>
      </rPr>
      <t>4</t>
    </r>
  </si>
  <si>
    <t>3. Includes the British Transport Police from year ending March 2003 onwards.</t>
  </si>
  <si>
    <t>4. The Sexual Offences Act 2003, introduced in May 2004, altered the definition and coverage of sexual offences.</t>
  </si>
  <si>
    <t>5. Offence codes 19J and 19K were introduced from April 2019 to cover rape or attempted rape by multiple undefined offenders. “Undefined Offender” is only to be used in circumstances where the victim (or person representing the victim) cannot identify individual multiple offenders as being different or distinct.</t>
  </si>
  <si>
    <t>7. The increase in year ending March 2006 was accounted for by a large number of offences that were dealt with by the Norfolk Constabulary.</t>
  </si>
  <si>
    <t>8. In April 2015 offence classification 71 was renamed 'Abuse of children through sexual exploitation'. This offence classification was previously named 'Abuse of children through prostitution and pornography'.</t>
  </si>
  <si>
    <t>9. Modern Slavery (106) was introduced as a separate crime classification in April 2015. During April-July 2015 this classification included all of the offences that were previously recorded under category 72 (Trafficking for sexual exploitation) and some offences that were previously recorded under category 99 (Other indictable or triable-either-way offences). From 31 July 2015, a new set of Modern Slavery Act offences commenced, replacing all the offence codes previously listed under this classification.</t>
  </si>
  <si>
    <t>10. Prior to 1st April 2017 the Sexual Grooming classification was restricted to those offences where the offender intentionally met the child or either the victim or the suspect travelled with the intention of meeting. From 1st April 2017, it also includes the criminal offence of anyone aged 18 or over intentionally communicating with a child under 16, where the person acts for a sexual purpose and the communication is sexual or intended to elicit a sexual response.</t>
  </si>
  <si>
    <t xml:space="preserve">11. This offence consists solely of the former offence of 'Indecent Exposure' for years prior to year ending March 2005. This became the offence of 'Exposure' and was included within 'Other miscellaneous sexual offences' from May 2004. </t>
  </si>
  <si>
    <t>12. Offence classification 88B was split into 88C–E with effect from year ending March 2009. Since that time offences of exposure have been recorded as classification 88E.</t>
  </si>
  <si>
    <t>3. Based on mid-2019 population estimates for England and Wales.</t>
  </si>
  <si>
    <t>Numbers</t>
  </si>
  <si>
    <t>Police Force</t>
  </si>
  <si>
    <t>Total of initially recorded rape incidents and crimes</t>
  </si>
  <si>
    <r>
      <t>Reported incidents of rape (excludes offences recorded by the police)</t>
    </r>
    <r>
      <rPr>
        <b/>
        <vertAlign val="superscript"/>
        <sz val="9"/>
        <color rgb="FF000000"/>
        <rFont val="Arial"/>
        <family val="2"/>
      </rPr>
      <t>2</t>
    </r>
  </si>
  <si>
    <t>Police recorded rape offences</t>
  </si>
  <si>
    <r>
      <t>Transferred rape offences</t>
    </r>
    <r>
      <rPr>
        <b/>
        <vertAlign val="superscript"/>
        <sz val="9"/>
        <color rgb="FF000000"/>
        <rFont val="Arial"/>
        <family val="2"/>
      </rPr>
      <t>3</t>
    </r>
  </si>
  <si>
    <r>
      <t>Cancelled rapes offences</t>
    </r>
    <r>
      <rPr>
        <b/>
        <vertAlign val="superscript"/>
        <sz val="9"/>
        <color rgb="FF000000"/>
        <rFont val="Arial"/>
        <family val="2"/>
      </rPr>
      <t>4</t>
    </r>
  </si>
  <si>
    <t>2. Reported incidents of rape that are not recorded as a rape or any other sexual offence.</t>
  </si>
  <si>
    <t>3. Crime committed outside the jurisdiction of the police force in which it was recorded – passed to the appropriate force.</t>
  </si>
  <si>
    <t xml:space="preserve">4. Crime cancelled due to additional verifiable information that determines a rape offence did not take place, crime already recorded / duplicate record or crime recorded in error. </t>
  </si>
  <si>
    <t xml:space="preserve"> Rate per 100,000 adults</t>
  </si>
  <si>
    <t>Police force</t>
  </si>
  <si>
    <r>
      <t>Total of initially recorded rape incidents and crimes</t>
    </r>
    <r>
      <rPr>
        <b/>
        <vertAlign val="superscript"/>
        <sz val="9"/>
        <color rgb="FF000000"/>
        <rFont val="Arial"/>
        <family val="2"/>
      </rPr>
      <t>2</t>
    </r>
  </si>
  <si>
    <t>Victim/3rd party not confirmed/cannot be traced</t>
  </si>
  <si>
    <t>Credible evidence to contrary exists</t>
  </si>
  <si>
    <r>
      <t>Transferred rape incidents</t>
    </r>
    <r>
      <rPr>
        <b/>
        <vertAlign val="superscript"/>
        <sz val="9"/>
        <color rgb="FF000000"/>
        <rFont val="Arial"/>
        <family val="2"/>
      </rPr>
      <t>3</t>
    </r>
  </si>
  <si>
    <t>3. Incidents committed outside the jurisdiction of the police force in which it was recorded – passed to the appropriate force.</t>
  </si>
  <si>
    <r>
      <t>Apr '18 to Mar '19</t>
    </r>
    <r>
      <rPr>
        <vertAlign val="superscript"/>
        <sz val="9"/>
        <rFont val="Arial"/>
        <family val="2"/>
      </rPr>
      <t>5</t>
    </r>
  </si>
  <si>
    <r>
      <t>Any sexual assault (including attempts)</t>
    </r>
    <r>
      <rPr>
        <b/>
        <vertAlign val="superscript"/>
        <sz val="9"/>
        <rFont val="Arial"/>
        <family val="2"/>
      </rPr>
      <t>6</t>
    </r>
  </si>
  <si>
    <r>
      <t>Any sexual assault (including attempts but excluding causing sexual activity without consent)</t>
    </r>
    <r>
      <rPr>
        <b/>
        <vertAlign val="superscript"/>
        <sz val="9"/>
        <rFont val="Arial"/>
        <family val="2"/>
      </rPr>
      <t>6</t>
    </r>
  </si>
  <si>
    <r>
      <t>Unweighted base - number of adults</t>
    </r>
    <r>
      <rPr>
        <vertAlign val="superscript"/>
        <sz val="9"/>
        <color theme="1"/>
        <rFont val="Arial"/>
        <family val="2"/>
      </rPr>
      <t>7</t>
    </r>
  </si>
  <si>
    <t>2. When interpreting data for police force areas, users should be aware of recent changes to recording practices. For further information see the publication.</t>
  </si>
  <si>
    <t>Source: Home Office - Police recorded crime</t>
  </si>
  <si>
    <t>For further information about the Crime Survey for England and Wales, please email:</t>
  </si>
  <si>
    <t>or write to: ONS Centre for Crime and Justice, Office for National Statistics, Room 2200, Segensworth Road, Titchfield, PO15 5RR</t>
  </si>
  <si>
    <t>Statistical contact: Nick Stripe</t>
  </si>
  <si>
    <t>Tel: 020 7592 8695</t>
  </si>
  <si>
    <r>
      <rPr>
        <sz val="10"/>
        <rFont val="Arial"/>
        <family val="2"/>
      </rPr>
      <t xml:space="preserve">Email: </t>
    </r>
    <r>
      <rPr>
        <u/>
        <sz val="10"/>
        <color rgb="FF0000FF"/>
        <rFont val="Arial"/>
        <family val="2"/>
      </rPr>
      <t>crimestatistics@ons.gov.uk</t>
    </r>
  </si>
  <si>
    <t>crimestatistics@ons.gov.uk</t>
  </si>
  <si>
    <t>Police recorded crime data:</t>
  </si>
  <si>
    <t>Sexual offences prevalence and victim characteristics, England and Wales: year ending March 2020 - Appendix Tables</t>
  </si>
  <si>
    <r>
      <rPr>
        <sz val="10"/>
        <rFont val="Arial"/>
        <family val="2"/>
      </rPr>
      <t>For explanatory notes on these statistics, see the</t>
    </r>
    <r>
      <rPr>
        <sz val="10"/>
        <color rgb="FF0000FF"/>
        <rFont val="Arial"/>
        <family val="2"/>
      </rPr>
      <t xml:space="preserve"> </t>
    </r>
    <r>
      <rPr>
        <u/>
        <sz val="10"/>
        <color indexed="12"/>
        <rFont val="Arial"/>
        <family val="2"/>
      </rPr>
      <t>User Guide to Crime Statistics for England and Wales</t>
    </r>
    <r>
      <rPr>
        <u/>
        <sz val="10"/>
        <color rgb="FF0000FF"/>
        <rFont val="Arial"/>
        <family val="2"/>
      </rPr>
      <t>.</t>
    </r>
  </si>
  <si>
    <t>Crime Survey for England and Wales:</t>
  </si>
  <si>
    <t xml:space="preserve">  - Indecent exposure</t>
  </si>
  <si>
    <t xml:space="preserve">  - Unwanted sexual touching</t>
  </si>
  <si>
    <r>
      <t xml:space="preserve">1. Chapter 5 of the </t>
    </r>
    <r>
      <rPr>
        <u/>
        <sz val="8"/>
        <color rgb="FF0000FF"/>
        <rFont val="Arial"/>
        <family val="2"/>
      </rPr>
      <t>User Guide</t>
    </r>
    <r>
      <rPr>
        <sz val="8"/>
        <rFont val="Arial"/>
        <family val="2"/>
      </rPr>
      <t xml:space="preserve"> provides definitions of sexual assault.</t>
    </r>
  </si>
  <si>
    <r>
      <t>Any sexual assault (including attempts)</t>
    </r>
    <r>
      <rPr>
        <b/>
        <vertAlign val="superscript"/>
        <sz val="9"/>
        <rFont val="Arial"/>
        <family val="2"/>
      </rPr>
      <t>4</t>
    </r>
  </si>
  <si>
    <r>
      <t>Unweighted base - number of adults</t>
    </r>
    <r>
      <rPr>
        <vertAlign val="superscript"/>
        <sz val="9"/>
        <rFont val="Arial"/>
        <family val="2"/>
      </rPr>
      <t>5</t>
    </r>
  </si>
  <si>
    <t>2. These data are based on combined data from year ending March 2018 to year ending March 2020.</t>
  </si>
  <si>
    <t>3. From April 2017, the upper age limit for the self-completion module was increased to ask all respondents aged 16 to 74.</t>
  </si>
  <si>
    <t>4. In previous years, the total category of any sexual assault (including attempts) included the offence category of 'Causing sexual activity without consent'. Questions on this offence category were removed from the CSEW in the year ending March 2020, therefore the total category of any sexual assault (including attempts) no longer includes this offence category.</t>
  </si>
  <si>
    <t>5. The bases given are for any sexual assault (including attempts); the bases for the other measures presented will be similar.</t>
  </si>
  <si>
    <r>
      <t>Indecent exposure or unwanted sexual touching</t>
    </r>
    <r>
      <rPr>
        <vertAlign val="superscript"/>
        <sz val="9"/>
        <rFont val="Arial"/>
        <family val="2"/>
      </rPr>
      <t>9</t>
    </r>
  </si>
  <si>
    <r>
      <t>- Unwanted sexual touching</t>
    </r>
    <r>
      <rPr>
        <vertAlign val="superscript"/>
        <sz val="9"/>
        <rFont val="Arial"/>
        <family val="2"/>
      </rPr>
      <t>9</t>
    </r>
  </si>
  <si>
    <r>
      <t>Statistically significant difference</t>
    </r>
    <r>
      <rPr>
        <vertAlign val="superscript"/>
        <sz val="9"/>
        <color rgb="FF000000"/>
        <rFont val="Arial"/>
        <family val="2"/>
      </rPr>
      <t>5</t>
    </r>
  </si>
  <si>
    <t>6. 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from the CSEW in the year ending March 2020,  therefore the total category of any sexual assault (including attempts) no longer includes this offence category.</t>
  </si>
  <si>
    <r>
      <rPr>
        <sz val="8"/>
        <rFont val="Arial"/>
        <family val="2"/>
      </rPr>
      <t xml:space="preserve">5. Statistically significant change at the 5% level is indicated by an asterisk. For more information on statistical significance, see Chapter 8 of the </t>
    </r>
    <r>
      <rPr>
        <u/>
        <sz val="8"/>
        <color rgb="FF0000FF"/>
        <rFont val="Arial"/>
        <family val="2"/>
      </rPr>
      <t>User Guide</t>
    </r>
    <r>
      <rPr>
        <u/>
        <sz val="8"/>
        <color theme="10"/>
        <rFont val="Arial"/>
        <family val="2"/>
      </rPr>
      <t>.</t>
    </r>
  </si>
  <si>
    <t>Unwanted sexual touching</t>
  </si>
  <si>
    <r>
      <t>Apr '18 to Mar '19</t>
    </r>
    <r>
      <rPr>
        <vertAlign val="superscript"/>
        <sz val="9"/>
        <rFont val="Arial"/>
        <family val="2"/>
      </rPr>
      <t>2</t>
    </r>
  </si>
  <si>
    <t>6. Prior to year ending March 2010, a small number of offences continued to be recorded relating to offences repealed by the Sexual Offences Act 2003.  While these may have been legitimately recorded for offences committed prior to May 2004 it is also possible that some may have been recorded in these old categories in error, so any changes based on small numbers should be interpreted with caution.</t>
  </si>
  <si>
    <t>2. When interpreting data for police force areas, users should be aware of recent changes to recording practices. For further information see the 'Things you need to know about this release' section of the article.</t>
  </si>
  <si>
    <r>
      <t>Stranger</t>
    </r>
    <r>
      <rPr>
        <vertAlign val="superscript"/>
        <sz val="9"/>
        <rFont val="Arial"/>
        <family val="2"/>
      </rPr>
      <t>4</t>
    </r>
  </si>
  <si>
    <t>4. Includes all cases where it has been identified that the victim and suspect were not known to each other prior to the offence.</t>
  </si>
  <si>
    <t>Since the age of 16</t>
  </si>
  <si>
    <t>In the last year</t>
  </si>
  <si>
    <t>Table 1: Prevalence of sexual assault among adults aged 16 to 74, by type of sexual assault and sex, year ending March 2020 CSEW</t>
  </si>
  <si>
    <t>Table 2: Prevalence of sexual assault among adults aged 16 to 74, by type of sexual assault and sex, year ending March 2018 to year ending March 2020 CSEW combined</t>
  </si>
  <si>
    <t>Table 3a: Prevalence of sexual assault in the last year among adults aged 16 to 74, by type of sexual assault and sex, year ending March 2018 to year ending March 2020 CSEW</t>
  </si>
  <si>
    <t>Table 3b: Prevalence of sexual assault in the last year among adults aged 16 to 59, by type of sexual assault and sex, year ending March 2005 to year ending March 2020 CSEW</t>
  </si>
  <si>
    <t>Table 4a: Prevalence of sexual assault in the last year among adults aged 16 to 74, by type of sexual assault, year ending March 2018 to year ending March 2020 CSEW</t>
  </si>
  <si>
    <t>Table 4b: Prevalence of sexual assault in the last year among adults aged 16 to 59, by type of sexual assault, year ending March 2005 to year ending March 2020 CSEW</t>
  </si>
  <si>
    <t>Table 5: Percentage of adults aged 16 to 74 who were victims of sexual assault in the last year, by personal characteristics and sex, year ending March 2018 to year ending March 2020 CSEW combined</t>
  </si>
  <si>
    <t>Table 6: Percentage of adults aged 16 to 74 who were victims of sexual assault in the last year, by household and area characteristics and sex, year ending March 2018 to year ending March 2020 CSEW combined</t>
  </si>
  <si>
    <t>Table 7: Estimated numbers of victims of sexual assault in the last year among adults aged 16 to 74, by type of sexual assault and sex, year ending March 2018 to year ending March 2020 CSEW combined</t>
  </si>
  <si>
    <t>Table 9a: Estimated number of victims of sexual assault in the last year among adults aged 16 to 74, year ending March 2018 to year ending March 2020 CSEW</t>
  </si>
  <si>
    <t>Table 9b: Estimated number of victims of sexual assault in the last year among adults aged 16 to 59, year ending March 2005 to year ending March 2020 CSEW</t>
  </si>
  <si>
    <r>
      <t>Table 1: Prevalence of sexual assault among adults aged 16 to 74, by type of sexual assault and sex, year ending March 2020 CSEW</t>
    </r>
    <r>
      <rPr>
        <b/>
        <vertAlign val="superscript"/>
        <sz val="9"/>
        <rFont val="Arial"/>
        <family val="2"/>
      </rPr>
      <t>1,2</t>
    </r>
  </si>
  <si>
    <r>
      <t>Table 2: Prevalence of sexual assault among adults aged 16 to 74, by type of sexual assault and sex, year ending March 2018 to year ending March 2020 CSEW combined</t>
    </r>
    <r>
      <rPr>
        <b/>
        <vertAlign val="superscript"/>
        <sz val="9"/>
        <rFont val="Arial"/>
        <family val="2"/>
      </rPr>
      <t>1,2,3</t>
    </r>
  </si>
  <si>
    <r>
      <t>Table 3a: Prevalence of sexual assault in the last year among adults aged 16 to 74, by type of sexual assault and sex, year ending March 2018 to year ending March 2020 CSEW</t>
    </r>
    <r>
      <rPr>
        <b/>
        <vertAlign val="superscript"/>
        <sz val="9"/>
        <rFont val="Arial"/>
        <family val="2"/>
      </rPr>
      <t>1,2</t>
    </r>
  </si>
  <si>
    <r>
      <t>Table 3b: Prevalence of sexual assault in the last year among adults aged 16 to 59, by type of sexual assault and sex, year ending March 2005 to year ending March 2020 CSEW</t>
    </r>
    <r>
      <rPr>
        <b/>
        <vertAlign val="superscript"/>
        <sz val="9"/>
        <rFont val="Arial"/>
        <family val="2"/>
      </rPr>
      <t>1,2</t>
    </r>
  </si>
  <si>
    <r>
      <t>Table 4a: Prevalence of sexual assault in the last year among adults aged 16 to 74, by type of sexual assault, year ending March 2018 to year ending March 2020 CSEW</t>
    </r>
    <r>
      <rPr>
        <b/>
        <vertAlign val="superscript"/>
        <sz val="9"/>
        <rFont val="Arial"/>
        <family val="2"/>
      </rPr>
      <t>1,2</t>
    </r>
  </si>
  <si>
    <r>
      <t>Table 4b: Prevalence of sexual assault in the last year among adults aged 16 to 59, by type of sexual assault, year ending March 2005 to year ending March 2020 CSEW</t>
    </r>
    <r>
      <rPr>
        <b/>
        <vertAlign val="superscript"/>
        <sz val="9"/>
        <rFont val="Arial"/>
        <family val="2"/>
      </rPr>
      <t>1</t>
    </r>
  </si>
  <si>
    <r>
      <t>Table 5: Percentage of adults aged 16 to 74 who were victims of sexual assault in the last year, by personal characteristics and sex, year ending March 2018 to year ending March 2020 CSEW combined</t>
    </r>
    <r>
      <rPr>
        <b/>
        <vertAlign val="superscript"/>
        <sz val="9"/>
        <rFont val="Arial"/>
        <family val="2"/>
      </rPr>
      <t>1,2,3</t>
    </r>
  </si>
  <si>
    <r>
      <t>Table 6: Percentage of adults aged 16 to 74 who were victims of sexual assault in the last year, by household and area characteristics and sex, year ending March 2018 to year ending March 2020 CSEW combined</t>
    </r>
    <r>
      <rPr>
        <b/>
        <vertAlign val="superscript"/>
        <sz val="9"/>
        <rFont val="Arial"/>
        <family val="2"/>
      </rPr>
      <t>1,2,3</t>
    </r>
  </si>
  <si>
    <r>
      <t>Table 7: Estimated numbers of victims of sexual assault in the last year among adults aged 16 to 74, by type of sexual assault and sex, year ending March 2018 to year ending March 2020 CSEW combined</t>
    </r>
    <r>
      <rPr>
        <b/>
        <vertAlign val="superscript"/>
        <sz val="9"/>
        <rFont val="Arial"/>
        <family val="2"/>
      </rPr>
      <t>1,2</t>
    </r>
  </si>
  <si>
    <r>
      <t>Table 9a: Estimated number of victims of sexual assault in the last year among adults aged 16 to 74, year ending March 2018 to year ending March 2020 CSEW</t>
    </r>
    <r>
      <rPr>
        <b/>
        <vertAlign val="superscript"/>
        <sz val="9"/>
        <rFont val="Arial"/>
        <family val="2"/>
      </rPr>
      <t>1</t>
    </r>
  </si>
  <si>
    <r>
      <t>Table 9b: Estimated number of victims of sexual assault in the last year among adults aged 16 to 59, year ending March 2005 to year ending March 2020 CSEW</t>
    </r>
    <r>
      <rPr>
        <b/>
        <vertAlign val="superscript"/>
        <sz val="9"/>
        <rFont val="Arial"/>
        <family val="2"/>
      </rPr>
      <t>1</t>
    </r>
  </si>
  <si>
    <t>Sexual assault (any assault including attempts)</t>
  </si>
  <si>
    <t>Table 10: Estimated numbers of victims of sexual assault in the last year among adults aged 16 to 74, year ending March 2020 CSEW</t>
  </si>
  <si>
    <t>Partner/ex-partner</t>
  </si>
  <si>
    <t>Family Member</t>
  </si>
  <si>
    <r>
      <t>Unweighted base- number of adults</t>
    </r>
    <r>
      <rPr>
        <vertAlign val="superscript"/>
        <sz val="9"/>
        <rFont val="Arial"/>
        <family val="2"/>
      </rPr>
      <t>3</t>
    </r>
  </si>
  <si>
    <r>
      <t>Unweighted base - number of adults</t>
    </r>
    <r>
      <rPr>
        <vertAlign val="superscript"/>
        <sz val="9"/>
        <rFont val="Arial"/>
        <family val="2"/>
      </rPr>
      <t>3</t>
    </r>
  </si>
  <si>
    <t xml:space="preserve">3. Unweighted base relates to those who have experienced this type of incident. </t>
  </si>
  <si>
    <t xml:space="preserve">4. Percentages are expressed as a proportion of victims who reported they had experienced that crime by 'anyone' since age 16. Percentages will not sum to 100 because the percentage of victims who experienced the crime since age 16, where the perpetrator was not a partner/ex-partner or family member are not available. Victims may have experienced the crime more than once since age 16 and could report experiencing it by both a partner/ex-partner and family member. </t>
  </si>
  <si>
    <r>
      <t>Table 19: Proportion of sexual offences and other selected violent offences, by sex of victim, police recorded crime (41 forces), year ending March 2020</t>
    </r>
    <r>
      <rPr>
        <b/>
        <vertAlign val="superscript"/>
        <sz val="9"/>
        <color indexed="63"/>
        <rFont val="Arial"/>
        <family val="2"/>
      </rPr>
      <t>1,2</t>
    </r>
  </si>
  <si>
    <r>
      <t>Table 18: Number of reported incidents of rape by type of incident, police forces in England and Wales, year ending March 2020</t>
    </r>
    <r>
      <rPr>
        <b/>
        <vertAlign val="superscript"/>
        <sz val="9"/>
        <color rgb="FF000000"/>
        <rFont val="Arial"/>
        <family val="2"/>
      </rPr>
      <t>1,2</t>
    </r>
  </si>
  <si>
    <r>
      <t>Table 17: Reported incidents of rape and police recorded rape crime data, rates per 100,000 population, police forces in England and Wales, year ending March 2020</t>
    </r>
    <r>
      <rPr>
        <b/>
        <vertAlign val="superscript"/>
        <sz val="9"/>
        <color rgb="FF000000"/>
        <rFont val="Arial"/>
        <family val="2"/>
      </rPr>
      <t>1</t>
    </r>
  </si>
  <si>
    <r>
      <t>Table 16: Number of reported incidents of rape and police recorded rape crime data, police forces in England and Wales, year ending March 2020</t>
    </r>
    <r>
      <rPr>
        <b/>
        <vertAlign val="superscript"/>
        <sz val="9"/>
        <color rgb="FF000000"/>
        <rFont val="Arial"/>
        <family val="2"/>
      </rPr>
      <t>1</t>
    </r>
  </si>
  <si>
    <r>
      <t>Table 15: Rate of sexual offences recorded by the police, by police force area, English regions and Wales, year ending March 2020</t>
    </r>
    <r>
      <rPr>
        <b/>
        <vertAlign val="superscript"/>
        <sz val="9"/>
        <rFont val="Arial"/>
        <family val="2"/>
      </rPr>
      <t>1,2,3</t>
    </r>
  </si>
  <si>
    <r>
      <t>Table 14: Number of sexual offences recorded by the police, by police force area, English regions and Wales, year ending March 2019 to year ending March 2020 and percentage change between years</t>
    </r>
    <r>
      <rPr>
        <b/>
        <vertAlign val="superscript"/>
        <sz val="9"/>
        <rFont val="Arial"/>
        <family val="2"/>
      </rPr>
      <t>1,2</t>
    </r>
  </si>
  <si>
    <r>
      <t>Table 13: Police recorded crime by offence, year ending March 2003 to year ending March 2020 and percentage change between year ending March 2019 and year ending March 2020</t>
    </r>
    <r>
      <rPr>
        <b/>
        <vertAlign val="superscript"/>
        <sz val="9"/>
        <color theme="1"/>
        <rFont val="Arial"/>
        <family val="2"/>
      </rPr>
      <t>1</t>
    </r>
  </si>
  <si>
    <t>Table 19: Proportion of sexual offences and other selected violent offences, by sex of victim, police recorded crime (41 forces), year ending March 2020</t>
  </si>
  <si>
    <t>Table 18: Number of reported incidents of rape by type of incident, police forces in England and Wales, year ending March 2020</t>
  </si>
  <si>
    <t>Table 17: Reported incidents of rape and police recorded rape crime data, rates per 100,000 population, police forces in England and Wales, year ending March 2020</t>
  </si>
  <si>
    <t>Table 16: Number of reported incidents of rape and police recorded rape crime data, police forces in England and Wales, year ending March 2020</t>
  </si>
  <si>
    <t>Table 15: Rate of sexual offences recorded by the police, by police force area, English regions and Wales, year ending March 2020</t>
  </si>
  <si>
    <t>Table 14: Number of sexual offences recorded by the police, by police force area, English regions and Wales, year ending March 2019 to year ending March 2020 and percentage change between years</t>
  </si>
  <si>
    <t>Table 13: Police recorded crime by offence, year ending March 2003 to year ending March 2020 and percentage change between year ending March 2019 and year ending March 2020</t>
  </si>
  <si>
    <t>Table 12: Victim-perpetrator relationship for sexual assault experienced by adults aged 16 to 74, year ending March 2018 to year ending March 2020 CSEW</t>
  </si>
  <si>
    <t>6. The offence category 'Causing sexual activity without consent' was added to the total category of any sexual assault (including attempts) for the year ending March 2016 to the year ending March 2019. This category is not directly comparable with 22A 'Causing sexual activity without consent' offence category in Home Office Counting Rules (HOCR) as offence 22A has a wider definition than is covered in the CSEW. Questions on the offence category 'Causing sexual activity without consent' were removed the CSEW in the year ending March 2020,  therefore the total category of any sexual assault (including attempts) no longer includes this offence category.</t>
  </si>
  <si>
    <r>
      <t>ENGLAND AND WALES</t>
    </r>
    <r>
      <rPr>
        <b/>
        <vertAlign val="superscript"/>
        <sz val="9"/>
        <rFont val="Arial"/>
        <family val="2"/>
      </rPr>
      <t>5</t>
    </r>
  </si>
  <si>
    <r>
      <rPr>
        <sz val="8"/>
        <rFont val="Arial"/>
        <family val="2"/>
      </rPr>
      <t xml:space="preserve">5. Statistically significant change at the 5% level is indicated by an asterisk. For more information on statistical significance, see Chapter 8 of the </t>
    </r>
    <r>
      <rPr>
        <u/>
        <sz val="8"/>
        <color rgb="FF0000FF"/>
        <rFont val="Arial"/>
        <family val="2"/>
      </rPr>
      <t>User Guide.</t>
    </r>
  </si>
  <si>
    <r>
      <rPr>
        <sz val="8"/>
        <rFont val="Arial"/>
        <family val="2"/>
      </rPr>
      <t xml:space="preserve">7. Statistically significant change at the 5% level is indicated by an asterisk. For more information on statistical significance, see Chapter 8 of the </t>
    </r>
    <r>
      <rPr>
        <u/>
        <sz val="8"/>
        <color rgb="FF0000FF"/>
        <rFont val="Arial"/>
        <family val="2"/>
      </rPr>
      <t>User Guide.</t>
    </r>
  </si>
  <si>
    <r>
      <rPr>
        <sz val="8"/>
        <rFont val="Arial"/>
        <family val="2"/>
      </rPr>
      <t xml:space="preserve">4. The sample size is lower from year ending March 2011 to year ending March 2013 due to use of a split-sample experiment. The accompanying </t>
    </r>
    <r>
      <rPr>
        <u/>
        <sz val="8"/>
        <color rgb="FF0000FF"/>
        <rFont val="Arial"/>
        <family val="2"/>
      </rPr>
      <t>methodological note</t>
    </r>
    <r>
      <rPr>
        <sz val="8"/>
        <color theme="10"/>
        <rFont val="Arial"/>
        <family val="2"/>
      </rPr>
      <t xml:space="preserve"> </t>
    </r>
    <r>
      <rPr>
        <sz val="8"/>
        <rFont val="Arial"/>
        <family val="2"/>
      </rPr>
      <t>provides further information.</t>
    </r>
  </si>
  <si>
    <r>
      <t>Causing sexual activity without consent</t>
    </r>
    <r>
      <rPr>
        <vertAlign val="superscript"/>
        <sz val="9"/>
        <rFont val="Arial"/>
        <family val="2"/>
      </rPr>
      <t>6</t>
    </r>
  </si>
  <si>
    <t>Numbers of recorded offences</t>
  </si>
  <si>
    <t>Number of recorded sexual offences</t>
  </si>
  <si>
    <r>
      <t>Rape of a female - undefined</t>
    </r>
    <r>
      <rPr>
        <vertAlign val="superscript"/>
        <sz val="9"/>
        <color theme="1"/>
        <rFont val="Arial"/>
        <family val="2"/>
      </rPr>
      <t>5</t>
    </r>
  </si>
  <si>
    <r>
      <t>Rape of a male - undefined</t>
    </r>
    <r>
      <rPr>
        <vertAlign val="superscript"/>
        <sz val="9"/>
        <color theme="1"/>
        <rFont val="Arial"/>
        <family val="2"/>
      </rPr>
      <t>5</t>
    </r>
  </si>
  <si>
    <t xml:space="preserve">1. Police recorded crime data are not designated as National Statistics. </t>
  </si>
  <si>
    <r>
      <rPr>
        <b/>
        <sz val="8"/>
        <rFont val="Arial"/>
        <family val="2"/>
      </rPr>
      <t>:</t>
    </r>
    <r>
      <rPr>
        <sz val="8"/>
        <rFont val="Arial"/>
        <family val="2"/>
      </rPr>
      <t xml:space="preserve">   Denotes 'not applicable'.</t>
    </r>
  </si>
  <si>
    <r>
      <rPr>
        <b/>
        <sz val="8"/>
        <rFont val="Arial"/>
        <family val="2"/>
      </rPr>
      <t xml:space="preserve">: </t>
    </r>
    <r>
      <rPr>
        <sz val="8"/>
        <rFont val="Arial"/>
        <family val="2"/>
      </rPr>
      <t xml:space="preserve">  Denotes 'not applicable'.</t>
    </r>
  </si>
  <si>
    <r>
      <rPr>
        <b/>
        <sz val="8"/>
        <rFont val="Arial"/>
        <family val="2"/>
      </rPr>
      <t xml:space="preserve">:  </t>
    </r>
    <r>
      <rPr>
        <sz val="8"/>
        <rFont val="Arial"/>
        <family val="2"/>
      </rPr>
      <t xml:space="preserve"> Denotes 'not applicable'.</t>
    </r>
  </si>
  <si>
    <r>
      <rPr>
        <b/>
        <sz val="8"/>
        <color theme="1"/>
        <rFont val="Arial"/>
        <family val="2"/>
      </rPr>
      <t xml:space="preserve">: </t>
    </r>
    <r>
      <rPr>
        <sz val="8"/>
        <color theme="1"/>
        <rFont val="Arial"/>
        <family val="2"/>
      </rPr>
      <t xml:space="preserve">  Denotes 'not applicable'.</t>
    </r>
  </si>
  <si>
    <r>
      <t>Table 20: Distribution of female population and female victims of sexual offences, by age, police recorded crime (24 forces), year ending March 2020</t>
    </r>
    <r>
      <rPr>
        <b/>
        <vertAlign val="superscript"/>
        <sz val="9"/>
        <color indexed="63"/>
        <rFont val="Arial"/>
        <family val="2"/>
      </rPr>
      <t>1,2,3</t>
    </r>
  </si>
  <si>
    <r>
      <t>Table 21: Distribution of male population and male victims of sexual offences, by age, police recorded crime (24 forces), year ending March 2020</t>
    </r>
    <r>
      <rPr>
        <b/>
        <vertAlign val="superscript"/>
        <sz val="9"/>
        <color indexed="63"/>
        <rFont val="Arial"/>
        <family val="2"/>
      </rPr>
      <t>1,2,3</t>
    </r>
  </si>
  <si>
    <r>
      <t>Table 22: Police recorded sexual offences with 'other' victim-suspect relationship where known, by sex of victim and type of relationship, Home Office Data Hub (15 forces), year ending March 2020</t>
    </r>
    <r>
      <rPr>
        <b/>
        <vertAlign val="superscript"/>
        <sz val="9"/>
        <rFont val="Arial"/>
        <family val="2"/>
      </rPr>
      <t>1,2</t>
    </r>
  </si>
  <si>
    <r>
      <t>Table 23: Proportion of selected sexual offences recorded by the police which were 'alcohol-related', police recorded crime (26 forces), year ending March 2020</t>
    </r>
    <r>
      <rPr>
        <b/>
        <vertAlign val="superscript"/>
        <sz val="9"/>
        <rFont val="Arial"/>
        <family val="2"/>
      </rPr>
      <t>1,2,3,4</t>
    </r>
  </si>
  <si>
    <r>
      <t>Apr '17 to Mar '18</t>
    </r>
    <r>
      <rPr>
        <vertAlign val="superscript"/>
        <sz val="9"/>
        <rFont val="Arial"/>
        <family val="2"/>
      </rPr>
      <t>4,5</t>
    </r>
  </si>
  <si>
    <r>
      <t>Table 10: Estimated numbers of victims of sexual assault in the last year among adults aged 16 to 74, year ending March 2020 CSEW</t>
    </r>
    <r>
      <rPr>
        <b/>
        <vertAlign val="superscript"/>
        <sz val="9"/>
        <rFont val="Arial"/>
        <family val="2"/>
      </rPr>
      <t>1</t>
    </r>
  </si>
  <si>
    <t xml:space="preserve">Source: Home Office - Data Hub </t>
  </si>
  <si>
    <t>Source: Home Office - Data Hub</t>
  </si>
  <si>
    <t>Percentage change between years</t>
  </si>
  <si>
    <t>Victims per age group</t>
  </si>
  <si>
    <t>Population per age group</t>
  </si>
  <si>
    <t xml:space="preserve">Percentages </t>
  </si>
  <si>
    <r>
      <t xml:space="preserve">' </t>
    </r>
    <r>
      <rPr>
        <b/>
        <sz val="8"/>
        <color theme="1"/>
        <rFont val="Arial"/>
        <family val="2"/>
      </rPr>
      <t>-</t>
    </r>
    <r>
      <rPr>
        <sz val="8"/>
        <color theme="1"/>
        <rFont val="Arial"/>
        <family val="2"/>
      </rPr>
      <t xml:space="preserve"> ' Not possible to compare</t>
    </r>
  </si>
  <si>
    <r>
      <t xml:space="preserve">' </t>
    </r>
    <r>
      <rPr>
        <b/>
        <sz val="8"/>
        <color rgb="FF000000"/>
        <rFont val="Arial"/>
        <family val="2"/>
      </rPr>
      <t xml:space="preserve">.. </t>
    </r>
    <r>
      <rPr>
        <sz val="8"/>
        <color indexed="8"/>
        <rFont val="Arial"/>
        <family val="2"/>
      </rPr>
      <t>' Data not available</t>
    </r>
  </si>
  <si>
    <r>
      <t>Apr '10 to Mar '11</t>
    </r>
    <r>
      <rPr>
        <vertAlign val="superscript"/>
        <sz val="9"/>
        <rFont val="Arial"/>
        <family val="2"/>
      </rPr>
      <t>2</t>
    </r>
  </si>
  <si>
    <r>
      <t>Apr '11 to Mar '12</t>
    </r>
    <r>
      <rPr>
        <vertAlign val="superscript"/>
        <sz val="9"/>
        <rFont val="Arial"/>
        <family val="2"/>
      </rPr>
      <t>2</t>
    </r>
  </si>
  <si>
    <r>
      <t>Table 12: Victim-perpetrator relationship for sexual assault experienced by adults aged 16 to 74, year ending March 2018 to year ending March 2020 CSEW combined</t>
    </r>
    <r>
      <rPr>
        <b/>
        <vertAlign val="superscript"/>
        <sz val="9"/>
        <rFont val="Arial"/>
        <family val="2"/>
      </rPr>
      <t>1,2</t>
    </r>
  </si>
  <si>
    <t xml:space="preserve">5. Percentages are expressed as a proportion of victims who reported they had experienced that crime by 'anyone' in the last year. Percentages will not sum to 100 because the percentage of victims who experienced the crime in the last year, where the perpetrator was not a partner/ex-partner or family member are not available. Victims may have experienced the crime more than once in the last year and could report experiencing it by both a partner/ex-parter and family member. </t>
  </si>
  <si>
    <r>
      <t>Percentage</t>
    </r>
    <r>
      <rPr>
        <vertAlign val="superscript"/>
        <sz val="9"/>
        <rFont val="Arial"/>
        <family val="2"/>
      </rPr>
      <t>4,5</t>
    </r>
  </si>
  <si>
    <t>These data tables are published alongside the articles 'Sexual offences prevalence and trends, England and Wales: year ending March 2020' and 'Sexual offences victim characteristics, England and Wales: year ending March 2020'.</t>
  </si>
  <si>
    <t>Table 20: Distribution of female population and female victims of sexual offences, by age, police recorded crime (24 forces), year ending March 2020</t>
  </si>
  <si>
    <t>Table 21: Distribution of male population and male victims of sexual offences, by age, police recorded crime (24 forces), year ending March 2020</t>
  </si>
  <si>
    <t>Table 22: Police recorded sexual offences with 'other' victim-suspect relationship where known, by sex of victim and type of relationship, Home Office Data Hub (15 forces), year ending March 2020</t>
  </si>
  <si>
    <t>Table 23: Proportion of selected sexual offences recorded by the police which were 'alcohol-related', police recorded crime (26 forces), year ending March 2020</t>
  </si>
  <si>
    <t>4. Figures for Homicide are based on data from the year ending March 2020. Figures are for all police forces in England Wales (including British Transport Police) and are taken from the Home Office Homicide Index.</t>
  </si>
  <si>
    <t xml:space="preserve">4. </t>
  </si>
  <si>
    <t>2. Police recorded crime data based on 24 forces that provided data via the Home Office Data Hub. Data have not been reconciled with forces. The police forces are: Avon and Somerset, Bedfordshire, Cambridgeshire, Cheshire, Devon and Cornwall, Dorset, Durham, Dyfed Powys, Gloucestershire, Gwent, Hampshire, Hertfordshire, Lancashire, Merseyside, Norfolk, Northamptonshire, South Wales, Staffordshire, Suffolk, Surrey, Thames Valley, Warwickshire, West Mercia and West Midlands.</t>
  </si>
  <si>
    <t>2. Police recorded crime data based on 41 forces that provided data via the Home Office Data Hub or in manual return. Data have not been reconciled with forces. These data do not include the police forces of Greater Manchester, North Wales, or Lincolnshire.</t>
  </si>
  <si>
    <t>2. Data based on 15 forces that provided data via the Home Office Data Hub. Data have not been reconciled with forces. The police forces are: Avon and Somerset, Bedfordshire, Cambridgeshire, Cheshire, Dyfed Powys, Hampshire, Hertfordshire, Merseyside, Norfolk, Northamptonshire, Staffordshire, Suffolk, Warwickshire, West Mercia and West Midlands.</t>
  </si>
  <si>
    <t>2. Police recorded crime data based on 26 forces that provided data via the Home Office Data Hub. Data have not been reconciled with forces. The police forces are: Avon and Somerset, Bedfordshire, Cambridgeshire, Cheshire, Devon and Cornwall, Dorset, Durham, Dyfed-Powys, Gwent, Hampshire, Hertfordshire, Lancashire, Lincolnshire, Merseyside, Norfolk, North Wales, Northamptonshire, Northumbria, South Wales, Staffordshire, Suffolk, Surrey, Thames Valley, Warwickshire, West Mercia and West Midlands.</t>
  </si>
  <si>
    <t>Table 8: Estimated numbers of victims of sexual assault since the age of 16 years among adults aged 16 to 74, by type of sexual assault and sex, year ending March 2018 to year ending March 2020 CSEW combined</t>
  </si>
  <si>
    <t>Table 11: Estimated numbers of victims of sexual assault since the age of 16 years among adults aged 16 to 74, year ending March 2020 CSEW</t>
  </si>
  <si>
    <r>
      <t>Table 8: Estimated numbers of victims of sexual assault since the age of 16 years among adults aged 16 to 74, by type of sexual assault and sex, year ending March 2018 to year ending March 2020 CSEW combined</t>
    </r>
    <r>
      <rPr>
        <b/>
        <vertAlign val="superscript"/>
        <sz val="9"/>
        <rFont val="Arial"/>
        <family val="2"/>
      </rPr>
      <t>1,2</t>
    </r>
  </si>
  <si>
    <r>
      <t>Table 11: Estimated numbers of victims of sexual assault since the age of 16 years, among adults aged 16 to 74, year ending March 2020 CSEW</t>
    </r>
    <r>
      <rPr>
        <b/>
        <vertAlign val="superscript"/>
        <sz val="9"/>
        <rFont val="Arial"/>
        <family val="2"/>
      </rPr>
      <t>1</t>
    </r>
  </si>
  <si>
    <t>8. Due to the way these estimates are calculated, the figures for men and women do not sum to all.</t>
  </si>
  <si>
    <t>7. Estimates for these categories may not sum to total of combined estimates as respondents could have selected more than one response</t>
  </si>
  <si>
    <t>5. Estimates for these categories may not sum to total of combined estimates as respondents could have selected more than one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</si>
</sst>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_-"/>
    <numFmt numFmtId="165" formatCode="_-* #,##0.00_-;\-* #,##0.00_-;_-* &quot;-&quot;??_-;_-@_-"/>
    <numFmt numFmtId="166" formatCode="0.0"/>
    <numFmt numFmtId="167" formatCode="_-* #,##0_-;\-* #,##0_-;_-* &quot;-&quot;??_-;_-@_-"/>
    <numFmt numFmtId="168" formatCode="#,##0.000"/>
    <numFmt numFmtId="169" formatCode="#,##0.0"/>
    <numFmt numFmtId="170" formatCode="0.00000000000000"/>
  </numFmts>
  <fonts count="69" x14ac:knownFonts="1">
    <font>
      <sz val="11"/>
      <color theme="1"/>
      <name val="Calibri"/>
      <family val="2"/>
      <scheme val="minor"/>
    </font>
    <font>
      <sz val="11"/>
      <color theme="1"/>
      <name val="Calibri"/>
      <family val="2"/>
      <scheme val="minor"/>
    </font>
    <font>
      <sz val="10"/>
      <name val="Arial"/>
      <family val="2"/>
    </font>
    <font>
      <b/>
      <sz val="9"/>
      <name val="Arial"/>
      <family val="2"/>
    </font>
    <font>
      <sz val="9"/>
      <name val="Arial"/>
      <family val="2"/>
    </font>
    <font>
      <b/>
      <vertAlign val="superscript"/>
      <sz val="9"/>
      <name val="Arial"/>
      <family val="2"/>
    </font>
    <font>
      <b/>
      <sz val="9"/>
      <color indexed="8"/>
      <name val="Arial"/>
      <family val="2"/>
    </font>
    <font>
      <sz val="9"/>
      <color indexed="8"/>
      <name val="Arial"/>
      <family val="2"/>
    </font>
    <font>
      <vertAlign val="superscript"/>
      <sz val="9"/>
      <name val="Arial"/>
      <family val="2"/>
    </font>
    <font>
      <sz val="12"/>
      <color indexed="8"/>
      <name val="Arial"/>
      <family val="2"/>
    </font>
    <font>
      <sz val="8"/>
      <name val="Arial"/>
      <family val="2"/>
    </font>
    <font>
      <sz val="8"/>
      <color theme="1"/>
      <name val="Arial"/>
      <family val="2"/>
    </font>
    <font>
      <b/>
      <sz val="9"/>
      <color indexed="57"/>
      <name val="Arial"/>
      <family val="2"/>
    </font>
    <font>
      <b/>
      <sz val="8"/>
      <name val="Arial"/>
      <family val="2"/>
    </font>
    <font>
      <u/>
      <sz val="11"/>
      <color theme="10"/>
      <name val="Calibri"/>
      <family val="2"/>
      <scheme val="minor"/>
    </font>
    <font>
      <sz val="9"/>
      <color theme="1"/>
      <name val="Arial"/>
      <family val="2"/>
    </font>
    <font>
      <vertAlign val="superscript"/>
      <sz val="9"/>
      <color theme="1"/>
      <name val="Arial"/>
      <family val="2"/>
    </font>
    <font>
      <i/>
      <sz val="9"/>
      <name val="Arial"/>
      <family val="2"/>
    </font>
    <font>
      <u/>
      <sz val="8"/>
      <color indexed="12"/>
      <name val="Arial"/>
      <family val="2"/>
    </font>
    <font>
      <sz val="9"/>
      <color rgb="FFFF0000"/>
      <name val="Arial"/>
      <family val="2"/>
    </font>
    <font>
      <u/>
      <sz val="11"/>
      <color theme="10"/>
      <name val="Calibri"/>
      <family val="2"/>
    </font>
    <font>
      <b/>
      <sz val="9"/>
      <color rgb="FFFF0000"/>
      <name val="Arial"/>
      <family val="2"/>
    </font>
    <font>
      <b/>
      <sz val="10"/>
      <name val="Arial"/>
      <family val="2"/>
    </font>
    <font>
      <u/>
      <sz val="8"/>
      <color theme="10"/>
      <name val="Arial"/>
      <family val="2"/>
    </font>
    <font>
      <u/>
      <sz val="10"/>
      <color indexed="12"/>
      <name val="Arial"/>
      <family val="2"/>
    </font>
    <font>
      <sz val="8"/>
      <color indexed="8"/>
      <name val="Arial"/>
      <family val="2"/>
    </font>
    <font>
      <sz val="10"/>
      <color rgb="FFFF0000"/>
      <name val="Arial"/>
      <family val="2"/>
    </font>
    <font>
      <sz val="7"/>
      <name val="Arial"/>
      <family val="2"/>
    </font>
    <font>
      <sz val="8"/>
      <color rgb="FFFF0000"/>
      <name val="Arial"/>
      <family val="2"/>
    </font>
    <font>
      <sz val="10"/>
      <name val="Arial"/>
      <family val="2"/>
    </font>
    <font>
      <b/>
      <sz val="9"/>
      <color theme="1"/>
      <name val="Arial"/>
      <family val="2"/>
    </font>
    <font>
      <sz val="8"/>
      <color rgb="FF000000"/>
      <name val="Arial"/>
      <family val="2"/>
    </font>
    <font>
      <b/>
      <sz val="14"/>
      <name val="Arial"/>
      <family val="2"/>
    </font>
    <font>
      <u/>
      <sz val="10"/>
      <color rgb="FF0066CC"/>
      <name val="Arial"/>
      <family val="2"/>
    </font>
    <font>
      <u/>
      <sz val="10"/>
      <color indexed="30"/>
      <name val="Arial"/>
      <family val="2"/>
    </font>
    <font>
      <u/>
      <sz val="9"/>
      <color rgb="FF0000FF"/>
      <name val="Arial"/>
      <family val="2"/>
    </font>
    <font>
      <sz val="9"/>
      <color theme="1"/>
      <name val="Calibri"/>
      <family val="2"/>
      <scheme val="minor"/>
    </font>
    <font>
      <u/>
      <sz val="9"/>
      <color indexed="12"/>
      <name val="Arial"/>
      <family val="2"/>
    </font>
    <font>
      <sz val="9"/>
      <color rgb="FF0000FF"/>
      <name val="Arial"/>
      <family val="2"/>
    </font>
    <font>
      <sz val="9"/>
      <color rgb="FF0431C2"/>
      <name val="Arial"/>
      <family val="2"/>
    </font>
    <font>
      <b/>
      <vertAlign val="superscript"/>
      <sz val="9"/>
      <color theme="1"/>
      <name val="Arial"/>
      <family val="2"/>
    </font>
    <font>
      <sz val="12"/>
      <color theme="1"/>
      <name val="Arial"/>
      <family val="2"/>
    </font>
    <font>
      <vertAlign val="superscript"/>
      <sz val="9"/>
      <color indexed="8"/>
      <name val="Arial"/>
      <family val="2"/>
    </font>
    <font>
      <b/>
      <sz val="9"/>
      <color rgb="FF292929"/>
      <name val="Arial"/>
      <family val="2"/>
    </font>
    <font>
      <b/>
      <vertAlign val="superscript"/>
      <sz val="9"/>
      <color indexed="63"/>
      <name val="Arial"/>
      <family val="2"/>
    </font>
    <font>
      <sz val="9"/>
      <color rgb="FF292929"/>
      <name val="Arial"/>
      <family val="2"/>
    </font>
    <font>
      <i/>
      <sz val="8"/>
      <color theme="1"/>
      <name val="Arial"/>
      <family val="2"/>
    </font>
    <font>
      <b/>
      <vertAlign val="superscript"/>
      <sz val="9"/>
      <color rgb="FF292929"/>
      <name val="Arial"/>
      <family val="2"/>
    </font>
    <font>
      <vertAlign val="superscript"/>
      <sz val="9"/>
      <color rgb="FF000000"/>
      <name val="Arial"/>
      <family val="2"/>
    </font>
    <font>
      <sz val="8"/>
      <name val="Calibri"/>
      <family val="2"/>
      <scheme val="minor"/>
    </font>
    <font>
      <sz val="8"/>
      <color rgb="FF0000FF"/>
      <name val="Arial"/>
      <family val="2"/>
    </font>
    <font>
      <u/>
      <sz val="8"/>
      <color rgb="FF0000FF"/>
      <name val="Arial"/>
      <family val="2"/>
    </font>
    <font>
      <sz val="8"/>
      <color theme="10"/>
      <name val="Arial"/>
      <family val="2"/>
    </font>
    <font>
      <u/>
      <sz val="8"/>
      <color rgb="FF0070C0"/>
      <name val="Arial"/>
      <family val="2"/>
    </font>
    <font>
      <sz val="12"/>
      <color rgb="FF000000"/>
      <name val="Arial"/>
      <family val="2"/>
    </font>
    <font>
      <b/>
      <sz val="9"/>
      <color rgb="FF000000"/>
      <name val="Arial"/>
      <family val="2"/>
    </font>
    <font>
      <b/>
      <vertAlign val="superscript"/>
      <sz val="9"/>
      <color rgb="FF000000"/>
      <name val="Arial"/>
      <family val="2"/>
    </font>
    <font>
      <sz val="9"/>
      <color rgb="FF000000"/>
      <name val="Arial"/>
      <family val="2"/>
    </font>
    <font>
      <sz val="10"/>
      <color rgb="FF000000"/>
      <name val="Arial"/>
      <family val="2"/>
    </font>
    <font>
      <sz val="11"/>
      <color rgb="FF000000"/>
      <name val="Arial"/>
      <family val="2"/>
    </font>
    <font>
      <u/>
      <sz val="12"/>
      <color indexed="12"/>
      <name val="Arial"/>
      <family val="2"/>
    </font>
    <font>
      <u/>
      <sz val="10"/>
      <color rgb="FF0000FF"/>
      <name val="Arial"/>
      <family val="2"/>
    </font>
    <font>
      <sz val="10"/>
      <color rgb="FF0000FF"/>
      <name val="Arial"/>
      <family val="2"/>
    </font>
    <font>
      <sz val="10"/>
      <color rgb="FF0431C2"/>
      <name val="Arial"/>
      <family val="2"/>
    </font>
    <font>
      <sz val="10"/>
      <color theme="1"/>
      <name val="Calibri"/>
      <family val="2"/>
      <scheme val="minor"/>
    </font>
    <font>
      <sz val="10"/>
      <color theme="1"/>
      <name val="Arial"/>
      <family val="2"/>
    </font>
    <font>
      <b/>
      <sz val="11"/>
      <color theme="1"/>
      <name val="Calibri"/>
      <family val="2"/>
      <scheme val="minor"/>
    </font>
    <font>
      <b/>
      <sz val="8"/>
      <color theme="1"/>
      <name val="Arial"/>
      <family val="2"/>
    </font>
    <font>
      <b/>
      <sz val="8"/>
      <color rgb="FF000000"/>
      <name val="Arial"/>
      <family val="2"/>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bgColor theme="0"/>
      </patternFill>
    </fill>
    <fill>
      <patternFill patternType="solid">
        <fgColor theme="0"/>
        <bgColor rgb="FFFFFFFF"/>
      </patternFill>
    </fill>
    <fill>
      <patternFill patternType="solid">
        <fgColor rgb="FFFFFFFF"/>
        <bgColor rgb="FFFFFFFF"/>
      </patternFill>
    </fill>
  </fills>
  <borders count="2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top/>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hair">
        <color indexed="64"/>
      </left>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right style="dotted">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indexed="64"/>
      </top>
      <bottom style="medium">
        <color indexed="64"/>
      </bottom>
      <diagonal/>
    </border>
    <border>
      <left/>
      <right/>
      <top/>
      <bottom style="medium">
        <color indexed="64"/>
      </bottom>
      <diagonal/>
    </border>
    <border>
      <left/>
      <right style="hair">
        <color indexed="64"/>
      </right>
      <top style="thin">
        <color indexed="64"/>
      </top>
      <bottom style="thin">
        <color indexed="64"/>
      </bottom>
      <diagonal/>
    </border>
    <border>
      <left/>
      <right style="hair">
        <color indexed="64"/>
      </right>
      <top style="medium">
        <color indexed="64"/>
      </top>
      <bottom style="medium">
        <color indexed="64"/>
      </bottom>
      <diagonal/>
    </border>
  </borders>
  <cellStyleXfs count="48">
    <xf numFmtId="0" fontId="0" fillId="0" borderId="0"/>
    <xf numFmtId="165" fontId="1" fillId="0" borderId="0" applyFont="0" applyFill="0" applyBorder="0" applyAlignment="0" applyProtection="0"/>
    <xf numFmtId="0" fontId="2" fillId="0" borderId="0"/>
    <xf numFmtId="0" fontId="2" fillId="0" borderId="0"/>
    <xf numFmtId="0" fontId="9" fillId="0" borderId="0"/>
    <xf numFmtId="0" fontId="2" fillId="0" borderId="0"/>
    <xf numFmtId="0" fontId="14" fillId="0" borderId="0" applyNumberForma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0" fontId="20"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165" fontId="2" fillId="0" borderId="0" applyFont="0" applyFill="0" applyBorder="0" applyAlignment="0" applyProtection="0"/>
    <xf numFmtId="0" fontId="2" fillId="0" borderId="0"/>
    <xf numFmtId="0" fontId="29" fillId="0" borderId="0"/>
    <xf numFmtId="0" fontId="2" fillId="0" borderId="0"/>
    <xf numFmtId="165" fontId="29"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4" fillId="0" borderId="0" applyNumberFormat="0" applyFill="0" applyBorder="0" applyAlignment="0" applyProtection="0">
      <alignment vertical="top"/>
      <protection locked="0"/>
    </xf>
    <xf numFmtId="0" fontId="33" fillId="0" borderId="0" applyNumberFormat="0" applyFill="0" applyBorder="0" applyAlignment="0" applyProtection="0"/>
    <xf numFmtId="0" fontId="20"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41"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alignment horizontal="center" vertical="center"/>
    </xf>
    <xf numFmtId="0" fontId="2" fillId="0" borderId="0"/>
    <xf numFmtId="0" fontId="9" fillId="0" borderId="0"/>
    <xf numFmtId="0" fontId="41" fillId="0" borderId="0"/>
    <xf numFmtId="0" fontId="41" fillId="0" borderId="0"/>
    <xf numFmtId="0" fontId="1" fillId="0" borderId="0"/>
    <xf numFmtId="0" fontId="41" fillId="0" borderId="0"/>
    <xf numFmtId="0" fontId="2" fillId="0" borderId="0"/>
    <xf numFmtId="0" fontId="2" fillId="0" borderId="0"/>
    <xf numFmtId="164" fontId="1" fillId="0" borderId="0" applyFont="0" applyFill="0" applyBorder="0" applyAlignment="0" applyProtection="0"/>
    <xf numFmtId="0" fontId="41" fillId="0" borderId="0"/>
    <xf numFmtId="0" fontId="54" fillId="0" borderId="0"/>
    <xf numFmtId="0" fontId="58" fillId="0" borderId="0" applyNumberFormat="0" applyBorder="0" applyProtection="0"/>
    <xf numFmtId="0" fontId="1" fillId="0" borderId="0"/>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4" fillId="0" borderId="0" applyNumberFormat="0" applyFill="0" applyBorder="0" applyAlignment="0" applyProtection="0"/>
  </cellStyleXfs>
  <cellXfs count="825">
    <xf numFmtId="0" fontId="0" fillId="0" borderId="0" xfId="0"/>
    <xf numFmtId="0" fontId="0" fillId="2" borderId="0" xfId="0" applyFill="1"/>
    <xf numFmtId="0" fontId="3" fillId="2" borderId="0" xfId="2" quotePrefix="1" applyFont="1" applyFill="1" applyBorder="1" applyAlignment="1">
      <alignment vertical="top" wrapText="1"/>
    </xf>
    <xf numFmtId="0" fontId="3" fillId="2" borderId="1" xfId="2" quotePrefix="1" applyFont="1" applyFill="1" applyBorder="1" applyAlignment="1">
      <alignment wrapText="1"/>
    </xf>
    <xf numFmtId="0" fontId="3" fillId="2" borderId="1" xfId="2" quotePrefix="1" applyFont="1" applyFill="1" applyBorder="1" applyAlignment="1">
      <alignment vertical="top" wrapText="1"/>
    </xf>
    <xf numFmtId="0" fontId="4" fillId="2" borderId="1" xfId="2" applyFont="1" applyFill="1" applyBorder="1"/>
    <xf numFmtId="0" fontId="4" fillId="2" borderId="1" xfId="2" applyFont="1" applyFill="1" applyBorder="1" applyAlignment="1">
      <alignment horizontal="right"/>
    </xf>
    <xf numFmtId="0" fontId="4" fillId="2" borderId="0" xfId="2" applyFont="1" applyFill="1" applyBorder="1"/>
    <xf numFmtId="0" fontId="2" fillId="2" borderId="0" xfId="2" applyFont="1" applyFill="1" applyBorder="1" applyAlignment="1"/>
    <xf numFmtId="0" fontId="3" fillId="2" borderId="0" xfId="2" applyFont="1" applyFill="1" applyBorder="1"/>
    <xf numFmtId="166" fontId="6" fillId="2" borderId="0" xfId="3" applyNumberFormat="1" applyFont="1" applyFill="1" applyBorder="1" applyAlignment="1">
      <alignment horizontal="right" vertical="top"/>
    </xf>
    <xf numFmtId="49" fontId="4" fillId="2" borderId="0" xfId="2" applyNumberFormat="1" applyFont="1" applyFill="1" applyBorder="1" applyAlignment="1">
      <alignment horizontal="left" indent="1"/>
    </xf>
    <xf numFmtId="166" fontId="7" fillId="2" borderId="0" xfId="3" applyNumberFormat="1" applyFont="1" applyFill="1" applyBorder="1" applyAlignment="1">
      <alignment horizontal="right" vertical="top"/>
    </xf>
    <xf numFmtId="49" fontId="4" fillId="2" borderId="0" xfId="2" applyNumberFormat="1" applyFont="1" applyFill="1" applyBorder="1" applyAlignment="1">
      <alignment horizontal="left" indent="2"/>
    </xf>
    <xf numFmtId="0" fontId="4" fillId="2" borderId="0" xfId="2" applyFont="1" applyFill="1" applyBorder="1" applyAlignment="1">
      <alignment horizontal="left" indent="1"/>
    </xf>
    <xf numFmtId="3" fontId="4" fillId="2" borderId="1" xfId="2" applyNumberFormat="1" applyFont="1" applyFill="1" applyBorder="1" applyAlignment="1">
      <alignment horizontal="right" wrapText="1"/>
    </xf>
    <xf numFmtId="3" fontId="10" fillId="2" borderId="0" xfId="2" applyNumberFormat="1" applyFont="1" applyFill="1" applyBorder="1" applyAlignment="1">
      <alignment horizontal="right" vertical="center" wrapText="1"/>
    </xf>
    <xf numFmtId="3" fontId="10" fillId="2" borderId="0" xfId="2" applyNumberFormat="1" applyFont="1" applyFill="1" applyBorder="1" applyAlignment="1">
      <alignment horizontal="right" vertical="center"/>
    </xf>
    <xf numFmtId="0" fontId="4" fillId="2" borderId="0" xfId="5" applyFont="1" applyFill="1" applyBorder="1" applyAlignment="1">
      <alignment vertical="top"/>
    </xf>
    <xf numFmtId="0" fontId="12" fillId="2" borderId="0" xfId="5" applyFont="1" applyFill="1" applyBorder="1" applyAlignment="1">
      <alignment vertical="top"/>
    </xf>
    <xf numFmtId="0" fontId="3" fillId="2" borderId="0" xfId="5" applyFont="1" applyFill="1" applyBorder="1" applyAlignment="1">
      <alignment vertical="top"/>
    </xf>
    <xf numFmtId="0" fontId="3" fillId="2" borderId="1" xfId="5" applyFont="1" applyFill="1" applyBorder="1"/>
    <xf numFmtId="0" fontId="4" fillId="2" borderId="1" xfId="5" applyFont="1" applyFill="1" applyBorder="1"/>
    <xf numFmtId="0" fontId="4" fillId="2" borderId="0" xfId="5" applyFont="1" applyFill="1" applyBorder="1"/>
    <xf numFmtId="166" fontId="4" fillId="2" borderId="0" xfId="5" applyNumberFormat="1" applyFont="1" applyFill="1" applyBorder="1" applyAlignment="1">
      <alignment horizontal="right" wrapText="1"/>
    </xf>
    <xf numFmtId="0" fontId="3" fillId="2" borderId="0" xfId="5" applyFont="1" applyFill="1" applyBorder="1"/>
    <xf numFmtId="0" fontId="4" fillId="2" borderId="0" xfId="5" applyFont="1" applyFill="1" applyBorder="1" applyAlignment="1">
      <alignment wrapText="1"/>
    </xf>
    <xf numFmtId="0" fontId="10" fillId="2" borderId="0" xfId="5" applyFont="1" applyFill="1" applyBorder="1" applyAlignment="1">
      <alignment horizontal="left" vertical="top" wrapText="1"/>
    </xf>
    <xf numFmtId="3" fontId="10" fillId="2" borderId="0" xfId="0" applyNumberFormat="1" applyFont="1" applyFill="1" applyBorder="1" applyAlignment="1">
      <alignment horizontal="right"/>
    </xf>
    <xf numFmtId="3" fontId="4" fillId="2" borderId="1" xfId="5" applyNumberFormat="1" applyFont="1" applyFill="1" applyBorder="1" applyAlignment="1">
      <alignment horizontal="right"/>
    </xf>
    <xf numFmtId="0" fontId="10" fillId="2" borderId="0" xfId="5" applyFont="1" applyFill="1" applyAlignment="1">
      <alignment vertical="top"/>
    </xf>
    <xf numFmtId="0" fontId="3" fillId="2" borderId="0" xfId="7" applyFont="1" applyFill="1" applyAlignment="1">
      <alignment vertical="top" wrapText="1"/>
    </xf>
    <xf numFmtId="0" fontId="7" fillId="2" borderId="0" xfId="7" applyFont="1" applyFill="1" applyAlignment="1">
      <alignment wrapText="1"/>
    </xf>
    <xf numFmtId="0" fontId="4" fillId="2" borderId="1" xfId="7" applyFont="1" applyFill="1" applyBorder="1"/>
    <xf numFmtId="0" fontId="4" fillId="2" borderId="1" xfId="7" applyFont="1" applyFill="1" applyBorder="1" applyAlignment="1">
      <alignment horizontal="right" wrapText="1"/>
    </xf>
    <xf numFmtId="0" fontId="4" fillId="2" borderId="1" xfId="7" applyFont="1" applyFill="1" applyBorder="1" applyAlignment="1">
      <alignment horizontal="right" vertical="center" wrapText="1"/>
    </xf>
    <xf numFmtId="0" fontId="4" fillId="2" borderId="0" xfId="7" applyFont="1" applyFill="1" applyBorder="1"/>
    <xf numFmtId="0" fontId="7" fillId="2" borderId="0" xfId="7" applyFont="1" applyFill="1"/>
    <xf numFmtId="167" fontId="3" fillId="2" borderId="0" xfId="8" applyNumberFormat="1" applyFont="1" applyFill="1" applyBorder="1" applyAlignment="1">
      <alignment horizontal="right" vertical="center" wrapText="1"/>
    </xf>
    <xf numFmtId="167" fontId="6" fillId="2" borderId="0" xfId="8" applyNumberFormat="1" applyFont="1" applyFill="1" applyAlignment="1">
      <alignment horizontal="right" vertical="center"/>
    </xf>
    <xf numFmtId="167" fontId="7" fillId="2" borderId="0" xfId="8" applyNumberFormat="1" applyFont="1" applyFill="1" applyAlignment="1">
      <alignment horizontal="right" vertical="center"/>
    </xf>
    <xf numFmtId="0" fontId="7" fillId="2" borderId="0" xfId="7" applyFont="1" applyFill="1" applyBorder="1"/>
    <xf numFmtId="0" fontId="15" fillId="2" borderId="1" xfId="7" applyFont="1" applyFill="1" applyBorder="1"/>
    <xf numFmtId="3" fontId="4" fillId="2" borderId="1" xfId="7" applyNumberFormat="1" applyFont="1" applyFill="1" applyBorder="1" applyAlignment="1">
      <alignment horizontal="right"/>
    </xf>
    <xf numFmtId="3" fontId="17" fillId="2" borderId="0" xfId="7" applyNumberFormat="1" applyFont="1" applyFill="1" applyBorder="1" applyAlignment="1">
      <alignment horizontal="right" vertical="center"/>
    </xf>
    <xf numFmtId="0" fontId="10" fillId="2" borderId="0" xfId="7" applyFont="1" applyFill="1"/>
    <xf numFmtId="0" fontId="2" fillId="2" borderId="0" xfId="7" applyFont="1" applyFill="1"/>
    <xf numFmtId="0" fontId="4" fillId="2" borderId="0" xfId="2" applyFont="1" applyFill="1" applyBorder="1" applyAlignment="1">
      <alignment vertical="top"/>
    </xf>
    <xf numFmtId="166" fontId="3" fillId="2" borderId="0" xfId="2" applyNumberFormat="1" applyFont="1" applyFill="1" applyBorder="1" applyAlignment="1">
      <alignment horizontal="right"/>
    </xf>
    <xf numFmtId="0" fontId="11" fillId="2" borderId="0" xfId="0" applyFont="1" applyFill="1"/>
    <xf numFmtId="0" fontId="21" fillId="2" borderId="0" xfId="7" applyFont="1" applyFill="1" applyAlignment="1">
      <alignment vertical="top"/>
    </xf>
    <xf numFmtId="0" fontId="22" fillId="2" borderId="0" xfId="7" applyFont="1" applyFill="1"/>
    <xf numFmtId="0" fontId="4" fillId="2" borderId="0" xfId="7" applyFont="1" applyFill="1"/>
    <xf numFmtId="0" fontId="3" fillId="2" borderId="0" xfId="7" applyFont="1" applyFill="1" applyAlignment="1">
      <alignment horizontal="right"/>
    </xf>
    <xf numFmtId="0" fontId="4" fillId="2" borderId="1" xfId="7" applyFont="1" applyFill="1" applyBorder="1" applyAlignment="1">
      <alignment horizontal="center"/>
    </xf>
    <xf numFmtId="0" fontId="4" fillId="2" borderId="1" xfId="7" applyFont="1" applyFill="1" applyBorder="1" applyAlignment="1">
      <alignment horizontal="right"/>
    </xf>
    <xf numFmtId="0" fontId="4" fillId="2" borderId="1" xfId="7" applyFont="1" applyFill="1" applyBorder="1" applyAlignment="1">
      <alignment horizontal="right" vertical="top" wrapText="1"/>
    </xf>
    <xf numFmtId="0" fontId="4" fillId="2" borderId="10" xfId="7" applyFont="1" applyFill="1" applyBorder="1" applyAlignment="1">
      <alignment horizontal="right" vertical="center" wrapText="1"/>
    </xf>
    <xf numFmtId="166" fontId="4" fillId="2" borderId="0" xfId="7" applyNumberFormat="1" applyFont="1" applyFill="1" applyBorder="1" applyAlignment="1">
      <alignment horizontal="right"/>
    </xf>
    <xf numFmtId="166" fontId="3" fillId="2" borderId="6" xfId="7" applyNumberFormat="1" applyFont="1" applyFill="1" applyBorder="1" applyAlignment="1">
      <alignment horizontal="right" indent="2"/>
    </xf>
    <xf numFmtId="166" fontId="3" fillId="2" borderId="0" xfId="2" applyNumberFormat="1" applyFont="1" applyFill="1" applyBorder="1" applyAlignment="1">
      <alignment horizontal="center"/>
    </xf>
    <xf numFmtId="166" fontId="4" fillId="2" borderId="0" xfId="2" applyNumberFormat="1" applyFont="1" applyFill="1" applyBorder="1"/>
    <xf numFmtId="166" fontId="4" fillId="2" borderId="7" xfId="7" applyNumberFormat="1" applyFont="1" applyFill="1" applyBorder="1" applyAlignment="1">
      <alignment horizontal="right" vertical="center"/>
    </xf>
    <xf numFmtId="3" fontId="4" fillId="2" borderId="10" xfId="7" applyNumberFormat="1" applyFont="1" applyFill="1" applyBorder="1" applyAlignment="1">
      <alignment horizontal="right" vertical="center"/>
    </xf>
    <xf numFmtId="3" fontId="4" fillId="2" borderId="1" xfId="7" applyNumberFormat="1" applyFont="1" applyFill="1" applyBorder="1" applyAlignment="1">
      <alignment horizontal="right" vertical="center"/>
    </xf>
    <xf numFmtId="3" fontId="4" fillId="2" borderId="1" xfId="7" applyNumberFormat="1" applyFont="1" applyFill="1" applyBorder="1" applyAlignment="1">
      <alignment horizontal="center"/>
    </xf>
    <xf numFmtId="166" fontId="4" fillId="2" borderId="0" xfId="2" applyNumberFormat="1" applyFont="1" applyFill="1" applyBorder="1" applyAlignment="1">
      <alignment horizontal="right"/>
    </xf>
    <xf numFmtId="3" fontId="4" fillId="2" borderId="0" xfId="2" applyNumberFormat="1" applyFont="1" applyFill="1" applyBorder="1" applyAlignment="1">
      <alignment horizontal="right" wrapText="1"/>
    </xf>
    <xf numFmtId="0" fontId="2" fillId="2" borderId="0" xfId="7" applyFont="1" applyFill="1" applyBorder="1"/>
    <xf numFmtId="0" fontId="18" fillId="2" borderId="0" xfId="11" applyFont="1" applyFill="1" applyAlignment="1" applyProtection="1">
      <alignment wrapText="1"/>
    </xf>
    <xf numFmtId="0" fontId="10" fillId="2" borderId="0" xfId="7" applyFont="1" applyFill="1" applyBorder="1" applyAlignment="1"/>
    <xf numFmtId="0" fontId="25" fillId="2" borderId="0" xfId="7" applyFont="1" applyFill="1" applyAlignment="1">
      <alignment wrapText="1"/>
    </xf>
    <xf numFmtId="0" fontId="2" fillId="2" borderId="0" xfId="7" applyFont="1" applyFill="1" applyAlignment="1">
      <alignment horizontal="left" wrapText="1"/>
    </xf>
    <xf numFmtId="0" fontId="10" fillId="2" borderId="0" xfId="7" applyFont="1" applyFill="1" applyBorder="1" applyAlignment="1">
      <alignment horizontal="left"/>
    </xf>
    <xf numFmtId="0" fontId="10" fillId="2" borderId="0" xfId="11" applyFont="1" applyFill="1" applyBorder="1" applyAlignment="1" applyProtection="1">
      <alignment wrapText="1"/>
    </xf>
    <xf numFmtId="0" fontId="10" fillId="2" borderId="0" xfId="7" applyFont="1" applyFill="1" applyAlignment="1">
      <alignment horizontal="left"/>
    </xf>
    <xf numFmtId="0" fontId="26" fillId="2" borderId="0" xfId="7" applyFont="1" applyFill="1"/>
    <xf numFmtId="0" fontId="10" fillId="2" borderId="0" xfId="7" applyFont="1" applyFill="1" applyAlignment="1"/>
    <xf numFmtId="0" fontId="6" fillId="2" borderId="0" xfId="7" quotePrefix="1" applyFont="1" applyFill="1" applyAlignment="1">
      <alignment horizontal="left"/>
    </xf>
    <xf numFmtId="0" fontId="4" fillId="2" borderId="0" xfId="7" applyFont="1" applyFill="1" applyBorder="1" applyAlignment="1"/>
    <xf numFmtId="0" fontId="2" fillId="2" borderId="0" xfId="7" applyFont="1" applyFill="1" applyAlignment="1"/>
    <xf numFmtId="0" fontId="4" fillId="2" borderId="0" xfId="7" applyFont="1" applyFill="1" applyAlignment="1">
      <alignment horizontal="right" wrapText="1"/>
    </xf>
    <xf numFmtId="166" fontId="4" fillId="2" borderId="0" xfId="7" applyNumberFormat="1" applyFont="1" applyFill="1" applyAlignment="1">
      <alignment horizontal="right"/>
    </xf>
    <xf numFmtId="0" fontId="4" fillId="2" borderId="0" xfId="7" applyFont="1" applyFill="1" applyAlignment="1">
      <alignment horizontal="right"/>
    </xf>
    <xf numFmtId="0" fontId="3" fillId="2" borderId="0" xfId="7" applyFont="1" applyFill="1"/>
    <xf numFmtId="166" fontId="4" fillId="2" borderId="1" xfId="7" applyNumberFormat="1" applyFont="1" applyFill="1" applyBorder="1" applyAlignment="1">
      <alignment horizontal="right"/>
    </xf>
    <xf numFmtId="0" fontId="17" fillId="2" borderId="1" xfId="7" applyFont="1" applyFill="1" applyBorder="1" applyAlignment="1">
      <alignment horizontal="right"/>
    </xf>
    <xf numFmtId="0" fontId="4" fillId="2" borderId="1" xfId="7" applyFont="1" applyFill="1" applyBorder="1" applyAlignment="1">
      <alignment horizontal="right" vertical="center"/>
    </xf>
    <xf numFmtId="0" fontId="4" fillId="2" borderId="13" xfId="7" applyFont="1" applyFill="1" applyBorder="1" applyAlignment="1">
      <alignment horizontal="right" vertical="center"/>
    </xf>
    <xf numFmtId="0" fontId="4" fillId="2" borderId="8" xfId="7" applyFont="1" applyFill="1" applyBorder="1" applyAlignment="1">
      <alignment horizontal="right" vertical="center"/>
    </xf>
    <xf numFmtId="166" fontId="3" fillId="2" borderId="14" xfId="7" applyNumberFormat="1" applyFont="1" applyFill="1" applyBorder="1" applyAlignment="1">
      <alignment horizontal="right"/>
    </xf>
    <xf numFmtId="166" fontId="3" fillId="2" borderId="6" xfId="7" applyNumberFormat="1" applyFont="1" applyFill="1" applyBorder="1" applyAlignment="1">
      <alignment horizontal="right"/>
    </xf>
    <xf numFmtId="167" fontId="3" fillId="2" borderId="0" xfId="1" applyNumberFormat="1" applyFont="1" applyFill="1" applyBorder="1" applyAlignment="1">
      <alignment horizontal="right"/>
    </xf>
    <xf numFmtId="0" fontId="19" fillId="2" borderId="0" xfId="7" applyFont="1" applyFill="1"/>
    <xf numFmtId="166" fontId="4" fillId="2" borderId="14" xfId="7" applyNumberFormat="1" applyFont="1" applyFill="1" applyBorder="1" applyAlignment="1">
      <alignment horizontal="right"/>
    </xf>
    <xf numFmtId="166" fontId="4" fillId="2" borderId="6" xfId="7" applyNumberFormat="1" applyFont="1" applyFill="1" applyBorder="1" applyAlignment="1">
      <alignment horizontal="right"/>
    </xf>
    <xf numFmtId="167" fontId="4" fillId="2" borderId="0" xfId="1" applyNumberFormat="1" applyFont="1" applyFill="1" applyBorder="1" applyAlignment="1">
      <alignment horizontal="right"/>
    </xf>
    <xf numFmtId="166" fontId="4" fillId="2" borderId="6" xfId="7" quotePrefix="1" applyNumberFormat="1" applyFont="1" applyFill="1" applyBorder="1" applyAlignment="1">
      <alignment horizontal="right"/>
    </xf>
    <xf numFmtId="167" fontId="4" fillId="2" borderId="0" xfId="1" quotePrefix="1" applyNumberFormat="1" applyFont="1" applyFill="1" applyBorder="1" applyAlignment="1">
      <alignment horizontal="right"/>
    </xf>
    <xf numFmtId="167" fontId="4" fillId="2" borderId="0" xfId="1" applyNumberFormat="1" applyFont="1" applyFill="1"/>
    <xf numFmtId="166" fontId="4" fillId="2" borderId="0" xfId="12" applyNumberFormat="1" applyFont="1" applyFill="1" applyBorder="1" applyAlignment="1">
      <alignment horizontal="right"/>
    </xf>
    <xf numFmtId="0" fontId="4" fillId="2" borderId="0" xfId="7" quotePrefix="1" applyFont="1" applyFill="1" applyAlignment="1">
      <alignment horizontal="left"/>
    </xf>
    <xf numFmtId="0" fontId="10" fillId="2" borderId="0" xfId="7" applyFont="1" applyFill="1" applyAlignment="1">
      <alignment vertical="center"/>
    </xf>
    <xf numFmtId="0" fontId="4" fillId="2" borderId="0" xfId="7" applyFont="1" applyFill="1" applyAlignment="1">
      <alignment vertical="center"/>
    </xf>
    <xf numFmtId="166" fontId="10" fillId="2" borderId="0" xfId="7" applyNumberFormat="1" applyFont="1" applyFill="1" applyAlignment="1">
      <alignment horizontal="right"/>
    </xf>
    <xf numFmtId="0" fontId="10" fillId="2" borderId="0" xfId="7" applyFont="1" applyFill="1" applyAlignment="1">
      <alignment horizontal="right"/>
    </xf>
    <xf numFmtId="166" fontId="3" fillId="2" borderId="0" xfId="7" applyNumberFormat="1" applyFont="1" applyFill="1"/>
    <xf numFmtId="166" fontId="4" fillId="2" borderId="1" xfId="7" applyNumberFormat="1" applyFont="1" applyFill="1" applyBorder="1"/>
    <xf numFmtId="0" fontId="17" fillId="2" borderId="1" xfId="7" applyFont="1" applyFill="1" applyBorder="1"/>
    <xf numFmtId="0" fontId="4" fillId="2" borderId="2" xfId="7" applyFont="1" applyFill="1" applyBorder="1"/>
    <xf numFmtId="166" fontId="19" fillId="2" borderId="0" xfId="7" applyNumberFormat="1" applyFont="1" applyFill="1" applyBorder="1"/>
    <xf numFmtId="166" fontId="19" fillId="2" borderId="14" xfId="7" applyNumberFormat="1" applyFont="1" applyFill="1" applyBorder="1"/>
    <xf numFmtId="166" fontId="19" fillId="2" borderId="6" xfId="7" applyNumberFormat="1" applyFont="1" applyFill="1" applyBorder="1"/>
    <xf numFmtId="49" fontId="3" fillId="2" borderId="0" xfId="7" applyNumberFormat="1" applyFont="1" applyFill="1"/>
    <xf numFmtId="166" fontId="4" fillId="2" borderId="14" xfId="7" applyNumberFormat="1" applyFont="1" applyFill="1" applyBorder="1"/>
    <xf numFmtId="0" fontId="19" fillId="2" borderId="0" xfId="7" quotePrefix="1" applyFont="1" applyFill="1" applyAlignment="1">
      <alignment horizontal="left"/>
    </xf>
    <xf numFmtId="0" fontId="3" fillId="2" borderId="0" xfId="7" quotePrefix="1" applyFont="1" applyFill="1" applyAlignment="1">
      <alignment horizontal="left"/>
    </xf>
    <xf numFmtId="166" fontId="15" fillId="2" borderId="6" xfId="7" applyNumberFormat="1" applyFont="1" applyFill="1" applyBorder="1"/>
    <xf numFmtId="166" fontId="15" fillId="2" borderId="8" xfId="7" applyNumberFormat="1" applyFont="1" applyFill="1" applyBorder="1"/>
    <xf numFmtId="166" fontId="4" fillId="2" borderId="2" xfId="7" applyNumberFormat="1" applyFont="1" applyFill="1" applyBorder="1" applyAlignment="1">
      <alignment horizontal="right"/>
    </xf>
    <xf numFmtId="0" fontId="28" fillId="2" borderId="0" xfId="2" applyFont="1" applyFill="1" applyBorder="1"/>
    <xf numFmtId="0" fontId="11" fillId="2" borderId="0" xfId="7" applyFont="1" applyFill="1"/>
    <xf numFmtId="166" fontId="19" fillId="2" borderId="0" xfId="7" applyNumberFormat="1" applyFont="1" applyFill="1"/>
    <xf numFmtId="0" fontId="11" fillId="2" borderId="0" xfId="0" applyFont="1" applyFill="1" applyBorder="1" applyAlignment="1">
      <alignment vertical="center"/>
    </xf>
    <xf numFmtId="0" fontId="3" fillId="2" borderId="0" xfId="7" applyFont="1" applyFill="1" applyBorder="1" applyAlignment="1">
      <alignment wrapText="1"/>
    </xf>
    <xf numFmtId="0" fontId="4" fillId="2" borderId="1" xfId="13" applyFont="1" applyFill="1" applyBorder="1"/>
    <xf numFmtId="0" fontId="15" fillId="2" borderId="0" xfId="0" applyFont="1" applyFill="1"/>
    <xf numFmtId="0" fontId="0" fillId="2" borderId="1" xfId="0" applyFill="1" applyBorder="1"/>
    <xf numFmtId="0" fontId="0" fillId="2" borderId="0" xfId="0" applyFill="1" applyAlignment="1">
      <alignment vertical="center"/>
    </xf>
    <xf numFmtId="0" fontId="4" fillId="2" borderId="0" xfId="0" applyFont="1" applyFill="1"/>
    <xf numFmtId="0" fontId="4" fillId="2" borderId="0" xfId="0" applyFont="1" applyFill="1" applyAlignment="1">
      <alignment horizontal="right"/>
    </xf>
    <xf numFmtId="0" fontId="4" fillId="2" borderId="2" xfId="7" applyFont="1" applyFill="1" applyBorder="1" applyAlignment="1">
      <alignment horizontal="center"/>
    </xf>
    <xf numFmtId="0" fontId="3" fillId="2" borderId="0" xfId="7" applyFont="1" applyFill="1" applyBorder="1" applyAlignment="1">
      <alignment horizontal="left" wrapText="1"/>
    </xf>
    <xf numFmtId="0" fontId="3" fillId="2" borderId="1" xfId="4" applyFont="1" applyFill="1" applyBorder="1" applyAlignment="1">
      <alignment horizontal="left"/>
    </xf>
    <xf numFmtId="0" fontId="2" fillId="2" borderId="0" xfId="19" applyFill="1"/>
    <xf numFmtId="0" fontId="32" fillId="2" borderId="0" xfId="19" applyFont="1" applyFill="1" applyAlignment="1"/>
    <xf numFmtId="0" fontId="19" fillId="2" borderId="0" xfId="2" applyFont="1" applyFill="1" applyBorder="1" applyAlignment="1">
      <alignment vertical="center"/>
    </xf>
    <xf numFmtId="0" fontId="19" fillId="2" borderId="0" xfId="7" applyFont="1" applyFill="1" applyAlignment="1">
      <alignment vertical="center"/>
    </xf>
    <xf numFmtId="0" fontId="4" fillId="2" borderId="2" xfId="7" applyFont="1" applyFill="1" applyBorder="1" applyAlignment="1">
      <alignment horizontal="center"/>
    </xf>
    <xf numFmtId="0" fontId="4" fillId="2" borderId="3" xfId="7" applyFont="1" applyFill="1" applyBorder="1" applyAlignment="1">
      <alignment horizontal="right" vertical="center" wrapText="1"/>
    </xf>
    <xf numFmtId="0" fontId="32" fillId="2" borderId="0" xfId="0" applyFont="1" applyFill="1" applyAlignment="1"/>
    <xf numFmtId="0" fontId="4" fillId="2" borderId="0" xfId="19" applyFont="1" applyFill="1"/>
    <xf numFmtId="0" fontId="35" fillId="2" borderId="0" xfId="6" applyFont="1" applyFill="1"/>
    <xf numFmtId="0" fontId="38" fillId="2" borderId="0" xfId="19" applyFont="1" applyFill="1"/>
    <xf numFmtId="0" fontId="39" fillId="2" borderId="0" xfId="19" applyFont="1" applyFill="1"/>
    <xf numFmtId="0" fontId="35" fillId="2" borderId="0" xfId="6" applyFont="1" applyFill="1" applyBorder="1"/>
    <xf numFmtId="0" fontId="35" fillId="2" borderId="0" xfId="6" quotePrefix="1" applyFont="1" applyFill="1" applyAlignment="1">
      <alignment horizontal="left"/>
    </xf>
    <xf numFmtId="0" fontId="36" fillId="2" borderId="0" xfId="0" applyFont="1" applyFill="1"/>
    <xf numFmtId="0" fontId="37" fillId="2" borderId="0" xfId="20" applyFont="1" applyFill="1" applyBorder="1" applyAlignment="1" applyProtection="1"/>
    <xf numFmtId="0" fontId="4" fillId="2" borderId="0" xfId="0" applyFont="1" applyFill="1" applyBorder="1" applyAlignment="1">
      <alignment horizontal="left"/>
    </xf>
    <xf numFmtId="0" fontId="4" fillId="2" borderId="0" xfId="0" applyFont="1" applyFill="1" applyBorder="1" applyAlignment="1"/>
    <xf numFmtId="0" fontId="4" fillId="2" borderId="2" xfId="7" applyFont="1" applyFill="1" applyBorder="1" applyAlignment="1">
      <alignment horizontal="center"/>
    </xf>
    <xf numFmtId="0" fontId="3" fillId="2" borderId="1" xfId="4" applyFont="1" applyFill="1" applyBorder="1" applyAlignment="1">
      <alignment horizontal="left"/>
    </xf>
    <xf numFmtId="0" fontId="15" fillId="2" borderId="0" xfId="25" applyFont="1" applyFill="1"/>
    <xf numFmtId="0" fontId="15" fillId="2" borderId="0" xfId="25" applyFont="1" applyFill="1" applyAlignment="1">
      <alignment horizontal="center" vertical="center"/>
    </xf>
    <xf numFmtId="0" fontId="15" fillId="2" borderId="0" xfId="26" applyFont="1" applyFill="1"/>
    <xf numFmtId="3" fontId="15" fillId="2" borderId="0" xfId="25" applyNumberFormat="1" applyFont="1" applyFill="1"/>
    <xf numFmtId="0" fontId="30" fillId="2" borderId="0" xfId="25" applyFont="1" applyFill="1"/>
    <xf numFmtId="0" fontId="15" fillId="2" borderId="1" xfId="25" applyFont="1" applyFill="1" applyBorder="1" applyAlignment="1">
      <alignment horizontal="center" vertical="center"/>
    </xf>
    <xf numFmtId="0" fontId="15" fillId="2" borderId="1" xfId="25" applyFont="1" applyFill="1" applyBorder="1"/>
    <xf numFmtId="3" fontId="15" fillId="2" borderId="1" xfId="25" applyNumberFormat="1" applyFont="1" applyFill="1" applyBorder="1"/>
    <xf numFmtId="0" fontId="15" fillId="2" borderId="3" xfId="25" applyFont="1" applyFill="1" applyBorder="1" applyAlignment="1">
      <alignment vertical="center"/>
    </xf>
    <xf numFmtId="0" fontId="15" fillId="2" borderId="3" xfId="15" applyFont="1" applyFill="1" applyBorder="1" applyAlignment="1">
      <alignment horizontal="right" wrapText="1"/>
    </xf>
    <xf numFmtId="0" fontId="15" fillId="2" borderId="1" xfId="15" applyFont="1" applyFill="1" applyBorder="1" applyAlignment="1">
      <alignment horizontal="right" wrapText="1"/>
    </xf>
    <xf numFmtId="0" fontId="15" fillId="2" borderId="0" xfId="25" applyFont="1" applyFill="1" applyAlignment="1">
      <alignment vertical="center"/>
    </xf>
    <xf numFmtId="3" fontId="15" fillId="2" borderId="0" xfId="25" applyNumberFormat="1" applyFont="1" applyFill="1" applyAlignment="1">
      <alignment horizontal="right"/>
    </xf>
    <xf numFmtId="49" fontId="15" fillId="2" borderId="0" xfId="25" applyNumberFormat="1" applyFont="1" applyFill="1"/>
    <xf numFmtId="0" fontId="15" fillId="2" borderId="0" xfId="27" applyFont="1" applyFill="1"/>
    <xf numFmtId="3" fontId="7" fillId="2" borderId="0" xfId="19" applyNumberFormat="1" applyFont="1" applyFill="1"/>
    <xf numFmtId="3" fontId="7" fillId="2" borderId="0" xfId="28" applyNumberFormat="1" applyFont="1" applyFill="1" applyBorder="1" applyAlignment="1">
      <alignment horizontal="right"/>
    </xf>
    <xf numFmtId="3" fontId="7" fillId="2" borderId="0" xfId="19" applyNumberFormat="1" applyFont="1" applyFill="1" applyAlignment="1">
      <alignment horizontal="right"/>
    </xf>
    <xf numFmtId="3" fontId="7" fillId="2" borderId="0" xfId="28" applyNumberFormat="1" applyFont="1" applyFill="1" applyBorder="1" applyAlignment="1"/>
    <xf numFmtId="0" fontId="30" fillId="2" borderId="0" xfId="27" applyFont="1" applyFill="1"/>
    <xf numFmtId="3" fontId="6" fillId="2" borderId="0" xfId="28" applyNumberFormat="1" applyFont="1" applyFill="1" applyBorder="1" applyAlignment="1">
      <alignment horizontal="right"/>
    </xf>
    <xf numFmtId="3" fontId="30" fillId="2" borderId="0" xfId="25" applyNumberFormat="1" applyFont="1" applyFill="1" applyAlignment="1">
      <alignment horizontal="right"/>
    </xf>
    <xf numFmtId="3" fontId="30" fillId="2" borderId="0" xfId="25" applyNumberFormat="1" applyFont="1" applyFill="1"/>
    <xf numFmtId="3" fontId="30" fillId="2" borderId="0" xfId="25" applyNumberFormat="1" applyFont="1" applyFill="1" applyAlignment="1">
      <alignment vertical="center"/>
    </xf>
    <xf numFmtId="3" fontId="6" fillId="2" borderId="0" xfId="30" applyNumberFormat="1" applyFont="1" applyFill="1" applyAlignment="1">
      <alignment vertical="center"/>
    </xf>
    <xf numFmtId="3" fontId="6" fillId="2" borderId="0" xfId="30" applyNumberFormat="1" applyFont="1" applyFill="1" applyAlignment="1">
      <alignment horizontal="right" vertical="center"/>
    </xf>
    <xf numFmtId="0" fontId="11" fillId="2" borderId="0" xfId="25" applyFont="1" applyFill="1" applyAlignment="1">
      <alignment vertical="center"/>
    </xf>
    <xf numFmtId="0" fontId="1" fillId="2" borderId="0" xfId="25" applyFill="1" applyAlignment="1">
      <alignment horizontal="right" vertical="center"/>
    </xf>
    <xf numFmtId="0" fontId="1" fillId="2" borderId="0" xfId="25" applyFill="1" applyAlignment="1">
      <alignment vertical="center"/>
    </xf>
    <xf numFmtId="0" fontId="25" fillId="2" borderId="0" xfId="29" applyFont="1" applyFill="1" applyAlignment="1">
      <alignment horizontal="left" vertical="center"/>
    </xf>
    <xf numFmtId="0" fontId="3" fillId="2" borderId="0" xfId="7" applyFont="1" applyFill="1" applyAlignment="1">
      <alignment horizontal="left" vertical="justify" wrapText="1"/>
    </xf>
    <xf numFmtId="0" fontId="3" fillId="2" borderId="1" xfId="7" applyFont="1" applyFill="1" applyBorder="1"/>
    <xf numFmtId="0" fontId="7" fillId="2" borderId="1" xfId="7" applyFont="1" applyFill="1" applyBorder="1"/>
    <xf numFmtId="0" fontId="15" fillId="2" borderId="3" xfId="0" applyFont="1" applyFill="1" applyBorder="1" applyAlignment="1">
      <alignment horizontal="left" vertical="center"/>
    </xf>
    <xf numFmtId="0" fontId="4" fillId="2" borderId="1" xfId="7" applyFont="1" applyFill="1" applyBorder="1" applyAlignment="1">
      <alignment vertical="center"/>
    </xf>
    <xf numFmtId="0" fontId="7" fillId="2" borderId="3" xfId="7" applyFont="1" applyFill="1" applyBorder="1" applyAlignment="1">
      <alignment horizontal="right" vertical="center" wrapText="1"/>
    </xf>
    <xf numFmtId="0" fontId="15" fillId="2" borderId="0" xfId="0" applyFont="1" applyFill="1" applyAlignment="1">
      <alignment horizontal="left" vertical="center"/>
    </xf>
    <xf numFmtId="0" fontId="4" fillId="2" borderId="0" xfId="7" applyFont="1" applyFill="1" applyAlignment="1">
      <alignment horizontal="right" vertical="center"/>
    </xf>
    <xf numFmtId="0" fontId="7" fillId="2" borderId="0" xfId="7" applyFont="1" applyFill="1" applyAlignment="1">
      <alignment horizontal="right" vertical="center" wrapText="1"/>
    </xf>
    <xf numFmtId="0" fontId="3" fillId="2" borderId="0" xfId="30" applyFont="1" applyFill="1" applyProtection="1">
      <protection locked="0"/>
    </xf>
    <xf numFmtId="3" fontId="3" fillId="2" borderId="0" xfId="30" applyNumberFormat="1" applyFont="1" applyFill="1" applyProtection="1">
      <protection locked="0"/>
    </xf>
    <xf numFmtId="3" fontId="6" fillId="2" borderId="0" xfId="7" applyNumberFormat="1" applyFont="1" applyFill="1" applyAlignment="1">
      <alignment horizontal="right"/>
    </xf>
    <xf numFmtId="3" fontId="7" fillId="2" borderId="0" xfId="7" applyNumberFormat="1" applyFont="1" applyFill="1" applyAlignment="1">
      <alignment horizontal="right"/>
    </xf>
    <xf numFmtId="0" fontId="4" fillId="2" borderId="0" xfId="30" applyFont="1" applyFill="1" applyProtection="1">
      <protection locked="0"/>
    </xf>
    <xf numFmtId="3" fontId="4" fillId="2" borderId="0" xfId="30" applyNumberFormat="1" applyFont="1" applyFill="1" applyProtection="1">
      <protection locked="0"/>
    </xf>
    <xf numFmtId="0" fontId="3" fillId="2" borderId="1" xfId="30" applyFont="1" applyFill="1" applyBorder="1" applyProtection="1">
      <protection locked="0"/>
    </xf>
    <xf numFmtId="3" fontId="3" fillId="2" borderId="1" xfId="30" applyNumberFormat="1" applyFont="1" applyFill="1" applyBorder="1" applyProtection="1">
      <protection locked="0"/>
    </xf>
    <xf numFmtId="3" fontId="6" fillId="2" borderId="1" xfId="7" applyNumberFormat="1" applyFont="1" applyFill="1" applyBorder="1" applyAlignment="1">
      <alignment horizontal="right"/>
    </xf>
    <xf numFmtId="0" fontId="10" fillId="2" borderId="0" xfId="33" applyFont="1" applyFill="1" applyAlignment="1">
      <alignment vertical="center"/>
    </xf>
    <xf numFmtId="0" fontId="10" fillId="2" borderId="0" xfId="4" applyFont="1" applyFill="1" applyAlignment="1">
      <alignment vertical="center"/>
    </xf>
    <xf numFmtId="0" fontId="7" fillId="2" borderId="0" xfId="7" applyFont="1" applyFill="1" applyAlignment="1">
      <alignment vertical="center"/>
    </xf>
    <xf numFmtId="166" fontId="7" fillId="2" borderId="0" xfId="7" applyNumberFormat="1" applyFont="1" applyFill="1"/>
    <xf numFmtId="166" fontId="7" fillId="2" borderId="3" xfId="7" applyNumberFormat="1" applyFont="1" applyFill="1" applyBorder="1" applyAlignment="1">
      <alignment horizontal="right" vertical="center" wrapText="1"/>
    </xf>
    <xf numFmtId="166" fontId="6" fillId="2" borderId="0" xfId="7" applyNumberFormat="1" applyFont="1" applyFill="1" applyAlignment="1">
      <alignment horizontal="right"/>
    </xf>
    <xf numFmtId="166" fontId="7" fillId="2" borderId="0" xfId="7" applyNumberFormat="1" applyFont="1" applyFill="1" applyAlignment="1">
      <alignment horizontal="right"/>
    </xf>
    <xf numFmtId="0" fontId="4" fillId="2" borderId="1" xfId="30" applyFont="1" applyFill="1" applyBorder="1" applyProtection="1">
      <protection locked="0"/>
    </xf>
    <xf numFmtId="0" fontId="10" fillId="2" borderId="0" xfId="30" applyFont="1" applyFill="1" applyAlignment="1" applyProtection="1">
      <alignment vertical="center"/>
      <protection locked="0"/>
    </xf>
    <xf numFmtId="0" fontId="10" fillId="2" borderId="0" xfId="30" applyFont="1" applyFill="1" applyAlignment="1" applyProtection="1">
      <alignment horizontal="left" vertical="center"/>
      <protection locked="0"/>
    </xf>
    <xf numFmtId="0" fontId="43" fillId="2" borderId="0" xfId="13" applyFont="1" applyFill="1"/>
    <xf numFmtId="0" fontId="4" fillId="2" borderId="0" xfId="13" applyFont="1" applyFill="1"/>
    <xf numFmtId="0" fontId="30" fillId="2" borderId="1" xfId="34" applyFont="1" applyFill="1" applyBorder="1"/>
    <xf numFmtId="0" fontId="43" fillId="2" borderId="3" xfId="13" applyFont="1" applyFill="1" applyBorder="1"/>
    <xf numFmtId="0" fontId="4" fillId="2" borderId="3" xfId="13" applyFont="1" applyFill="1" applyBorder="1"/>
    <xf numFmtId="0" fontId="3" fillId="2" borderId="3" xfId="13" applyFont="1" applyFill="1" applyBorder="1" applyAlignment="1">
      <alignment horizontal="right" wrapText="1"/>
    </xf>
    <xf numFmtId="0" fontId="4" fillId="2" borderId="3" xfId="13" applyFont="1" applyFill="1" applyBorder="1" applyAlignment="1">
      <alignment horizontal="right"/>
    </xf>
    <xf numFmtId="0" fontId="4" fillId="2" borderId="3" xfId="13" applyFont="1" applyFill="1" applyBorder="1" applyAlignment="1">
      <alignment horizontal="right" wrapText="1"/>
    </xf>
    <xf numFmtId="0" fontId="4" fillId="4" borderId="0" xfId="13" applyFont="1" applyFill="1" applyAlignment="1">
      <alignment horizontal="center" vertical="center" wrapText="1"/>
    </xf>
    <xf numFmtId="0" fontId="45" fillId="2" borderId="0" xfId="13" applyFont="1" applyFill="1"/>
    <xf numFmtId="0" fontId="45" fillId="2" borderId="1" xfId="13" applyFont="1" applyFill="1" applyBorder="1"/>
    <xf numFmtId="0" fontId="11" fillId="2" borderId="0" xfId="34" applyFont="1" applyFill="1" applyAlignment="1">
      <alignment horizontal="left" vertical="center"/>
    </xf>
    <xf numFmtId="0" fontId="46" fillId="2" borderId="0" xfId="34" applyFont="1" applyFill="1" applyAlignment="1">
      <alignment horizontal="left" vertical="center"/>
    </xf>
    <xf numFmtId="0" fontId="2" fillId="2" borderId="0" xfId="13" applyFill="1" applyAlignment="1">
      <alignment vertical="center"/>
    </xf>
    <xf numFmtId="0" fontId="47" fillId="2" borderId="0" xfId="35" applyFont="1" applyFill="1"/>
    <xf numFmtId="0" fontId="15" fillId="2" borderId="0" xfId="35" applyFont="1" applyFill="1"/>
    <xf numFmtId="0" fontId="30" fillId="2" borderId="1" xfId="15" applyFont="1" applyFill="1" applyBorder="1"/>
    <xf numFmtId="0" fontId="41" fillId="2" borderId="1" xfId="35" applyFill="1" applyBorder="1"/>
    <xf numFmtId="0" fontId="30" fillId="2" borderId="3" xfId="35" applyFont="1" applyFill="1" applyBorder="1" applyAlignment="1">
      <alignment vertical="center"/>
    </xf>
    <xf numFmtId="0" fontId="30" fillId="2" borderId="3" xfId="35" applyFont="1" applyFill="1" applyBorder="1" applyAlignment="1">
      <alignment horizontal="right" vertical="center" wrapText="1"/>
    </xf>
    <xf numFmtId="0" fontId="4" fillId="2" borderId="0" xfId="36" applyFont="1" applyFill="1" applyAlignment="1">
      <alignment horizontal="left" vertical="center"/>
    </xf>
    <xf numFmtId="166" fontId="15" fillId="2" borderId="0" xfId="35" applyNumberFormat="1" applyFont="1" applyFill="1" applyAlignment="1">
      <alignment horizontal="right"/>
    </xf>
    <xf numFmtId="49" fontId="15" fillId="2" borderId="0" xfId="36" applyNumberFormat="1" applyFont="1" applyFill="1" applyAlignment="1">
      <alignment horizontal="left"/>
    </xf>
    <xf numFmtId="0" fontId="4" fillId="2" borderId="0" xfId="35" applyFont="1" applyFill="1" applyAlignment="1">
      <alignment horizontal="left"/>
    </xf>
    <xf numFmtId="0" fontId="15" fillId="2" borderId="0" xfId="36" applyFont="1" applyFill="1" applyAlignment="1">
      <alignment horizontal="left" indent="1"/>
    </xf>
    <xf numFmtId="0" fontId="15" fillId="2" borderId="0" xfId="35" applyFont="1" applyFill="1" applyAlignment="1">
      <alignment horizontal="left"/>
    </xf>
    <xf numFmtId="0" fontId="15" fillId="2" borderId="1" xfId="35" applyFont="1" applyFill="1" applyBorder="1" applyAlignment="1">
      <alignment horizontal="left"/>
    </xf>
    <xf numFmtId="166" fontId="15" fillId="2" borderId="1" xfId="35" applyNumberFormat="1" applyFont="1" applyFill="1" applyBorder="1" applyAlignment="1">
      <alignment horizontal="right"/>
    </xf>
    <xf numFmtId="0" fontId="11" fillId="2" borderId="0" xfId="15" applyFont="1" applyFill="1" applyAlignment="1">
      <alignment horizontal="left" vertical="center"/>
    </xf>
    <xf numFmtId="0" fontId="46" fillId="2" borderId="0" xfId="15" applyFont="1" applyFill="1" applyAlignment="1">
      <alignment horizontal="left" vertical="center"/>
    </xf>
    <xf numFmtId="0" fontId="30" fillId="2" borderId="2" xfId="35" applyFont="1" applyFill="1" applyBorder="1" applyAlignment="1">
      <alignment horizontal="right" vertical="center" wrapText="1"/>
    </xf>
    <xf numFmtId="0" fontId="30" fillId="2" borderId="0" xfId="37" applyFont="1" applyFill="1"/>
    <xf numFmtId="0" fontId="30" fillId="2" borderId="2" xfId="37" applyFont="1" applyFill="1" applyBorder="1"/>
    <xf numFmtId="0" fontId="4" fillId="2" borderId="1" xfId="15" applyFont="1" applyFill="1" applyBorder="1" applyAlignment="1">
      <alignment horizontal="right" wrapText="1"/>
    </xf>
    <xf numFmtId="0" fontId="43" fillId="2" borderId="0" xfId="15" applyFont="1" applyFill="1"/>
    <xf numFmtId="0" fontId="43" fillId="2" borderId="0" xfId="15" applyFont="1" applyFill="1" applyAlignment="1">
      <alignment horizontal="left" wrapText="1"/>
    </xf>
    <xf numFmtId="0" fontId="4" fillId="2" borderId="0" xfId="15" applyFont="1" applyFill="1"/>
    <xf numFmtId="0" fontId="4" fillId="2" borderId="0" xfId="27" applyFont="1" applyFill="1"/>
    <xf numFmtId="0" fontId="4" fillId="2" borderId="1" xfId="27" applyFont="1" applyFill="1" applyBorder="1"/>
    <xf numFmtId="0" fontId="11" fillId="2" borderId="0" xfId="37" applyFont="1" applyFill="1" applyAlignment="1">
      <alignment horizontal="left"/>
    </xf>
    <xf numFmtId="0" fontId="46" fillId="2" borderId="0" xfId="37" applyFont="1" applyFill="1" applyAlignment="1">
      <alignment horizontal="left"/>
    </xf>
    <xf numFmtId="0" fontId="3" fillId="2" borderId="0" xfId="0" applyFont="1" applyFill="1"/>
    <xf numFmtId="0" fontId="4" fillId="2" borderId="3" xfId="0" applyFont="1" applyFill="1" applyBorder="1" applyAlignment="1">
      <alignment vertical="center"/>
    </xf>
    <xf numFmtId="0" fontId="4" fillId="2" borderId="3" xfId="0" applyFont="1" applyFill="1" applyBorder="1" applyAlignment="1">
      <alignment horizontal="right" vertical="center" wrapText="1"/>
    </xf>
    <xf numFmtId="1" fontId="4" fillId="2" borderId="0" xfId="24" applyNumberFormat="1" applyFont="1" applyFill="1" applyBorder="1"/>
    <xf numFmtId="0" fontId="4" fillId="2" borderId="1" xfId="0" applyFont="1" applyFill="1" applyBorder="1"/>
    <xf numFmtId="0" fontId="4" fillId="2" borderId="0" xfId="2" applyFont="1" applyFill="1" applyAlignment="1">
      <alignment horizontal="left" vertical="top"/>
    </xf>
    <xf numFmtId="0" fontId="10" fillId="2" borderId="0" xfId="2" applyFont="1" applyFill="1" applyBorder="1" applyAlignment="1">
      <alignment horizontal="left" vertical="center" wrapText="1"/>
    </xf>
    <xf numFmtId="0" fontId="3" fillId="2" borderId="0" xfId="38" applyFont="1" applyFill="1" applyAlignment="1">
      <alignment vertical="center"/>
    </xf>
    <xf numFmtId="0" fontId="4" fillId="2" borderId="0" xfId="38" applyFont="1" applyFill="1" applyAlignment="1">
      <alignment vertical="center"/>
    </xf>
    <xf numFmtId="0" fontId="3" fillId="2" borderId="0" xfId="39" applyFont="1" applyFill="1" applyAlignment="1">
      <alignment horizontal="left" vertical="center"/>
    </xf>
    <xf numFmtId="0" fontId="4" fillId="2" borderId="0" xfId="39" applyFont="1" applyFill="1" applyAlignment="1">
      <alignment horizontal="left" vertical="center"/>
    </xf>
    <xf numFmtId="0" fontId="4" fillId="2" borderId="0" xfId="0" applyFont="1" applyFill="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49" fontId="4" fillId="2" borderId="0" xfId="2" applyNumberFormat="1" applyFont="1" applyFill="1" applyAlignment="1">
      <alignment horizontal="left" indent="1"/>
    </xf>
    <xf numFmtId="49" fontId="4" fillId="2" borderId="0" xfId="2" applyNumberFormat="1" applyFont="1" applyFill="1" applyAlignment="1">
      <alignment horizontal="left" indent="2"/>
    </xf>
    <xf numFmtId="0" fontId="3" fillId="2" borderId="2" xfId="4" applyFont="1" applyFill="1" applyBorder="1" applyAlignment="1">
      <alignment horizontal="left"/>
    </xf>
    <xf numFmtId="0" fontId="3" fillId="2" borderId="1" xfId="4" applyFont="1" applyFill="1" applyBorder="1" applyAlignment="1">
      <alignment horizontal="left"/>
    </xf>
    <xf numFmtId="0" fontId="4" fillId="2" borderId="0" xfId="5" applyFont="1" applyFill="1"/>
    <xf numFmtId="0" fontId="10" fillId="2" borderId="0" xfId="5" applyFont="1" applyFill="1" applyAlignment="1">
      <alignment horizontal="left" vertical="top" wrapText="1"/>
    </xf>
    <xf numFmtId="3" fontId="10" fillId="2" borderId="0" xfId="5" applyNumberFormat="1" applyFont="1" applyFill="1" applyAlignment="1">
      <alignment horizontal="left" vertical="top"/>
    </xf>
    <xf numFmtId="3" fontId="13" fillId="2" borderId="0" xfId="5" applyNumberFormat="1" applyFont="1" applyFill="1" applyAlignment="1">
      <alignment horizontal="left" vertical="top"/>
    </xf>
    <xf numFmtId="0" fontId="10" fillId="2" borderId="0" xfId="5" applyFont="1" applyFill="1" applyAlignment="1">
      <alignment horizontal="left" wrapText="1"/>
    </xf>
    <xf numFmtId="3" fontId="4" fillId="2" borderId="0" xfId="5" applyNumberFormat="1" applyFont="1" applyFill="1" applyAlignment="1">
      <alignment horizontal="right"/>
    </xf>
    <xf numFmtId="0" fontId="4" fillId="2" borderId="0" xfId="5" applyFont="1" applyFill="1" applyAlignment="1">
      <alignment wrapText="1"/>
    </xf>
    <xf numFmtId="166" fontId="4" fillId="2" borderId="0" xfId="5" applyNumberFormat="1" applyFont="1" applyFill="1" applyAlignment="1">
      <alignment horizontal="right"/>
    </xf>
    <xf numFmtId="166" fontId="3" fillId="2" borderId="0" xfId="5" applyNumberFormat="1" applyFont="1" applyFill="1" applyAlignment="1">
      <alignment horizontal="right"/>
    </xf>
    <xf numFmtId="166" fontId="4" fillId="2" borderId="0" xfId="5" applyNumberFormat="1" applyFont="1" applyFill="1" applyAlignment="1">
      <alignment horizontal="right" wrapText="1"/>
    </xf>
    <xf numFmtId="0" fontId="3" fillId="2" borderId="0" xfId="5" applyFont="1" applyFill="1"/>
    <xf numFmtId="0" fontId="4" fillId="2" borderId="1" xfId="5" applyFont="1" applyFill="1" applyBorder="1" applyAlignment="1">
      <alignment horizontal="center"/>
    </xf>
    <xf numFmtId="0" fontId="15" fillId="0" borderId="1" xfId="0" applyFont="1" applyBorder="1" applyAlignment="1">
      <alignment horizontal="right" wrapText="1"/>
    </xf>
    <xf numFmtId="0" fontId="3" fillId="2" borderId="2" xfId="5" applyFont="1" applyFill="1" applyBorder="1"/>
    <xf numFmtId="0" fontId="4" fillId="2" borderId="0" xfId="5" applyFont="1" applyFill="1" applyAlignment="1">
      <alignment vertical="top"/>
    </xf>
    <xf numFmtId="0" fontId="12" fillId="2" borderId="0" xfId="5" applyFont="1" applyFill="1" applyAlignment="1">
      <alignment vertical="top"/>
    </xf>
    <xf numFmtId="0" fontId="3" fillId="2" borderId="0" xfId="5" applyFont="1" applyFill="1" applyAlignment="1">
      <alignment vertical="top"/>
    </xf>
    <xf numFmtId="166" fontId="30" fillId="2" borderId="0" xfId="7" applyNumberFormat="1" applyFont="1" applyFill="1" applyAlignment="1">
      <alignment horizontal="right" vertical="center" indent="2"/>
    </xf>
    <xf numFmtId="3" fontId="4" fillId="2" borderId="0" xfId="5" applyNumberFormat="1" applyFont="1" applyFill="1" applyAlignment="1">
      <alignment horizontal="right"/>
    </xf>
    <xf numFmtId="166" fontId="3" fillId="2" borderId="0" xfId="7" applyNumberFormat="1" applyFont="1" applyFill="1" applyAlignment="1">
      <alignment horizontal="right" vertical="center"/>
    </xf>
    <xf numFmtId="166" fontId="4" fillId="2" borderId="0" xfId="7" applyNumberFormat="1" applyFont="1" applyFill="1" applyAlignment="1">
      <alignment horizontal="right" vertical="center"/>
    </xf>
    <xf numFmtId="3" fontId="4" fillId="2" borderId="0" xfId="7" applyNumberFormat="1" applyFont="1" applyFill="1" applyAlignment="1">
      <alignment horizontal="right" vertical="center"/>
    </xf>
    <xf numFmtId="0" fontId="2" fillId="2" borderId="0" xfId="7" applyFont="1" applyFill="1" applyAlignment="1">
      <alignment vertical="center"/>
    </xf>
    <xf numFmtId="0" fontId="21" fillId="2" borderId="0" xfId="7" applyFont="1" applyFill="1"/>
    <xf numFmtId="166" fontId="3" fillId="2" borderId="0" xfId="12" applyNumberFormat="1" applyFont="1" applyFill="1" applyBorder="1" applyAlignment="1">
      <alignment horizontal="right"/>
    </xf>
    <xf numFmtId="3" fontId="4" fillId="2" borderId="0" xfId="5" applyNumberFormat="1" applyFont="1" applyFill="1" applyBorder="1" applyAlignment="1">
      <alignment horizontal="right"/>
    </xf>
    <xf numFmtId="3" fontId="4" fillId="2" borderId="0" xfId="5" applyNumberFormat="1" applyFont="1" applyFill="1" applyAlignment="1">
      <alignment horizontal="right"/>
    </xf>
    <xf numFmtId="3" fontId="4" fillId="2" borderId="1" xfId="5" applyNumberFormat="1" applyFont="1" applyFill="1" applyBorder="1" applyAlignment="1">
      <alignment horizontal="right" vertical="center"/>
    </xf>
    <xf numFmtId="3" fontId="10" fillId="2" borderId="1" xfId="0" applyNumberFormat="1" applyFont="1" applyFill="1" applyBorder="1" applyAlignment="1">
      <alignment horizontal="right"/>
    </xf>
    <xf numFmtId="166" fontId="4" fillId="2" borderId="1" xfId="5" applyNumberFormat="1" applyFont="1" applyFill="1" applyBorder="1" applyAlignment="1">
      <alignment horizontal="center" wrapText="1"/>
    </xf>
    <xf numFmtId="3" fontId="4" fillId="2" borderId="0" xfId="5" applyNumberFormat="1" applyFont="1" applyFill="1" applyAlignment="1">
      <alignment horizontal="right" vertical="center"/>
    </xf>
    <xf numFmtId="164" fontId="7" fillId="2" borderId="0" xfId="40" applyFont="1" applyFill="1" applyBorder="1" applyAlignment="1">
      <alignment horizontal="right"/>
    </xf>
    <xf numFmtId="164" fontId="6" fillId="2" borderId="0" xfId="40" applyFont="1" applyFill="1" applyBorder="1" applyAlignment="1">
      <alignment horizontal="right"/>
    </xf>
    <xf numFmtId="164" fontId="7" fillId="2" borderId="0" xfId="40" applyFont="1" applyFill="1" applyAlignment="1">
      <alignment horizontal="right"/>
    </xf>
    <xf numFmtId="164" fontId="6" fillId="2" borderId="0" xfId="40" applyFont="1" applyFill="1" applyAlignment="1">
      <alignment horizontal="right"/>
    </xf>
    <xf numFmtId="164" fontId="6" fillId="2" borderId="0" xfId="40" applyFont="1" applyFill="1" applyAlignment="1">
      <alignment horizontal="right" vertical="center"/>
    </xf>
    <xf numFmtId="164" fontId="4" fillId="2" borderId="0" xfId="40" applyFont="1" applyFill="1" applyAlignment="1">
      <alignment horizontal="right" indent="1"/>
    </xf>
    <xf numFmtId="164" fontId="4" fillId="2" borderId="0" xfId="40" applyFont="1" applyFill="1" applyAlignment="1">
      <alignment horizontal="right"/>
    </xf>
    <xf numFmtId="164" fontId="4" fillId="2" borderId="1" xfId="40" applyFont="1" applyFill="1" applyBorder="1" applyAlignment="1">
      <alignment horizontal="right"/>
    </xf>
    <xf numFmtId="164" fontId="7" fillId="2" borderId="0" xfId="40" applyFont="1" applyFill="1" applyAlignment="1">
      <alignment horizontal="right" vertical="center"/>
    </xf>
    <xf numFmtId="164" fontId="3" fillId="2" borderId="0" xfId="40" applyFont="1" applyFill="1" applyBorder="1" applyAlignment="1">
      <alignment horizontal="right" vertical="center"/>
    </xf>
    <xf numFmtId="164" fontId="4" fillId="2" borderId="0" xfId="40" applyFont="1" applyFill="1" applyBorder="1" applyAlignment="1">
      <alignment horizontal="right" vertical="center"/>
    </xf>
    <xf numFmtId="164" fontId="7" fillId="2" borderId="0" xfId="40" applyFont="1" applyFill="1" applyAlignment="1">
      <alignment vertical="center"/>
    </xf>
    <xf numFmtId="164" fontId="7" fillId="2" borderId="0" xfId="40" applyFont="1" applyFill="1" applyBorder="1" applyAlignment="1">
      <alignment horizontal="right" vertical="center"/>
    </xf>
    <xf numFmtId="164" fontId="4" fillId="2" borderId="0" xfId="40" applyFont="1" applyFill="1" applyAlignment="1">
      <alignment horizontal="right" vertical="center"/>
    </xf>
    <xf numFmtId="164" fontId="4" fillId="2" borderId="1" xfId="40" applyFont="1" applyFill="1" applyBorder="1" applyAlignment="1">
      <alignment horizontal="right" vertical="center"/>
    </xf>
    <xf numFmtId="164" fontId="4" fillId="2" borderId="0" xfId="40" applyFont="1" applyFill="1" applyBorder="1" applyAlignment="1">
      <alignment vertical="center" wrapText="1"/>
    </xf>
    <xf numFmtId="164" fontId="6" fillId="2" borderId="0" xfId="40" applyFont="1" applyFill="1" applyBorder="1" applyAlignment="1">
      <alignment horizontal="right" vertical="center"/>
    </xf>
    <xf numFmtId="3" fontId="4" fillId="2" borderId="0" xfId="5" applyNumberFormat="1" applyFont="1" applyFill="1" applyAlignment="1">
      <alignment horizontal="right"/>
    </xf>
    <xf numFmtId="0" fontId="4" fillId="2" borderId="0" xfId="5" applyFont="1" applyFill="1" applyBorder="1" applyAlignment="1">
      <alignment horizontal="center"/>
    </xf>
    <xf numFmtId="0" fontId="4" fillId="2" borderId="0" xfId="5" applyFont="1" applyFill="1" applyBorder="1" applyAlignment="1">
      <alignment horizontal="right" vertical="top"/>
    </xf>
    <xf numFmtId="0" fontId="10" fillId="2" borderId="0" xfId="2" applyFont="1" applyFill="1" applyBorder="1" applyAlignment="1">
      <alignment horizontal="left" vertical="center" wrapText="1"/>
    </xf>
    <xf numFmtId="0" fontId="3" fillId="2" borderId="1" xfId="2" applyFont="1" applyFill="1" applyBorder="1" applyAlignment="1">
      <alignment horizontal="right"/>
    </xf>
    <xf numFmtId="0" fontId="10" fillId="2" borderId="0" xfId="5" applyFont="1" applyFill="1" applyAlignment="1">
      <alignment horizontal="left" wrapText="1"/>
    </xf>
    <xf numFmtId="0" fontId="3" fillId="2" borderId="1" xfId="4" applyFont="1" applyFill="1" applyBorder="1" applyAlignment="1">
      <alignment horizontal="left"/>
    </xf>
    <xf numFmtId="166" fontId="30" fillId="2" borderId="0" xfId="7" applyNumberFormat="1" applyFont="1" applyFill="1" applyAlignment="1">
      <alignment horizontal="right" vertical="center"/>
    </xf>
    <xf numFmtId="166" fontId="30" fillId="2" borderId="0" xfId="3" applyNumberFormat="1" applyFont="1" applyFill="1" applyAlignment="1">
      <alignment horizontal="right" vertical="center"/>
    </xf>
    <xf numFmtId="166" fontId="15" fillId="2" borderId="0" xfId="7" applyNumberFormat="1" applyFont="1" applyFill="1" applyAlignment="1">
      <alignment horizontal="right" vertical="center"/>
    </xf>
    <xf numFmtId="166" fontId="15" fillId="2" borderId="0" xfId="3" applyNumberFormat="1" applyFont="1" applyFill="1" applyAlignment="1">
      <alignment horizontal="right" vertical="center"/>
    </xf>
    <xf numFmtId="166" fontId="15" fillId="2" borderId="0" xfId="2" applyNumberFormat="1" applyFont="1" applyFill="1" applyAlignment="1">
      <alignment horizontal="right" vertical="center"/>
    </xf>
    <xf numFmtId="0" fontId="3" fillId="2" borderId="0" xfId="7" applyFont="1" applyFill="1" applyAlignment="1">
      <alignment horizontal="left" vertical="top"/>
    </xf>
    <xf numFmtId="0" fontId="7" fillId="2" borderId="2" xfId="7" applyFont="1" applyFill="1" applyBorder="1" applyAlignment="1">
      <alignment horizontal="center"/>
    </xf>
    <xf numFmtId="0" fontId="3" fillId="2" borderId="1" xfId="2" applyFont="1" applyFill="1" applyBorder="1" applyAlignment="1">
      <alignment horizontal="right"/>
    </xf>
    <xf numFmtId="0" fontId="10" fillId="2" borderId="0" xfId="4" applyFont="1" applyFill="1" applyAlignment="1">
      <alignment horizontal="left" vertical="center"/>
    </xf>
    <xf numFmtId="166" fontId="3" fillId="2" borderId="2" xfId="5" applyNumberFormat="1" applyFont="1" applyFill="1" applyBorder="1" applyAlignment="1">
      <alignment horizontal="center" vertical="center" wrapText="1"/>
    </xf>
    <xf numFmtId="166" fontId="3" fillId="2" borderId="1" xfId="5" applyNumberFormat="1" applyFont="1" applyFill="1" applyBorder="1" applyAlignment="1">
      <alignment horizontal="center" vertical="center" wrapText="1"/>
    </xf>
    <xf numFmtId="0" fontId="10" fillId="2" borderId="0" xfId="6" applyFont="1" applyFill="1" applyAlignment="1" applyProtection="1">
      <alignment vertical="center" wrapText="1"/>
    </xf>
    <xf numFmtId="0" fontId="3" fillId="2" borderId="1" xfId="4" applyFont="1" applyFill="1" applyBorder="1" applyAlignment="1">
      <alignment horizontal="left"/>
    </xf>
    <xf numFmtId="0" fontId="11" fillId="2" borderId="0" xfId="0" applyFont="1" applyFill="1" applyAlignment="1">
      <alignment horizontal="left"/>
    </xf>
    <xf numFmtId="0" fontId="10" fillId="2" borderId="0" xfId="30" applyFont="1" applyFill="1" applyAlignment="1" applyProtection="1">
      <alignment horizontal="left" vertical="center" wrapText="1"/>
      <protection locked="0"/>
    </xf>
    <xf numFmtId="0" fontId="4" fillId="2" borderId="0" xfId="2" applyFont="1" applyFill="1"/>
    <xf numFmtId="0" fontId="2" fillId="2" borderId="0" xfId="2" applyFill="1"/>
    <xf numFmtId="0" fontId="3" fillId="2" borderId="0" xfId="2" applyFont="1" applyFill="1"/>
    <xf numFmtId="0" fontId="4" fillId="2" borderId="0" xfId="2" applyFont="1" applyFill="1" applyAlignment="1">
      <alignment horizontal="left" indent="1"/>
    </xf>
    <xf numFmtId="166" fontId="7" fillId="2" borderId="0" xfId="3" applyNumberFormat="1" applyFont="1" applyFill="1" applyAlignment="1">
      <alignment horizontal="right" vertical="top"/>
    </xf>
    <xf numFmtId="3" fontId="10" fillId="2" borderId="0" xfId="2" applyNumberFormat="1" applyFont="1" applyFill="1" applyAlignment="1">
      <alignment horizontal="right" vertical="center" wrapText="1"/>
    </xf>
    <xf numFmtId="166" fontId="6" fillId="2" borderId="0" xfId="3" applyNumberFormat="1" applyFont="1" applyFill="1" applyAlignment="1">
      <alignment horizontal="right" vertical="top"/>
    </xf>
    <xf numFmtId="166" fontId="6" fillId="2" borderId="0" xfId="3" applyNumberFormat="1" applyFont="1" applyFill="1" applyAlignment="1">
      <alignment vertical="top"/>
    </xf>
    <xf numFmtId="166" fontId="7" fillId="2" borderId="0" xfId="3" applyNumberFormat="1" applyFont="1" applyFill="1" applyAlignment="1">
      <alignment vertical="top"/>
    </xf>
    <xf numFmtId="0" fontId="3" fillId="2" borderId="0" xfId="4" applyFont="1" applyFill="1" applyAlignment="1">
      <alignment horizontal="left"/>
    </xf>
    <xf numFmtId="0" fontId="4" fillId="2" borderId="3" xfId="7" applyFont="1" applyFill="1" applyBorder="1"/>
    <xf numFmtId="0" fontId="4" fillId="2" borderId="9" xfId="7" applyFont="1" applyFill="1" applyBorder="1"/>
    <xf numFmtId="0" fontId="3" fillId="2" borderId="0" xfId="7" applyFont="1" applyFill="1" applyAlignment="1">
      <alignment horizontal="center"/>
    </xf>
    <xf numFmtId="0" fontId="4" fillId="2" borderId="0" xfId="7" applyFont="1" applyFill="1" applyAlignment="1">
      <alignment horizontal="center" vertical="top" wrapText="1"/>
    </xf>
    <xf numFmtId="0" fontId="2" fillId="2" borderId="0" xfId="7" applyFill="1" applyAlignment="1">
      <alignment horizontal="right" indent="2"/>
    </xf>
    <xf numFmtId="0" fontId="2" fillId="2" borderId="6" xfId="7" applyFill="1" applyBorder="1" applyAlignment="1">
      <alignment horizontal="right" indent="2"/>
    </xf>
    <xf numFmtId="166" fontId="3" fillId="2" borderId="0" xfId="7" applyNumberFormat="1" applyFont="1" applyFill="1" applyAlignment="1">
      <alignment horizontal="right" indent="2"/>
    </xf>
    <xf numFmtId="49" fontId="4" fillId="2" borderId="0" xfId="2" applyNumberFormat="1" applyFont="1" applyFill="1"/>
    <xf numFmtId="0" fontId="4" fillId="2" borderId="0" xfId="2" applyFont="1" applyFill="1" applyAlignment="1">
      <alignment horizontal="right" indent="2"/>
    </xf>
    <xf numFmtId="0" fontId="2" fillId="2" borderId="8" xfId="7" applyFill="1" applyBorder="1" applyAlignment="1">
      <alignment horizontal="right" indent="2"/>
    </xf>
    <xf numFmtId="3" fontId="4" fillId="2" borderId="0" xfId="7" applyNumberFormat="1" applyFont="1" applyFill="1" applyAlignment="1">
      <alignment horizontal="right"/>
    </xf>
    <xf numFmtId="0" fontId="4" fillId="2" borderId="0" xfId="7" applyFont="1" applyFill="1" applyAlignment="1">
      <alignment horizontal="right" indent="2"/>
    </xf>
    <xf numFmtId="0" fontId="2" fillId="2" borderId="0" xfId="7" applyFill="1"/>
    <xf numFmtId="166" fontId="15" fillId="2" borderId="0" xfId="7" applyNumberFormat="1" applyFont="1" applyFill="1" applyAlignment="1">
      <alignment horizontal="right" vertical="center" indent="2"/>
    </xf>
    <xf numFmtId="0" fontId="4" fillId="0" borderId="1" xfId="7" applyFont="1" applyBorder="1"/>
    <xf numFmtId="0" fontId="3" fillId="2" borderId="0" xfId="2" applyFont="1" applyFill="1" applyAlignment="1">
      <alignment horizontal="left" wrapText="1"/>
    </xf>
    <xf numFmtId="0" fontId="10" fillId="2" borderId="0" xfId="7" applyFont="1" applyFill="1" applyAlignment="1">
      <alignment horizontal="left" vertical="center"/>
    </xf>
    <xf numFmtId="0" fontId="3" fillId="2" borderId="0" xfId="2" applyFont="1" applyFill="1" applyAlignment="1">
      <alignment wrapText="1"/>
    </xf>
    <xf numFmtId="49" fontId="4" fillId="2" borderId="0" xfId="2" applyNumberFormat="1" applyFont="1" applyFill="1" applyAlignment="1">
      <alignment horizontal="left" vertical="center" indent="1"/>
    </xf>
    <xf numFmtId="166" fontId="4" fillId="2" borderId="0" xfId="3" applyNumberFormat="1" applyFont="1" applyFill="1" applyAlignment="1">
      <alignment horizontal="right" vertical="center"/>
    </xf>
    <xf numFmtId="3" fontId="4" fillId="2" borderId="0" xfId="7" applyNumberFormat="1" applyFont="1" applyFill="1"/>
    <xf numFmtId="3" fontId="4" fillId="2" borderId="0" xfId="2" applyNumberFormat="1" applyFont="1" applyFill="1" applyAlignment="1">
      <alignment horizontal="right" wrapText="1"/>
    </xf>
    <xf numFmtId="3" fontId="4" fillId="2" borderId="0" xfId="7" applyNumberFormat="1" applyFont="1" applyFill="1" applyAlignment="1">
      <alignment horizontal="center"/>
    </xf>
    <xf numFmtId="0" fontId="20" fillId="2" borderId="0" xfId="10" applyFill="1" applyAlignment="1" applyProtection="1">
      <alignment wrapText="1"/>
    </xf>
    <xf numFmtId="0" fontId="20" fillId="2" borderId="0" xfId="10" applyFill="1" applyAlignment="1" applyProtection="1">
      <alignment horizontal="left" wrapText="1"/>
    </xf>
    <xf numFmtId="0" fontId="11" fillId="2" borderId="0" xfId="10" applyFont="1" applyFill="1" applyAlignment="1" applyProtection="1">
      <alignment horizontal="left"/>
    </xf>
    <xf numFmtId="0" fontId="10" fillId="2" borderId="0" xfId="10" applyFont="1" applyFill="1" applyAlignment="1" applyProtection="1">
      <alignment horizontal="left"/>
    </xf>
    <xf numFmtId="0" fontId="10" fillId="2" borderId="0" xfId="10" applyFont="1" applyFill="1" applyAlignment="1" applyProtection="1">
      <alignment horizontal="left" wrapText="1"/>
    </xf>
    <xf numFmtId="0" fontId="10" fillId="2" borderId="0" xfId="7" applyFont="1" applyFill="1" applyAlignment="1">
      <alignment horizontal="left" vertical="center" wrapText="1"/>
    </xf>
    <xf numFmtId="0" fontId="10" fillId="2" borderId="0" xfId="7" applyFont="1" applyFill="1" applyAlignment="1">
      <alignment horizontal="left" wrapText="1"/>
    </xf>
    <xf numFmtId="0" fontId="10" fillId="2" borderId="0" xfId="11" applyFont="1" applyFill="1" applyAlignment="1" applyProtection="1">
      <alignment wrapText="1"/>
    </xf>
    <xf numFmtId="166" fontId="3" fillId="2" borderId="0" xfId="7" applyNumberFormat="1" applyFont="1" applyFill="1" applyAlignment="1">
      <alignment horizontal="right"/>
    </xf>
    <xf numFmtId="2" fontId="3" fillId="2" borderId="0" xfId="7" applyNumberFormat="1" applyFont="1" applyFill="1" applyAlignment="1">
      <alignment horizontal="right"/>
    </xf>
    <xf numFmtId="0" fontId="7" fillId="2" borderId="2" xfId="7" applyFont="1" applyFill="1" applyBorder="1"/>
    <xf numFmtId="166" fontId="4" fillId="2" borderId="0" xfId="2" applyNumberFormat="1" applyFont="1" applyFill="1" applyAlignment="1">
      <alignment vertical="center"/>
    </xf>
    <xf numFmtId="166" fontId="4" fillId="2" borderId="1" xfId="7" applyNumberFormat="1" applyFont="1" applyFill="1" applyBorder="1" applyAlignment="1">
      <alignment horizontal="center"/>
    </xf>
    <xf numFmtId="3" fontId="4" fillId="2" borderId="8" xfId="7" applyNumberFormat="1" applyFont="1" applyFill="1" applyBorder="1" applyAlignment="1">
      <alignment horizontal="right" vertical="center"/>
    </xf>
    <xf numFmtId="166" fontId="3" fillId="0" borderId="6" xfId="7" applyNumberFormat="1" applyFont="1" applyBorder="1" applyAlignment="1">
      <alignment horizontal="right"/>
    </xf>
    <xf numFmtId="167" fontId="3" fillId="2" borderId="6" xfId="1" applyNumberFormat="1" applyFont="1" applyFill="1" applyBorder="1" applyAlignment="1">
      <alignment horizontal="right"/>
    </xf>
    <xf numFmtId="167" fontId="4" fillId="2" borderId="6" xfId="1" applyNumberFormat="1" applyFont="1" applyFill="1" applyBorder="1" applyAlignment="1">
      <alignment horizontal="right"/>
    </xf>
    <xf numFmtId="166" fontId="4" fillId="2" borderId="0" xfId="7" quotePrefix="1" applyNumberFormat="1" applyFont="1" applyFill="1" applyAlignment="1">
      <alignment horizontal="right"/>
    </xf>
    <xf numFmtId="167" fontId="4" fillId="2" borderId="6" xfId="1" quotePrefix="1" applyNumberFormat="1" applyFont="1" applyFill="1" applyBorder="1" applyAlignment="1">
      <alignment horizontal="right"/>
    </xf>
    <xf numFmtId="3" fontId="3" fillId="2" borderId="0" xfId="7" applyNumberFormat="1" applyFont="1" applyFill="1" applyAlignment="1">
      <alignment horizontal="right"/>
    </xf>
    <xf numFmtId="3" fontId="3" fillId="2" borderId="6" xfId="7" applyNumberFormat="1" applyFont="1" applyFill="1" applyBorder="1" applyAlignment="1">
      <alignment horizontal="right"/>
    </xf>
    <xf numFmtId="3" fontId="4" fillId="2" borderId="6" xfId="7" applyNumberFormat="1" applyFont="1" applyFill="1" applyBorder="1" applyAlignment="1">
      <alignment horizontal="right"/>
    </xf>
    <xf numFmtId="3" fontId="4" fillId="2" borderId="0" xfId="12" applyNumberFormat="1" applyFont="1" applyFill="1" applyBorder="1" applyAlignment="1">
      <alignment horizontal="right"/>
    </xf>
    <xf numFmtId="3" fontId="3" fillId="2" borderId="0" xfId="12" applyNumberFormat="1" applyFont="1" applyFill="1" applyBorder="1" applyAlignment="1">
      <alignment horizontal="right"/>
    </xf>
    <xf numFmtId="0" fontId="17" fillId="2" borderId="0" xfId="7" applyFont="1" applyFill="1"/>
    <xf numFmtId="0" fontId="3" fillId="2" borderId="0" xfId="2" applyFont="1" applyFill="1" applyAlignment="1">
      <alignment horizontal="right"/>
    </xf>
    <xf numFmtId="0" fontId="4" fillId="2" borderId="1" xfId="7" applyFont="1" applyFill="1" applyBorder="1" applyAlignment="1">
      <alignment horizontal="center" vertical="center"/>
    </xf>
    <xf numFmtId="0" fontId="4" fillId="2" borderId="13" xfId="7" applyFont="1" applyFill="1" applyBorder="1" applyAlignment="1">
      <alignment horizontal="center" vertical="center"/>
    </xf>
    <xf numFmtId="167" fontId="3" fillId="2" borderId="0" xfId="1" applyNumberFormat="1" applyFont="1" applyFill="1" applyAlignment="1">
      <alignment horizontal="right"/>
    </xf>
    <xf numFmtId="167" fontId="19" fillId="2" borderId="0" xfId="1" applyNumberFormat="1" applyFont="1" applyFill="1"/>
    <xf numFmtId="167" fontId="19" fillId="2" borderId="6" xfId="1" applyNumberFormat="1" applyFont="1" applyFill="1" applyBorder="1"/>
    <xf numFmtId="166" fontId="4" fillId="2" borderId="0" xfId="7" applyNumberFormat="1" applyFont="1" applyFill="1"/>
    <xf numFmtId="167" fontId="4" fillId="2" borderId="6" xfId="1" applyNumberFormat="1" applyFont="1" applyFill="1" applyBorder="1"/>
    <xf numFmtId="3" fontId="4" fillId="2" borderId="14" xfId="7" applyNumberFormat="1" applyFont="1" applyFill="1" applyBorder="1"/>
    <xf numFmtId="3" fontId="19" fillId="2" borderId="0" xfId="7" applyNumberFormat="1" applyFont="1" applyFill="1"/>
    <xf numFmtId="3" fontId="19" fillId="2" borderId="14" xfId="7" applyNumberFormat="1" applyFont="1" applyFill="1" applyBorder="1"/>
    <xf numFmtId="3" fontId="4" fillId="2" borderId="14" xfId="7" applyNumberFormat="1" applyFont="1" applyFill="1" applyBorder="1" applyAlignment="1">
      <alignment horizontal="right"/>
    </xf>
    <xf numFmtId="3" fontId="15" fillId="2" borderId="6" xfId="7" applyNumberFormat="1" applyFont="1" applyFill="1" applyBorder="1"/>
    <xf numFmtId="3" fontId="4" fillId="2" borderId="1" xfId="7" applyNumberFormat="1" applyFont="1" applyFill="1" applyBorder="1"/>
    <xf numFmtId="3" fontId="15" fillId="2" borderId="8" xfId="7" applyNumberFormat="1" applyFont="1" applyFill="1" applyBorder="1"/>
    <xf numFmtId="0" fontId="28" fillId="2" borderId="0" xfId="2" applyFont="1" applyFill="1" applyAlignment="1">
      <alignment vertical="center"/>
    </xf>
    <xf numFmtId="0" fontId="27" fillId="2" borderId="0" xfId="0" applyFont="1" applyFill="1" applyAlignment="1">
      <alignment horizontal="left" vertical="top" wrapText="1"/>
    </xf>
    <xf numFmtId="3" fontId="10" fillId="2" borderId="0" xfId="5" applyNumberFormat="1" applyFont="1" applyFill="1" applyAlignment="1">
      <alignment horizontal="right" vertical="top"/>
    </xf>
    <xf numFmtId="0" fontId="4" fillId="2" borderId="0" xfId="5" applyFont="1" applyFill="1" applyAlignment="1">
      <alignment horizontal="right"/>
    </xf>
    <xf numFmtId="166" fontId="4" fillId="2" borderId="0" xfId="5" applyNumberFormat="1" applyFont="1" applyFill="1" applyAlignment="1">
      <alignment horizontal="center" vertical="center" wrapText="1"/>
    </xf>
    <xf numFmtId="166" fontId="3" fillId="2" borderId="0" xfId="5" applyNumberFormat="1" applyFont="1" applyFill="1" applyAlignment="1">
      <alignment horizontal="center" vertical="center" wrapText="1"/>
    </xf>
    <xf numFmtId="0" fontId="15" fillId="0" borderId="0" xfId="0" applyFont="1" applyAlignment="1">
      <alignment horizontal="center" wrapText="1"/>
    </xf>
    <xf numFmtId="0" fontId="4" fillId="2" borderId="0" xfId="5" applyFont="1" applyFill="1" applyAlignment="1">
      <alignment horizontal="center"/>
    </xf>
    <xf numFmtId="166" fontId="4" fillId="2" borderId="0" xfId="5" applyNumberFormat="1" applyFont="1" applyFill="1" applyAlignment="1">
      <alignment horizontal="center" wrapText="1"/>
    </xf>
    <xf numFmtId="0" fontId="15" fillId="0" borderId="1" xfId="0" applyFont="1" applyBorder="1" applyAlignment="1">
      <alignment horizontal="center"/>
    </xf>
    <xf numFmtId="166" fontId="4" fillId="2" borderId="1" xfId="5" applyNumberFormat="1" applyFont="1" applyFill="1" applyBorder="1" applyAlignment="1">
      <alignment horizontal="center"/>
    </xf>
    <xf numFmtId="3" fontId="17" fillId="2" borderId="0" xfId="7" applyNumberFormat="1" applyFont="1" applyFill="1" applyAlignment="1">
      <alignment horizontal="right" vertical="center"/>
    </xf>
    <xf numFmtId="3" fontId="17" fillId="2" borderId="0" xfId="7" applyNumberFormat="1" applyFont="1" applyFill="1" applyAlignment="1">
      <alignment vertical="center"/>
    </xf>
    <xf numFmtId="0" fontId="28" fillId="2" borderId="0" xfId="10" quotePrefix="1" applyFont="1" applyFill="1" applyAlignment="1" applyProtection="1">
      <alignment vertical="center" wrapText="1"/>
    </xf>
    <xf numFmtId="0" fontId="10" fillId="3" borderId="0" xfId="4" applyFont="1" applyFill="1" applyAlignment="1">
      <alignment vertical="center"/>
    </xf>
    <xf numFmtId="0" fontId="10" fillId="2" borderId="0" xfId="13" applyFont="1" applyFill="1" applyAlignment="1">
      <alignment vertical="center"/>
    </xf>
    <xf numFmtId="1" fontId="15" fillId="2" borderId="1" xfId="25" applyNumberFormat="1" applyFont="1" applyFill="1" applyBorder="1" applyAlignment="1">
      <alignment horizontal="right" vertical="center" wrapText="1"/>
    </xf>
    <xf numFmtId="3" fontId="7" fillId="2" borderId="0" xfId="30" applyNumberFormat="1" applyFont="1" applyFill="1" applyAlignment="1">
      <alignment horizontal="right"/>
    </xf>
    <xf numFmtId="0" fontId="15" fillId="2" borderId="0" xfId="25" applyFont="1" applyFill="1" applyAlignment="1">
      <alignment horizontal="left" vertical="top"/>
    </xf>
    <xf numFmtId="0" fontId="15" fillId="2" borderId="0" xfId="41" applyFont="1" applyFill="1"/>
    <xf numFmtId="0" fontId="15" fillId="2" borderId="3" xfId="25" applyFont="1" applyFill="1" applyBorder="1"/>
    <xf numFmtId="0" fontId="15" fillId="2" borderId="3" xfId="25" applyFont="1" applyFill="1" applyBorder="1" applyAlignment="1">
      <alignment horizontal="left" vertical="top"/>
    </xf>
    <xf numFmtId="0" fontId="30" fillId="2" borderId="3" xfId="41" applyFont="1" applyFill="1" applyBorder="1"/>
    <xf numFmtId="3" fontId="6" fillId="2" borderId="3" xfId="30" applyNumberFormat="1" applyFont="1" applyFill="1" applyBorder="1" applyAlignment="1">
      <alignment horizontal="right"/>
    </xf>
    <xf numFmtId="3" fontId="30" fillId="2" borderId="2" xfId="25" applyNumberFormat="1" applyFont="1" applyFill="1" applyBorder="1"/>
    <xf numFmtId="3" fontId="30" fillId="2" borderId="3" xfId="25" applyNumberFormat="1" applyFont="1" applyFill="1" applyBorder="1" applyAlignment="1">
      <alignment horizontal="right"/>
    </xf>
    <xf numFmtId="0" fontId="30" fillId="2" borderId="0" xfId="41" applyFont="1" applyFill="1"/>
    <xf numFmtId="3" fontId="15" fillId="2" borderId="2" xfId="25" applyNumberFormat="1" applyFont="1" applyFill="1" applyBorder="1" applyAlignment="1">
      <alignment horizontal="right"/>
    </xf>
    <xf numFmtId="3" fontId="6" fillId="2" borderId="3" xfId="28" applyNumberFormat="1" applyFont="1" applyFill="1" applyBorder="1" applyAlignment="1">
      <alignment horizontal="right"/>
    </xf>
    <xf numFmtId="0" fontId="15" fillId="2" borderId="15" xfId="25" applyFont="1" applyFill="1" applyBorder="1"/>
    <xf numFmtId="49" fontId="15" fillId="2" borderId="16" xfId="25" applyNumberFormat="1" applyFont="1" applyFill="1" applyBorder="1"/>
    <xf numFmtId="0" fontId="30" fillId="2" borderId="16" xfId="27" applyFont="1" applyFill="1" applyBorder="1"/>
    <xf numFmtId="3" fontId="6" fillId="2" borderId="16" xfId="28" applyNumberFormat="1" applyFont="1" applyFill="1" applyBorder="1" applyAlignment="1">
      <alignment horizontal="right"/>
    </xf>
    <xf numFmtId="3" fontId="6" fillId="2" borderId="0" xfId="30" applyNumberFormat="1" applyFont="1" applyFill="1" applyAlignment="1">
      <alignment horizontal="right"/>
    </xf>
    <xf numFmtId="49" fontId="15" fillId="2" borderId="3" xfId="25" applyNumberFormat="1" applyFont="1" applyFill="1" applyBorder="1"/>
    <xf numFmtId="0" fontId="30" fillId="2" borderId="3" xfId="27" applyFont="1" applyFill="1" applyBorder="1"/>
    <xf numFmtId="3" fontId="6" fillId="2" borderId="3" xfId="19" applyNumberFormat="1" applyFont="1" applyFill="1" applyBorder="1" applyAlignment="1">
      <alignment horizontal="right"/>
    </xf>
    <xf numFmtId="3" fontId="6" fillId="2" borderId="3" xfId="19" applyNumberFormat="1" applyFont="1" applyFill="1" applyBorder="1"/>
    <xf numFmtId="3" fontId="7" fillId="2" borderId="0" xfId="30" applyNumberFormat="1" applyFont="1" applyFill="1"/>
    <xf numFmtId="3" fontId="7" fillId="2" borderId="3" xfId="28" applyNumberFormat="1" applyFont="1" applyFill="1" applyBorder="1" applyAlignment="1">
      <alignment horizontal="right"/>
    </xf>
    <xf numFmtId="3" fontId="15" fillId="2" borderId="3" xfId="25" applyNumberFormat="1" applyFont="1" applyFill="1" applyBorder="1"/>
    <xf numFmtId="3" fontId="15" fillId="2" borderId="3" xfId="25" applyNumberFormat="1" applyFont="1" applyFill="1" applyBorder="1" applyAlignment="1">
      <alignment horizontal="right"/>
    </xf>
    <xf numFmtId="3" fontId="7" fillId="2" borderId="3" xfId="19" applyNumberFormat="1" applyFont="1" applyFill="1" applyBorder="1" applyAlignment="1">
      <alignment horizontal="right"/>
    </xf>
    <xf numFmtId="3" fontId="0" fillId="2" borderId="0" xfId="0" applyNumberFormat="1" applyFill="1"/>
    <xf numFmtId="166" fontId="0" fillId="2" borderId="0" xfId="0" applyNumberFormat="1" applyFill="1"/>
    <xf numFmtId="168" fontId="0" fillId="2" borderId="0" xfId="0" applyNumberFormat="1" applyFill="1"/>
    <xf numFmtId="166" fontId="6" fillId="0" borderId="0" xfId="7" applyNumberFormat="1" applyFont="1" applyAlignment="1">
      <alignment horizontal="right"/>
    </xf>
    <xf numFmtId="4" fontId="0" fillId="2" borderId="0" xfId="0" applyNumberFormat="1" applyFill="1"/>
    <xf numFmtId="169" fontId="0" fillId="2" borderId="0" xfId="0" applyNumberFormat="1" applyFill="1"/>
    <xf numFmtId="166" fontId="7" fillId="2" borderId="1" xfId="7" applyNumberFormat="1" applyFont="1" applyFill="1" applyBorder="1" applyAlignment="1">
      <alignment horizontal="right"/>
    </xf>
    <xf numFmtId="0" fontId="55" fillId="5" borderId="0" xfId="42" applyFont="1" applyFill="1"/>
    <xf numFmtId="0" fontId="57" fillId="5" borderId="0" xfId="42" applyFont="1" applyFill="1"/>
    <xf numFmtId="0" fontId="55" fillId="5" borderId="17" xfId="42" applyFont="1" applyFill="1" applyBorder="1" applyAlignment="1">
      <alignment vertical="center" wrapText="1"/>
    </xf>
    <xf numFmtId="0" fontId="55" fillId="5" borderId="17" xfId="42" applyFont="1" applyFill="1" applyBorder="1" applyAlignment="1">
      <alignment horizontal="right" vertical="center" wrapText="1"/>
    </xf>
    <xf numFmtId="0" fontId="57" fillId="5" borderId="18" xfId="43" applyFont="1" applyFill="1" applyBorder="1" applyAlignment="1" applyProtection="1">
      <alignment horizontal="left"/>
    </xf>
    <xf numFmtId="3" fontId="57" fillId="5" borderId="18" xfId="43" applyNumberFormat="1" applyFont="1" applyFill="1" applyBorder="1" applyProtection="1"/>
    <xf numFmtId="0" fontId="57" fillId="5" borderId="0" xfId="43" applyFont="1" applyFill="1" applyAlignment="1" applyProtection="1">
      <alignment horizontal="left"/>
    </xf>
    <xf numFmtId="3" fontId="57" fillId="5" borderId="0" xfId="43" applyNumberFormat="1" applyFont="1" applyFill="1" applyProtection="1"/>
    <xf numFmtId="3" fontId="57" fillId="5" borderId="0" xfId="42" applyNumberFormat="1" applyFont="1" applyFill="1"/>
    <xf numFmtId="3" fontId="55" fillId="5" borderId="0" xfId="42" applyNumberFormat="1" applyFont="1" applyFill="1"/>
    <xf numFmtId="0" fontId="31" fillId="5" borderId="18" xfId="42" applyFont="1" applyFill="1" applyBorder="1"/>
    <xf numFmtId="0" fontId="59" fillId="5" borderId="18" xfId="42" applyFont="1" applyFill="1" applyBorder="1"/>
    <xf numFmtId="0" fontId="31" fillId="6" borderId="0" xfId="0" applyFont="1" applyFill="1" applyAlignment="1">
      <alignment horizontal="left"/>
    </xf>
    <xf numFmtId="0" fontId="31" fillId="5" borderId="0" xfId="42" applyFont="1" applyFill="1" applyAlignment="1">
      <alignment horizontal="left" wrapText="1"/>
    </xf>
    <xf numFmtId="3" fontId="57" fillId="5" borderId="18" xfId="42" applyNumberFormat="1" applyFont="1" applyFill="1" applyBorder="1"/>
    <xf numFmtId="3" fontId="57" fillId="5" borderId="19" xfId="42" applyNumberFormat="1" applyFont="1" applyFill="1" applyBorder="1"/>
    <xf numFmtId="0" fontId="59" fillId="5" borderId="0" xfId="42" applyFont="1" applyFill="1"/>
    <xf numFmtId="0" fontId="31" fillId="5" borderId="0" xfId="42" applyFont="1" applyFill="1" applyAlignment="1">
      <alignment horizontal="left"/>
    </xf>
    <xf numFmtId="0" fontId="38" fillId="2" borderId="0" xfId="19" applyFont="1" applyFill="1" applyAlignment="1"/>
    <xf numFmtId="0" fontId="4" fillId="2" borderId="0" xfId="19" applyFont="1" applyFill="1" applyAlignment="1"/>
    <xf numFmtId="0" fontId="2" fillId="2" borderId="0" xfId="19" applyFill="1" applyAlignment="1">
      <alignment horizontal="left"/>
    </xf>
    <xf numFmtId="0" fontId="35" fillId="2" borderId="0" xfId="6" applyFont="1" applyFill="1" applyAlignment="1">
      <alignment horizontal="left"/>
    </xf>
    <xf numFmtId="0" fontId="38" fillId="2" borderId="0" xfId="19" applyFont="1" applyFill="1" applyAlignment="1">
      <alignment horizontal="left"/>
    </xf>
    <xf numFmtId="0" fontId="39" fillId="2" borderId="0" xfId="19" applyFont="1" applyFill="1" applyAlignment="1">
      <alignment horizontal="left"/>
    </xf>
    <xf numFmtId="0" fontId="39" fillId="2" borderId="0" xfId="19" applyFont="1" applyFill="1" applyAlignment="1"/>
    <xf numFmtId="3" fontId="4" fillId="2" borderId="0" xfId="5" applyNumberFormat="1" applyFont="1" applyFill="1" applyAlignment="1">
      <alignment horizontal="right"/>
    </xf>
    <xf numFmtId="0" fontId="4" fillId="2" borderId="0" xfId="5" applyFont="1" applyFill="1" applyAlignment="1"/>
    <xf numFmtId="167" fontId="4" fillId="2" borderId="0" xfId="1" applyNumberFormat="1" applyFont="1" applyFill="1" applyBorder="1" applyAlignment="1">
      <alignment horizontal="center"/>
    </xf>
    <xf numFmtId="0" fontId="4" fillId="2" borderId="1" xfId="5" applyFont="1" applyFill="1" applyBorder="1" applyAlignment="1"/>
    <xf numFmtId="167" fontId="4" fillId="2" borderId="1" xfId="1" applyNumberFormat="1" applyFont="1" applyFill="1" applyBorder="1" applyAlignment="1">
      <alignment horizontal="center"/>
    </xf>
    <xf numFmtId="3" fontId="4" fillId="2" borderId="0" xfId="5" applyNumberFormat="1" applyFont="1" applyFill="1" applyBorder="1" applyAlignment="1">
      <alignment horizontal="right"/>
    </xf>
    <xf numFmtId="0" fontId="3" fillId="2" borderId="0" xfId="0" applyFont="1" applyFill="1" applyAlignment="1">
      <alignment horizontal="left" vertical="top" wrapText="1"/>
    </xf>
    <xf numFmtId="0" fontId="10" fillId="2" borderId="0" xfId="31" applyFont="1" applyFill="1" applyAlignment="1">
      <alignment horizontal="left" vertical="center" wrapText="1"/>
    </xf>
    <xf numFmtId="0" fontId="10" fillId="2" borderId="0" xfId="32" applyFont="1" applyFill="1" applyAlignment="1">
      <alignment horizontal="left" vertical="center" wrapText="1"/>
    </xf>
    <xf numFmtId="0" fontId="2" fillId="2" borderId="0" xfId="44" applyFont="1" applyFill="1"/>
    <xf numFmtId="0" fontId="61" fillId="2" borderId="0" xfId="6" applyFont="1" applyFill="1"/>
    <xf numFmtId="0" fontId="2" fillId="2" borderId="0" xfId="19" applyFont="1" applyFill="1" applyAlignment="1">
      <alignment horizontal="left"/>
    </xf>
    <xf numFmtId="0" fontId="63" fillId="2" borderId="0" xfId="19" applyFont="1" applyFill="1" applyAlignment="1">
      <alignment horizontal="left"/>
    </xf>
    <xf numFmtId="0" fontId="61" fillId="2" borderId="0" xfId="47" applyFont="1" applyFill="1" applyAlignment="1" applyProtection="1"/>
    <xf numFmtId="0" fontId="61" fillId="2" borderId="0" xfId="47" applyFont="1" applyFill="1"/>
    <xf numFmtId="0" fontId="64" fillId="2" borderId="0" xfId="0" applyFont="1" applyFill="1"/>
    <xf numFmtId="0" fontId="65" fillId="2" borderId="0" xfId="0" applyFont="1" applyFill="1"/>
    <xf numFmtId="1" fontId="0" fillId="2" borderId="0" xfId="0" applyNumberFormat="1" applyFill="1"/>
    <xf numFmtId="170" fontId="0" fillId="2" borderId="0" xfId="0" applyNumberFormat="1" applyFill="1"/>
    <xf numFmtId="49" fontId="15" fillId="2" borderId="20" xfId="25" applyNumberFormat="1" applyFont="1" applyFill="1" applyBorder="1"/>
    <xf numFmtId="0" fontId="15" fillId="2" borderId="20" xfId="25" applyFont="1" applyFill="1" applyBorder="1"/>
    <xf numFmtId="49" fontId="30" fillId="2" borderId="20" xfId="27" applyNumberFormat="1" applyFont="1" applyFill="1" applyBorder="1"/>
    <xf numFmtId="49" fontId="15" fillId="2" borderId="21" xfId="25" applyNumberFormat="1" applyFont="1" applyFill="1" applyBorder="1"/>
    <xf numFmtId="0" fontId="15" fillId="2" borderId="21" xfId="25" applyFont="1" applyFill="1" applyBorder="1"/>
    <xf numFmtId="0" fontId="30" fillId="2" borderId="21" xfId="27" applyFont="1" applyFill="1" applyBorder="1"/>
    <xf numFmtId="3" fontId="30" fillId="2" borderId="15" xfId="25" applyNumberFormat="1" applyFont="1" applyFill="1" applyBorder="1"/>
    <xf numFmtId="3" fontId="30" fillId="2" borderId="16" xfId="25" applyNumberFormat="1" applyFont="1" applyFill="1" applyBorder="1"/>
    <xf numFmtId="0" fontId="30" fillId="2" borderId="1" xfId="37" applyFont="1" applyFill="1" applyBorder="1"/>
    <xf numFmtId="0" fontId="4" fillId="2" borderId="1" xfId="27" applyFont="1" applyFill="1" applyBorder="1" applyAlignment="1">
      <alignment horizontal="right" vertical="center" wrapText="1"/>
    </xf>
    <xf numFmtId="0" fontId="10" fillId="2" borderId="0" xfId="2" applyFont="1" applyFill="1" applyAlignment="1">
      <alignment horizontal="left"/>
    </xf>
    <xf numFmtId="0" fontId="3" fillId="2" borderId="1" xfId="2" quotePrefix="1" applyFont="1" applyFill="1" applyBorder="1" applyAlignment="1">
      <alignment horizontal="right"/>
    </xf>
    <xf numFmtId="0" fontId="10" fillId="2" borderId="0" xfId="4" applyFont="1" applyFill="1" applyAlignment="1">
      <alignment horizontal="left" vertical="center" wrapText="1"/>
    </xf>
    <xf numFmtId="0" fontId="11" fillId="2" borderId="0" xfId="0" applyFont="1" applyFill="1" applyAlignment="1">
      <alignment horizontal="left" vertical="center" wrapText="1"/>
    </xf>
    <xf numFmtId="0" fontId="3" fillId="2" borderId="0" xfId="2" quotePrefix="1" applyFont="1" applyFill="1" applyBorder="1" applyAlignment="1">
      <alignment wrapText="1"/>
    </xf>
    <xf numFmtId="0" fontId="2" fillId="2" borderId="6" xfId="2" applyFill="1" applyBorder="1"/>
    <xf numFmtId="166" fontId="6" fillId="2" borderId="6" xfId="3" applyNumberFormat="1" applyFont="1" applyFill="1" applyBorder="1" applyAlignment="1">
      <alignment horizontal="right" vertical="top"/>
    </xf>
    <xf numFmtId="166" fontId="7" fillId="2" borderId="6" xfId="3" applyNumberFormat="1" applyFont="1" applyFill="1" applyBorder="1" applyAlignment="1">
      <alignment horizontal="right" vertical="top"/>
    </xf>
    <xf numFmtId="3" fontId="4" fillId="2" borderId="8" xfId="2" applyNumberFormat="1" applyFont="1" applyFill="1" applyBorder="1" applyAlignment="1">
      <alignment horizontal="right" wrapText="1"/>
    </xf>
    <xf numFmtId="0" fontId="4" fillId="2" borderId="8" xfId="2" applyFont="1" applyFill="1" applyBorder="1" applyAlignment="1">
      <alignment horizontal="right"/>
    </xf>
    <xf numFmtId="0" fontId="0" fillId="2" borderId="0" xfId="0" applyFill="1" applyBorder="1"/>
    <xf numFmtId="0" fontId="3" fillId="2" borderId="6" xfId="2" quotePrefix="1" applyFont="1" applyFill="1" applyBorder="1" applyAlignment="1">
      <alignment horizontal="center"/>
    </xf>
    <xf numFmtId="0" fontId="2" fillId="2" borderId="0" xfId="2" applyFill="1" applyBorder="1"/>
    <xf numFmtId="0" fontId="4" fillId="2" borderId="1" xfId="2" applyFont="1" applyFill="1" applyBorder="1" applyAlignment="1">
      <alignment horizontal="right" vertical="top"/>
    </xf>
    <xf numFmtId="0" fontId="0" fillId="2" borderId="2" xfId="0" applyFill="1" applyBorder="1"/>
    <xf numFmtId="0" fontId="15" fillId="2" borderId="1" xfId="0" applyFont="1" applyFill="1" applyBorder="1" applyAlignment="1">
      <alignment horizontal="right"/>
    </xf>
    <xf numFmtId="0" fontId="0" fillId="2" borderId="6" xfId="0" applyFill="1" applyBorder="1"/>
    <xf numFmtId="0" fontId="3" fillId="2" borderId="2" xfId="2" quotePrefix="1" applyFont="1" applyFill="1" applyBorder="1" applyAlignment="1">
      <alignment wrapText="1"/>
    </xf>
    <xf numFmtId="0" fontId="4" fillId="2" borderId="0" xfId="2" applyFont="1" applyFill="1" applyBorder="1" applyAlignment="1">
      <alignment horizontal="left" vertical="top"/>
    </xf>
    <xf numFmtId="0" fontId="0" fillId="2" borderId="2" xfId="0" applyFill="1" applyBorder="1" applyAlignment="1"/>
    <xf numFmtId="0" fontId="0" fillId="2" borderId="6" xfId="0" applyFill="1" applyBorder="1" applyAlignment="1"/>
    <xf numFmtId="0" fontId="25" fillId="2" borderId="0" xfId="29" applyFont="1" applyFill="1" applyAlignment="1">
      <alignment vertical="center"/>
    </xf>
    <xf numFmtId="167" fontId="15" fillId="2" borderId="0" xfId="1" applyNumberFormat="1" applyFont="1" applyFill="1"/>
    <xf numFmtId="0" fontId="15" fillId="2" borderId="1" xfId="0" applyFont="1" applyFill="1" applyBorder="1"/>
    <xf numFmtId="0" fontId="4" fillId="2" borderId="0" xfId="5" applyFont="1" applyFill="1" applyAlignment="1">
      <alignment horizontal="left" vertical="center"/>
    </xf>
    <xf numFmtId="0" fontId="4" fillId="2" borderId="0" xfId="5" applyFont="1" applyFill="1" applyAlignment="1">
      <alignment horizontal="left" vertical="center" wrapText="1"/>
    </xf>
    <xf numFmtId="166" fontId="4" fillId="2" borderId="1" xfId="5" applyNumberFormat="1" applyFont="1" applyFill="1" applyBorder="1" applyAlignment="1">
      <alignment horizontal="right" wrapText="1"/>
    </xf>
    <xf numFmtId="3" fontId="4" fillId="2" borderId="0" xfId="5" applyNumberFormat="1" applyFont="1" applyFill="1" applyAlignment="1">
      <alignment horizontal="right"/>
    </xf>
    <xf numFmtId="0" fontId="10" fillId="2" borderId="0" xfId="5" applyFont="1" applyFill="1" applyAlignment="1">
      <alignment horizontal="left" wrapText="1"/>
    </xf>
    <xf numFmtId="3" fontId="4" fillId="2" borderId="0" xfId="5" applyNumberFormat="1" applyFont="1" applyFill="1"/>
    <xf numFmtId="3" fontId="4" fillId="2" borderId="1" xfId="5" applyNumberFormat="1" applyFont="1" applyFill="1" applyBorder="1"/>
    <xf numFmtId="0" fontId="61" fillId="2" borderId="0" xfId="20" applyFont="1" applyFill="1" applyAlignment="1" applyProtection="1"/>
    <xf numFmtId="0" fontId="61" fillId="2" borderId="0" xfId="20" applyFont="1" applyFill="1" applyAlignment="1" applyProtection="1">
      <alignment horizontal="left"/>
    </xf>
    <xf numFmtId="0" fontId="2" fillId="2" borderId="0" xfId="0" applyFont="1" applyFill="1" applyAlignment="1"/>
    <xf numFmtId="0" fontId="2" fillId="2" borderId="0" xfId="19" applyFill="1" applyAlignment="1"/>
    <xf numFmtId="0" fontId="3" fillId="2" borderId="0" xfId="7" quotePrefix="1" applyFont="1" applyFill="1" applyAlignment="1">
      <alignment vertical="top" wrapText="1"/>
    </xf>
    <xf numFmtId="0" fontId="3" fillId="2" borderId="1" xfId="7" applyFont="1" applyFill="1" applyBorder="1" applyAlignment="1">
      <alignment horizontal="right" wrapText="1"/>
    </xf>
    <xf numFmtId="0" fontId="3" fillId="2" borderId="2" xfId="7" applyFont="1" applyFill="1" applyBorder="1" applyAlignment="1">
      <alignment horizontal="right" vertical="center" wrapText="1"/>
    </xf>
    <xf numFmtId="0" fontId="4" fillId="2" borderId="8" xfId="7" applyFont="1" applyFill="1" applyBorder="1" applyAlignment="1">
      <alignment horizontal="right" wrapText="1"/>
    </xf>
    <xf numFmtId="0" fontId="17" fillId="2" borderId="0" xfId="7" applyFont="1" applyFill="1" applyAlignment="1">
      <alignment horizontal="center"/>
    </xf>
    <xf numFmtId="0" fontId="17" fillId="2" borderId="6" xfId="7" applyFont="1" applyFill="1" applyBorder="1" applyAlignment="1">
      <alignment horizontal="center"/>
    </xf>
    <xf numFmtId="0" fontId="3" fillId="2" borderId="0" xfId="7" applyFont="1" applyFill="1" applyAlignment="1">
      <alignment horizontal="left" wrapText="1"/>
    </xf>
    <xf numFmtId="167" fontId="3" fillId="2" borderId="0" xfId="1" applyNumberFormat="1" applyFont="1" applyFill="1" applyBorder="1" applyAlignment="1"/>
    <xf numFmtId="167" fontId="3" fillId="2" borderId="6" xfId="1" applyNumberFormat="1" applyFont="1" applyFill="1" applyBorder="1" applyAlignment="1"/>
    <xf numFmtId="0" fontId="4" fillId="2" borderId="0" xfId="7" applyFont="1" applyFill="1" applyAlignment="1">
      <alignment horizontal="left" wrapText="1"/>
    </xf>
    <xf numFmtId="167" fontId="4" fillId="2" borderId="0" xfId="1" applyNumberFormat="1" applyFont="1" applyFill="1" applyBorder="1" applyAlignment="1"/>
    <xf numFmtId="167" fontId="4" fillId="2" borderId="6" xfId="1" applyNumberFormat="1" applyFont="1" applyFill="1" applyBorder="1" applyAlignment="1"/>
    <xf numFmtId="0" fontId="4" fillId="2" borderId="0" xfId="7" applyFont="1" applyFill="1" applyAlignment="1">
      <alignment wrapText="1"/>
    </xf>
    <xf numFmtId="166" fontId="4" fillId="2" borderId="0" xfId="8" applyNumberFormat="1" applyFont="1" applyFill="1" applyBorder="1" applyAlignment="1"/>
    <xf numFmtId="166" fontId="4" fillId="2" borderId="6" xfId="8" applyNumberFormat="1" applyFont="1" applyFill="1" applyBorder="1" applyAlignment="1"/>
    <xf numFmtId="166" fontId="4" fillId="2" borderId="0" xfId="8" applyNumberFormat="1" applyFont="1" applyFill="1" applyBorder="1" applyAlignment="1">
      <alignment horizontal="right"/>
    </xf>
    <xf numFmtId="0" fontId="3" fillId="2" borderId="0" xfId="7" applyFont="1" applyFill="1" applyAlignment="1">
      <alignment wrapText="1"/>
    </xf>
    <xf numFmtId="0" fontId="3" fillId="2" borderId="0" xfId="7" quotePrefix="1" applyFont="1" applyFill="1" applyAlignment="1">
      <alignment horizontal="left" wrapText="1"/>
    </xf>
    <xf numFmtId="3" fontId="3" fillId="2" borderId="0" xfId="7" applyNumberFormat="1" applyFont="1" applyFill="1"/>
    <xf numFmtId="3" fontId="3" fillId="2" borderId="6" xfId="7" applyNumberFormat="1" applyFont="1" applyFill="1" applyBorder="1"/>
    <xf numFmtId="0" fontId="4" fillId="2" borderId="0" xfId="7" quotePrefix="1" applyFont="1" applyFill="1" applyAlignment="1">
      <alignment horizontal="left" wrapText="1"/>
    </xf>
    <xf numFmtId="3" fontId="4" fillId="2" borderId="6" xfId="7" applyNumberFormat="1" applyFont="1" applyFill="1" applyBorder="1"/>
    <xf numFmtId="3" fontId="4" fillId="2" borderId="8" xfId="7" applyNumberFormat="1" applyFont="1" applyFill="1" applyBorder="1"/>
    <xf numFmtId="0" fontId="10" fillId="2" borderId="2" xfId="4" applyFont="1" applyFill="1" applyBorder="1" applyAlignment="1">
      <alignment vertical="top"/>
    </xf>
    <xf numFmtId="3" fontId="10" fillId="2" borderId="0" xfId="7" applyNumberFormat="1" applyFont="1" applyFill="1" applyAlignment="1">
      <alignment horizontal="left" vertical="top"/>
    </xf>
    <xf numFmtId="0" fontId="10" fillId="2" borderId="0" xfId="4" applyFont="1" applyFill="1" applyAlignment="1">
      <alignment horizontal="left" vertical="top"/>
    </xf>
    <xf numFmtId="0" fontId="10" fillId="2" borderId="0" xfId="4" applyFont="1" applyFill="1" applyAlignment="1">
      <alignment vertical="top"/>
    </xf>
    <xf numFmtId="0" fontId="10" fillId="2" borderId="0" xfId="4" applyFont="1" applyFill="1" applyAlignment="1">
      <alignment horizontal="left" vertical="top" wrapText="1"/>
    </xf>
    <xf numFmtId="0" fontId="10" fillId="2" borderId="0" xfId="7" applyFont="1" applyFill="1" applyAlignment="1">
      <alignment horizontal="left" vertical="top" wrapText="1"/>
    </xf>
    <xf numFmtId="0" fontId="25" fillId="2" borderId="0" xfId="7" applyFont="1" applyFill="1" applyAlignment="1">
      <alignment horizontal="left"/>
    </xf>
    <xf numFmtId="0" fontId="62" fillId="2" borderId="0" xfId="0" applyFont="1" applyFill="1"/>
    <xf numFmtId="0" fontId="2" fillId="2" borderId="0" xfId="19" applyFont="1" applyFill="1" applyAlignment="1"/>
    <xf numFmtId="0" fontId="2" fillId="3" borderId="0" xfId="46" applyFont="1" applyFill="1" applyBorder="1" applyAlignment="1" applyProtection="1"/>
    <xf numFmtId="0" fontId="2" fillId="3" borderId="0" xfId="35" applyFont="1" applyFill="1" applyAlignment="1">
      <alignment horizontal="left"/>
    </xf>
    <xf numFmtId="0" fontId="2" fillId="3" borderId="0" xfId="44" applyFont="1" applyFill="1" applyAlignment="1">
      <alignment horizontal="left"/>
    </xf>
    <xf numFmtId="0" fontId="22" fillId="3" borderId="0" xfId="44" applyFont="1" applyFill="1"/>
    <xf numFmtId="0" fontId="2" fillId="3" borderId="0" xfId="44" applyFont="1" applyFill="1"/>
    <xf numFmtId="0" fontId="61" fillId="3" borderId="0" xfId="45" applyFont="1" applyFill="1" applyBorder="1" applyAlignment="1" applyProtection="1"/>
    <xf numFmtId="0" fontId="61" fillId="2" borderId="0" xfId="6" applyFont="1" applyFill="1" applyAlignment="1" applyProtection="1"/>
    <xf numFmtId="0" fontId="61" fillId="5" borderId="0" xfId="6" applyFont="1" applyFill="1" applyAlignment="1" applyProtection="1">
      <alignment wrapText="1"/>
    </xf>
    <xf numFmtId="0" fontId="61" fillId="2" borderId="0" xfId="6" applyFont="1" applyFill="1" applyAlignment="1" applyProtection="1">
      <alignment wrapText="1"/>
    </xf>
    <xf numFmtId="0" fontId="61" fillId="2" borderId="0" xfId="6" applyFont="1" applyFill="1" applyAlignment="1">
      <alignment vertical="top" wrapText="1"/>
    </xf>
    <xf numFmtId="0" fontId="61" fillId="2" borderId="0" xfId="6" applyFont="1" applyFill="1" applyAlignment="1"/>
    <xf numFmtId="0" fontId="62" fillId="2" borderId="0" xfId="19" applyFont="1" applyFill="1" applyAlignment="1"/>
    <xf numFmtId="0" fontId="0" fillId="2" borderId="0" xfId="0" applyFill="1" applyAlignment="1">
      <alignment horizontal="left" vertical="center"/>
    </xf>
    <xf numFmtId="0" fontId="4" fillId="2" borderId="0" xfId="7" applyFont="1" applyFill="1" applyBorder="1" applyAlignment="1">
      <alignment horizontal="center"/>
    </xf>
    <xf numFmtId="0" fontId="7" fillId="2" borderId="0" xfId="7" applyFont="1" applyFill="1" applyBorder="1" applyAlignment="1">
      <alignment horizontal="center"/>
    </xf>
    <xf numFmtId="0" fontId="3" fillId="2" borderId="0" xfId="2" applyFont="1" applyFill="1" applyAlignment="1"/>
    <xf numFmtId="0" fontId="2" fillId="2" borderId="0" xfId="7" applyFont="1" applyFill="1" applyAlignment="1">
      <alignment wrapText="1"/>
    </xf>
    <xf numFmtId="166" fontId="30" fillId="2" borderId="0" xfId="7" applyNumberFormat="1" applyFont="1" applyFill="1" applyAlignment="1">
      <alignment horizontal="right" vertical="center" wrapText="1"/>
    </xf>
    <xf numFmtId="166" fontId="30" fillId="2" borderId="0" xfId="3" applyNumberFormat="1" applyFont="1" applyFill="1" applyAlignment="1">
      <alignment horizontal="right" vertical="center" wrapText="1"/>
    </xf>
    <xf numFmtId="0" fontId="2" fillId="2" borderId="0" xfId="7" applyFill="1" applyAlignment="1">
      <alignment horizontal="right" vertical="center" wrapText="1"/>
    </xf>
    <xf numFmtId="0" fontId="2" fillId="2" borderId="6" xfId="7" applyFill="1" applyBorder="1" applyAlignment="1">
      <alignment horizontal="right" vertical="center" wrapText="1"/>
    </xf>
    <xf numFmtId="0" fontId="2" fillId="2" borderId="0" xfId="7" applyFont="1" applyFill="1" applyAlignment="1">
      <alignment vertical="center" wrapText="1"/>
    </xf>
    <xf numFmtId="166" fontId="6" fillId="2" borderId="0" xfId="3" applyNumberFormat="1" applyFont="1" applyFill="1" applyBorder="1" applyAlignment="1">
      <alignment horizontal="right" vertical="center" wrapText="1"/>
    </xf>
    <xf numFmtId="0" fontId="2" fillId="2" borderId="0" xfId="7" applyFill="1" applyAlignment="1">
      <alignment horizontal="right" vertical="center"/>
    </xf>
    <xf numFmtId="0" fontId="2" fillId="2" borderId="6" xfId="7" applyFill="1" applyBorder="1" applyAlignment="1">
      <alignment horizontal="right" vertical="center"/>
    </xf>
    <xf numFmtId="166" fontId="6" fillId="2" borderId="0" xfId="3" applyNumberFormat="1" applyFont="1" applyFill="1" applyBorder="1" applyAlignment="1">
      <alignment horizontal="right" vertical="center"/>
    </xf>
    <xf numFmtId="166" fontId="3" fillId="2" borderId="6" xfId="7" applyNumberFormat="1" applyFont="1" applyFill="1" applyBorder="1" applyAlignment="1">
      <alignment horizontal="right" vertical="center"/>
    </xf>
    <xf numFmtId="166" fontId="3" fillId="2" borderId="0" xfId="2" applyNumberFormat="1" applyFont="1" applyFill="1" applyBorder="1" applyAlignment="1">
      <alignment horizontal="center" vertical="center"/>
    </xf>
    <xf numFmtId="3" fontId="4" fillId="2" borderId="0" xfId="0" applyNumberFormat="1" applyFont="1" applyFill="1" applyAlignment="1">
      <alignment horizontal="right"/>
    </xf>
    <xf numFmtId="3" fontId="4" fillId="2" borderId="1" xfId="0" applyNumberFormat="1" applyFont="1" applyFill="1" applyBorder="1" applyAlignment="1">
      <alignment horizontal="right"/>
    </xf>
    <xf numFmtId="169" fontId="15" fillId="2" borderId="0" xfId="25" applyNumberFormat="1" applyFont="1" applyFill="1" applyAlignment="1">
      <alignment horizontal="right"/>
    </xf>
    <xf numFmtId="169" fontId="30" fillId="2" borderId="3" xfId="25" applyNumberFormat="1" applyFont="1" applyFill="1" applyBorder="1" applyAlignment="1">
      <alignment horizontal="right"/>
    </xf>
    <xf numFmtId="169" fontId="30" fillId="2" borderId="16" xfId="25" applyNumberFormat="1" applyFont="1" applyFill="1" applyBorder="1" applyAlignment="1">
      <alignment horizontal="right"/>
    </xf>
    <xf numFmtId="169" fontId="30" fillId="2" borderId="0" xfId="25" applyNumberFormat="1" applyFont="1" applyFill="1" applyAlignment="1">
      <alignment horizontal="right"/>
    </xf>
    <xf numFmtId="169" fontId="30" fillId="2" borderId="16" xfId="25" applyNumberFormat="1" applyFont="1" applyFill="1" applyBorder="1"/>
    <xf numFmtId="166" fontId="30" fillId="2" borderId="0" xfId="0" applyNumberFormat="1" applyFont="1" applyFill="1"/>
    <xf numFmtId="166" fontId="15" fillId="2" borderId="0" xfId="0" applyNumberFormat="1" applyFont="1" applyFill="1"/>
    <xf numFmtId="166" fontId="30" fillId="2" borderId="1" xfId="0" applyNumberFormat="1" applyFont="1" applyFill="1" applyBorder="1"/>
    <xf numFmtId="166" fontId="3" fillId="2" borderId="0" xfId="13" applyNumberFormat="1" applyFont="1" applyFill="1"/>
    <xf numFmtId="166" fontId="4" fillId="2" borderId="0" xfId="13" applyNumberFormat="1" applyFont="1" applyFill="1"/>
    <xf numFmtId="166" fontId="3" fillId="2" borderId="1" xfId="13" applyNumberFormat="1" applyFont="1" applyFill="1" applyBorder="1"/>
    <xf numFmtId="166" fontId="4" fillId="2" borderId="1" xfId="13" applyNumberFormat="1" applyFont="1" applyFill="1" applyBorder="1"/>
    <xf numFmtId="0" fontId="15" fillId="2" borderId="1" xfId="35" applyFont="1" applyFill="1" applyBorder="1" applyAlignment="1">
      <alignment horizontal="right"/>
    </xf>
    <xf numFmtId="166" fontId="4" fillId="2" borderId="0" xfId="27" applyNumberFormat="1" applyFont="1" applyFill="1"/>
    <xf numFmtId="166" fontId="4" fillId="2" borderId="1" xfId="27" applyNumberFormat="1" applyFont="1" applyFill="1" applyBorder="1"/>
    <xf numFmtId="166" fontId="4" fillId="2" borderId="0" xfId="24" applyNumberFormat="1" applyFont="1" applyFill="1"/>
    <xf numFmtId="166" fontId="4" fillId="2" borderId="0" xfId="0" applyNumberFormat="1" applyFont="1" applyFill="1"/>
    <xf numFmtId="166" fontId="4" fillId="2" borderId="0" xfId="24" applyNumberFormat="1" applyFont="1" applyFill="1" applyBorder="1"/>
    <xf numFmtId="166" fontId="4" fillId="2" borderId="1" xfId="24" applyNumberFormat="1" applyFont="1" applyFill="1" applyBorder="1"/>
    <xf numFmtId="166" fontId="3" fillId="2" borderId="0" xfId="3" applyNumberFormat="1" applyFont="1" applyFill="1" applyAlignment="1">
      <alignment horizontal="right" vertical="center"/>
    </xf>
    <xf numFmtId="3" fontId="6" fillId="2" borderId="0" xfId="19" applyNumberFormat="1" applyFont="1" applyFill="1" applyAlignment="1">
      <alignment horizontal="right"/>
    </xf>
    <xf numFmtId="169" fontId="6" fillId="2" borderId="0" xfId="28" applyNumberFormat="1" applyFont="1" applyFill="1" applyBorder="1" applyAlignment="1">
      <alignment horizontal="right"/>
    </xf>
    <xf numFmtId="3" fontId="6" fillId="2" borderId="0" xfId="28" applyNumberFormat="1" applyFont="1" applyFill="1" applyAlignment="1">
      <alignment horizontal="right"/>
    </xf>
    <xf numFmtId="0" fontId="25" fillId="2" borderId="0" xfId="29" quotePrefix="1" applyFont="1" applyFill="1" applyAlignment="1">
      <alignment horizontal="left" vertical="center"/>
    </xf>
    <xf numFmtId="3" fontId="4" fillId="2" borderId="0" xfId="5" applyNumberFormat="1" applyFont="1" applyFill="1" applyAlignment="1">
      <alignment horizontal="right"/>
    </xf>
    <xf numFmtId="3" fontId="4" fillId="2" borderId="1" xfId="5" applyNumberFormat="1" applyFont="1" applyFill="1" applyBorder="1" applyAlignment="1">
      <alignment horizontal="right"/>
    </xf>
    <xf numFmtId="0" fontId="15" fillId="0" borderId="1" xfId="0" applyFont="1" applyBorder="1" applyAlignment="1">
      <alignment horizontal="right"/>
    </xf>
    <xf numFmtId="166" fontId="4" fillId="2" borderId="1" xfId="5" applyNumberFormat="1" applyFont="1" applyFill="1" applyBorder="1" applyAlignment="1">
      <alignment horizontal="right"/>
    </xf>
    <xf numFmtId="3" fontId="15" fillId="2" borderId="1" xfId="25" applyNumberFormat="1" applyFont="1" applyFill="1" applyBorder="1" applyAlignment="1">
      <alignment horizontal="right"/>
    </xf>
    <xf numFmtId="0" fontId="15" fillId="2" borderId="0" xfId="25" applyFont="1" applyFill="1" applyBorder="1"/>
    <xf numFmtId="0" fontId="15" fillId="2" borderId="0" xfId="15" applyFont="1" applyFill="1" applyBorder="1" applyAlignment="1">
      <alignment horizontal="right" wrapText="1"/>
    </xf>
    <xf numFmtId="3" fontId="15" fillId="2" borderId="0" xfId="25" applyNumberFormat="1" applyFont="1" applyFill="1" applyBorder="1" applyAlignment="1">
      <alignment horizontal="right"/>
    </xf>
    <xf numFmtId="3" fontId="30" fillId="2" borderId="0" xfId="25" applyNumberFormat="1" applyFont="1" applyFill="1" applyBorder="1" applyAlignment="1">
      <alignment horizontal="right"/>
    </xf>
    <xf numFmtId="3" fontId="30" fillId="2" borderId="0" xfId="25" applyNumberFormat="1" applyFont="1" applyFill="1" applyBorder="1"/>
    <xf numFmtId="3" fontId="15" fillId="2" borderId="0" xfId="25" applyNumberFormat="1" applyFont="1" applyFill="1" applyBorder="1"/>
    <xf numFmtId="3" fontId="7" fillId="2" borderId="0" xfId="30" applyNumberFormat="1" applyFont="1" applyFill="1" applyBorder="1" applyAlignment="1">
      <alignment horizontal="right"/>
    </xf>
    <xf numFmtId="3" fontId="6" fillId="2" borderId="0" xfId="30" applyNumberFormat="1" applyFont="1" applyFill="1" applyBorder="1" applyAlignment="1">
      <alignment horizontal="right" vertical="center"/>
    </xf>
    <xf numFmtId="0" fontId="0" fillId="2" borderId="0" xfId="0" applyFill="1" applyBorder="1" applyAlignment="1">
      <alignment vertical="center"/>
    </xf>
    <xf numFmtId="0" fontId="10" fillId="2" borderId="0" xfId="31" applyFont="1" applyFill="1" applyBorder="1" applyAlignment="1">
      <alignment horizontal="left" vertical="center" wrapText="1"/>
    </xf>
    <xf numFmtId="0" fontId="10" fillId="2" borderId="0" xfId="32" applyFont="1" applyFill="1" applyBorder="1" applyAlignment="1">
      <alignment horizontal="left" vertical="center" wrapText="1"/>
    </xf>
    <xf numFmtId="0" fontId="57" fillId="5" borderId="0" xfId="43" applyFont="1" applyFill="1" applyAlignment="1" applyProtection="1">
      <alignment horizontal="right"/>
    </xf>
    <xf numFmtId="3" fontId="30" fillId="2" borderId="3" xfId="25" applyNumberFormat="1" applyFont="1" applyFill="1" applyBorder="1"/>
    <xf numFmtId="3" fontId="6" fillId="2" borderId="6" xfId="28" applyNumberFormat="1" applyFont="1" applyFill="1" applyBorder="1" applyAlignment="1">
      <alignment horizontal="right"/>
    </xf>
    <xf numFmtId="3" fontId="15" fillId="2" borderId="6" xfId="25" applyNumberFormat="1" applyFont="1" applyFill="1" applyBorder="1" applyAlignment="1">
      <alignment horizontal="right"/>
    </xf>
    <xf numFmtId="3" fontId="30" fillId="2" borderId="6" xfId="25" applyNumberFormat="1" applyFont="1" applyFill="1" applyBorder="1" applyAlignment="1">
      <alignment horizontal="right"/>
    </xf>
    <xf numFmtId="3" fontId="6" fillId="2" borderId="4" xfId="30" applyNumberFormat="1" applyFont="1" applyFill="1" applyBorder="1" applyAlignment="1">
      <alignment horizontal="right"/>
    </xf>
    <xf numFmtId="3" fontId="15" fillId="2" borderId="4" xfId="25" applyNumberFormat="1" applyFont="1" applyFill="1" applyBorder="1" applyAlignment="1">
      <alignment horizontal="right"/>
    </xf>
    <xf numFmtId="3" fontId="6" fillId="2" borderId="22" xfId="28" applyNumberFormat="1" applyFont="1" applyFill="1" applyBorder="1" applyAlignment="1">
      <alignment horizontal="right"/>
    </xf>
    <xf numFmtId="3" fontId="6" fillId="2" borderId="23" xfId="28" applyNumberFormat="1" applyFont="1" applyFill="1" applyBorder="1" applyAlignment="1">
      <alignment horizontal="right"/>
    </xf>
    <xf numFmtId="3" fontId="15" fillId="2" borderId="6" xfId="25" applyNumberFormat="1" applyFont="1" applyFill="1" applyBorder="1"/>
    <xf numFmtId="3" fontId="6" fillId="2" borderId="22" xfId="19" applyNumberFormat="1" applyFont="1" applyFill="1" applyBorder="1"/>
    <xf numFmtId="3" fontId="7" fillId="2" borderId="6" xfId="30" applyNumberFormat="1" applyFont="1" applyFill="1" applyBorder="1" applyAlignment="1">
      <alignment horizontal="right"/>
    </xf>
    <xf numFmtId="3" fontId="15" fillId="2" borderId="22" xfId="25" applyNumberFormat="1" applyFont="1" applyFill="1" applyBorder="1" applyAlignment="1">
      <alignment horizontal="right"/>
    </xf>
    <xf numFmtId="3" fontId="30" fillId="2" borderId="6" xfId="25" applyNumberFormat="1" applyFont="1" applyFill="1" applyBorder="1"/>
    <xf numFmtId="3" fontId="30" fillId="2" borderId="23" xfId="25" applyNumberFormat="1" applyFont="1" applyFill="1" applyBorder="1"/>
    <xf numFmtId="0" fontId="15" fillId="2" borderId="22" xfId="15" applyFont="1" applyFill="1" applyBorder="1" applyAlignment="1">
      <alignment horizontal="right" wrapText="1"/>
    </xf>
    <xf numFmtId="0" fontId="11" fillId="2" borderId="0" xfId="0" quotePrefix="1" applyFont="1" applyFill="1"/>
    <xf numFmtId="0" fontId="4" fillId="2" borderId="0" xfId="5" applyFont="1" applyFill="1" applyAlignment="1">
      <alignment horizontal="left" vertical="center"/>
    </xf>
    <xf numFmtId="0" fontId="10" fillId="2" borderId="0" xfId="4" applyFont="1" applyFill="1" applyAlignment="1">
      <alignment horizontal="left" vertical="center"/>
    </xf>
    <xf numFmtId="0" fontId="10" fillId="2" borderId="0" xfId="5" applyFont="1" applyFill="1" applyAlignment="1">
      <alignment horizontal="left" vertical="center" wrapText="1"/>
    </xf>
    <xf numFmtId="3" fontId="13" fillId="2" borderId="0" xfId="5" applyNumberFormat="1" applyFont="1" applyFill="1" applyAlignment="1">
      <alignment horizontal="left" vertical="center"/>
    </xf>
    <xf numFmtId="3" fontId="10" fillId="2" borderId="0" xfId="5" applyNumberFormat="1" applyFont="1" applyFill="1" applyAlignment="1">
      <alignment horizontal="left" vertical="center"/>
    </xf>
    <xf numFmtId="0" fontId="10" fillId="2" borderId="0" xfId="5" applyFont="1" applyFill="1"/>
    <xf numFmtId="0" fontId="61" fillId="5" borderId="0" xfId="6" applyFont="1" applyFill="1" applyAlignment="1" applyProtection="1">
      <alignment wrapText="1"/>
    </xf>
    <xf numFmtId="0" fontId="61" fillId="2" borderId="0" xfId="6" applyFont="1" applyFill="1" applyAlignment="1" applyProtection="1">
      <alignment wrapText="1"/>
    </xf>
    <xf numFmtId="0" fontId="2" fillId="2" borderId="0" xfId="0" applyFont="1" applyFill="1" applyAlignment="1">
      <alignment horizontal="left" vertical="top" wrapText="1"/>
    </xf>
    <xf numFmtId="0" fontId="0" fillId="2" borderId="0" xfId="0" applyFill="1" applyAlignment="1"/>
    <xf numFmtId="0" fontId="61" fillId="2" borderId="0" xfId="6" applyFont="1" applyFill="1" applyAlignment="1" applyProtection="1"/>
    <xf numFmtId="0" fontId="61" fillId="2" borderId="0" xfId="6" quotePrefix="1" applyFont="1" applyFill="1" applyAlignment="1">
      <alignment horizontal="left"/>
    </xf>
    <xf numFmtId="0" fontId="3" fillId="2" borderId="0" xfId="2" quotePrefix="1" applyFont="1" applyFill="1" applyBorder="1" applyAlignment="1">
      <alignment horizontal="left" vertical="center" wrapText="1"/>
    </xf>
    <xf numFmtId="0" fontId="30" fillId="2" borderId="0" xfId="0" applyFont="1" applyFill="1" applyBorder="1" applyAlignment="1">
      <alignment horizontal="center"/>
    </xf>
    <xf numFmtId="0" fontId="30" fillId="2" borderId="0" xfId="0" applyFont="1" applyFill="1" applyAlignment="1">
      <alignment horizontal="center"/>
    </xf>
    <xf numFmtId="0" fontId="3" fillId="2" borderId="2" xfId="2" quotePrefix="1" applyFont="1" applyFill="1" applyBorder="1" applyAlignment="1">
      <alignment horizontal="center"/>
    </xf>
    <xf numFmtId="0" fontId="4" fillId="2" borderId="2" xfId="2" applyFont="1" applyFill="1" applyBorder="1" applyAlignment="1">
      <alignment horizontal="center" wrapText="1"/>
    </xf>
    <xf numFmtId="0" fontId="10" fillId="2" borderId="0" xfId="2" applyFont="1" applyFill="1" applyAlignment="1">
      <alignment horizontal="left"/>
    </xf>
    <xf numFmtId="0" fontId="11" fillId="2" borderId="0" xfId="0" applyFont="1" applyFill="1" applyAlignment="1">
      <alignment horizontal="left" vertical="center" wrapText="1"/>
    </xf>
    <xf numFmtId="0" fontId="3" fillId="2" borderId="1" xfId="2" quotePrefix="1" applyFont="1" applyFill="1" applyBorder="1" applyAlignment="1">
      <alignment horizontal="right"/>
    </xf>
    <xf numFmtId="0" fontId="10" fillId="2" borderId="0" xfId="4" applyFont="1" applyFill="1" applyAlignment="1">
      <alignment horizontal="left" vertical="center" wrapText="1"/>
    </xf>
    <xf numFmtId="0" fontId="3" fillId="2" borderId="2" xfId="2" quotePrefix="1" applyFont="1" applyFill="1" applyBorder="1" applyAlignment="1">
      <alignment horizontal="center" wrapText="1"/>
    </xf>
    <xf numFmtId="0" fontId="10" fillId="2" borderId="0" xfId="4" applyFont="1" applyFill="1" applyAlignment="1">
      <alignment horizontal="left"/>
    </xf>
    <xf numFmtId="0" fontId="3" fillId="2" borderId="0" xfId="7" quotePrefix="1" applyFont="1" applyFill="1" applyAlignment="1">
      <alignment horizontal="left" vertical="top" wrapText="1"/>
    </xf>
    <xf numFmtId="0" fontId="10" fillId="2" borderId="2" xfId="4" applyFont="1" applyFill="1" applyBorder="1" applyAlignment="1">
      <alignment horizontal="left"/>
    </xf>
    <xf numFmtId="0" fontId="10" fillId="2" borderId="0" xfId="10" quotePrefix="1" applyFont="1" applyFill="1" applyBorder="1" applyAlignment="1" applyProtection="1">
      <alignment horizontal="left" vertical="center" wrapText="1"/>
    </xf>
    <xf numFmtId="0" fontId="11" fillId="2" borderId="0" xfId="10" applyFont="1" applyFill="1" applyBorder="1" applyAlignment="1" applyProtection="1">
      <alignment horizontal="left" vertical="center"/>
    </xf>
    <xf numFmtId="0" fontId="3" fillId="2" borderId="3" xfId="7" applyFont="1" applyFill="1" applyBorder="1" applyAlignment="1">
      <alignment horizontal="center"/>
    </xf>
    <xf numFmtId="0" fontId="4" fillId="2" borderId="3" xfId="7" applyFont="1" applyFill="1" applyBorder="1" applyAlignment="1">
      <alignment horizontal="center" vertical="top" wrapText="1"/>
    </xf>
    <xf numFmtId="0" fontId="4" fillId="2" borderId="2" xfId="7" applyFont="1" applyFill="1" applyBorder="1" applyAlignment="1">
      <alignment horizontal="center"/>
    </xf>
    <xf numFmtId="0" fontId="7" fillId="2" borderId="2" xfId="7" applyFont="1" applyFill="1" applyBorder="1" applyAlignment="1">
      <alignment horizontal="center"/>
    </xf>
    <xf numFmtId="0" fontId="4" fillId="2" borderId="5" xfId="7" applyFont="1" applyFill="1" applyBorder="1" applyAlignment="1">
      <alignment horizontal="center"/>
    </xf>
    <xf numFmtId="0" fontId="10" fillId="2" borderId="0" xfId="11" applyFont="1" applyFill="1" applyBorder="1" applyAlignment="1" applyProtection="1">
      <alignment horizontal="left" vertical="center" wrapText="1"/>
    </xf>
    <xf numFmtId="0" fontId="11" fillId="2" borderId="0" xfId="10" applyFont="1" applyFill="1" applyBorder="1" applyAlignment="1" applyProtection="1">
      <alignment horizontal="left" vertical="center" wrapText="1"/>
    </xf>
    <xf numFmtId="0" fontId="10" fillId="2" borderId="0" xfId="7" quotePrefix="1" applyFont="1" applyFill="1" applyAlignment="1">
      <alignment horizontal="left" vertical="center" wrapText="1"/>
    </xf>
    <xf numFmtId="0" fontId="10" fillId="2" borderId="0" xfId="7" applyFont="1" applyFill="1" applyAlignment="1">
      <alignment horizontal="left" vertical="center" wrapText="1"/>
    </xf>
    <xf numFmtId="0" fontId="23" fillId="0" borderId="0" xfId="6" quotePrefix="1" applyFont="1" applyFill="1" applyAlignment="1">
      <alignment vertical="center"/>
    </xf>
    <xf numFmtId="0" fontId="10" fillId="2" borderId="0" xfId="7" applyFont="1" applyFill="1" applyAlignment="1">
      <alignment horizontal="left" vertical="center"/>
    </xf>
    <xf numFmtId="0" fontId="23" fillId="2" borderId="0" xfId="10" applyFont="1" applyFill="1" applyAlignment="1" applyProtection="1">
      <alignment horizontal="left" wrapText="1"/>
    </xf>
    <xf numFmtId="0" fontId="20" fillId="2" borderId="0" xfId="10" applyFill="1" applyAlignment="1" applyProtection="1">
      <alignment horizontal="left" wrapText="1"/>
    </xf>
    <xf numFmtId="0" fontId="10" fillId="2" borderId="0" xfId="10" quotePrefix="1" applyFont="1" applyFill="1" applyAlignment="1" applyProtection="1">
      <alignment horizontal="left" vertical="center" wrapText="1"/>
    </xf>
    <xf numFmtId="0" fontId="10" fillId="2" borderId="0" xfId="10" applyFont="1" applyFill="1" applyAlignment="1" applyProtection="1">
      <alignment horizontal="left"/>
    </xf>
    <xf numFmtId="0" fontId="3" fillId="2" borderId="0" xfId="7" quotePrefix="1" applyFont="1" applyFill="1" applyAlignment="1">
      <alignment horizontal="left" vertical="top"/>
    </xf>
    <xf numFmtId="0" fontId="3" fillId="2" borderId="0" xfId="7" applyFont="1" applyFill="1" applyAlignment="1">
      <alignment horizontal="left" vertical="top"/>
    </xf>
    <xf numFmtId="0" fontId="23" fillId="2" borderId="0" xfId="6" quotePrefix="1" applyFont="1" applyFill="1" applyAlignment="1">
      <alignment horizontal="left" vertical="center"/>
    </xf>
    <xf numFmtId="0" fontId="14" fillId="2" borderId="0" xfId="6" quotePrefix="1" applyFill="1" applyAlignment="1">
      <alignment horizontal="left" vertical="center"/>
    </xf>
    <xf numFmtId="0" fontId="10" fillId="2" borderId="0" xfId="11" applyFont="1" applyFill="1" applyAlignment="1" applyProtection="1">
      <alignment horizontal="left" wrapText="1"/>
    </xf>
    <xf numFmtId="0" fontId="10" fillId="2" borderId="0" xfId="10" quotePrefix="1" applyFont="1" applyFill="1" applyAlignment="1" applyProtection="1">
      <alignment horizontal="left" wrapText="1"/>
    </xf>
    <xf numFmtId="0" fontId="10" fillId="2" borderId="0" xfId="10" applyFont="1" applyFill="1" applyAlignment="1" applyProtection="1">
      <alignment horizontal="left" wrapText="1"/>
    </xf>
    <xf numFmtId="0" fontId="10" fillId="2" borderId="0" xfId="10" applyFont="1" applyFill="1" applyBorder="1" applyAlignment="1" applyProtection="1">
      <alignment horizontal="left" vertical="center" wrapText="1"/>
    </xf>
    <xf numFmtId="0" fontId="3" fillId="2" borderId="0" xfId="7" quotePrefix="1" applyFont="1" applyFill="1" applyAlignment="1">
      <alignment horizontal="left" vertical="center" wrapText="1"/>
    </xf>
    <xf numFmtId="0" fontId="3" fillId="2" borderId="0" xfId="7" applyFont="1" applyFill="1" applyAlignment="1">
      <alignment horizontal="left" vertical="center" wrapText="1"/>
    </xf>
    <xf numFmtId="0" fontId="11" fillId="0" borderId="0" xfId="7" applyFont="1" applyAlignment="1">
      <alignment horizontal="left" vertical="center" wrapText="1"/>
    </xf>
    <xf numFmtId="0" fontId="23" fillId="2" borderId="0" xfId="6" quotePrefix="1" applyFont="1" applyFill="1" applyAlignment="1" applyProtection="1">
      <alignment horizontal="left" vertical="center" wrapText="1"/>
    </xf>
    <xf numFmtId="0" fontId="3" fillId="2" borderId="0" xfId="7" quotePrefix="1" applyFont="1" applyFill="1" applyAlignment="1">
      <alignment horizontal="left" vertical="center"/>
    </xf>
    <xf numFmtId="0" fontId="3" fillId="2" borderId="0" xfId="7" applyFont="1" applyFill="1" applyAlignment="1">
      <alignment horizontal="left" vertical="center"/>
    </xf>
    <xf numFmtId="0" fontId="23" fillId="2" borderId="0" xfId="6" applyFont="1" applyFill="1" applyAlignment="1">
      <alignment horizontal="left" wrapText="1"/>
    </xf>
    <xf numFmtId="0" fontId="14" fillId="2" borderId="0" xfId="6" applyFill="1" applyAlignment="1">
      <alignment horizontal="left" wrapText="1"/>
    </xf>
    <xf numFmtId="0" fontId="10" fillId="2" borderId="0" xfId="7" applyFont="1" applyFill="1" applyAlignment="1">
      <alignment horizontal="left" wrapText="1"/>
    </xf>
    <xf numFmtId="0" fontId="23" fillId="2" borderId="0" xfId="10" quotePrefix="1" applyFont="1" applyFill="1" applyAlignment="1" applyProtection="1">
      <alignment horizontal="left" vertical="center"/>
    </xf>
    <xf numFmtId="0" fontId="11" fillId="2" borderId="0" xfId="0" applyFont="1" applyFill="1" applyAlignment="1">
      <alignment horizontal="left" vertical="center"/>
    </xf>
    <xf numFmtId="0" fontId="3" fillId="2" borderId="0" xfId="7" applyFont="1" applyFill="1" applyAlignment="1">
      <alignment horizontal="left" vertical="top" wrapText="1"/>
    </xf>
    <xf numFmtId="0" fontId="4" fillId="2" borderId="2" xfId="7" applyFont="1" applyFill="1" applyBorder="1" applyAlignment="1">
      <alignment horizontal="center" vertical="center" wrapText="1"/>
    </xf>
    <xf numFmtId="0" fontId="4" fillId="2" borderId="4" xfId="7" applyFont="1" applyFill="1" applyBorder="1" applyAlignment="1">
      <alignment horizontal="center" vertical="center" wrapText="1"/>
    </xf>
    <xf numFmtId="3" fontId="4" fillId="2" borderId="0" xfId="7" quotePrefix="1" applyNumberFormat="1" applyFont="1" applyFill="1" applyAlignment="1">
      <alignment horizontal="center" vertical="center" wrapText="1"/>
    </xf>
    <xf numFmtId="3" fontId="4" fillId="2" borderId="6" xfId="7" quotePrefix="1" applyNumberFormat="1" applyFont="1" applyFill="1" applyBorder="1" applyAlignment="1">
      <alignment horizontal="center" vertical="center" wrapText="1"/>
    </xf>
    <xf numFmtId="0" fontId="4" fillId="2" borderId="2" xfId="7" applyFont="1" applyFill="1" applyBorder="1" applyAlignment="1">
      <alignment horizontal="center" vertical="center"/>
    </xf>
    <xf numFmtId="0" fontId="4" fillId="2" borderId="4" xfId="7" applyFont="1" applyFill="1" applyBorder="1" applyAlignment="1">
      <alignment horizontal="center" vertical="center"/>
    </xf>
    <xf numFmtId="0" fontId="11" fillId="2" borderId="2" xfId="0" applyFont="1" applyFill="1" applyBorder="1" applyAlignment="1">
      <alignment horizontal="left" vertical="center"/>
    </xf>
    <xf numFmtId="0" fontId="4" fillId="2" borderId="12" xfId="7" applyFont="1" applyFill="1" applyBorder="1" applyAlignment="1">
      <alignment horizontal="center" vertical="center" wrapText="1"/>
    </xf>
    <xf numFmtId="0" fontId="4" fillId="2" borderId="0" xfId="7" applyFont="1" applyFill="1" applyAlignment="1">
      <alignment horizontal="center" vertical="center"/>
    </xf>
    <xf numFmtId="0" fontId="23" fillId="2" borderId="0" xfId="10" quotePrefix="1" applyFont="1" applyFill="1" applyAlignment="1" applyProtection="1">
      <alignment vertical="center"/>
    </xf>
    <xf numFmtId="0" fontId="23" fillId="2" borderId="0" xfId="10" applyFont="1" applyFill="1" applyAlignment="1" applyProtection="1">
      <alignment vertical="center"/>
    </xf>
    <xf numFmtId="0" fontId="4" fillId="2" borderId="11" xfId="7" applyFont="1" applyFill="1" applyBorder="1" applyAlignment="1">
      <alignment horizontal="center" vertical="center" wrapText="1"/>
    </xf>
    <xf numFmtId="0" fontId="10" fillId="2" borderId="0" xfId="5" applyFont="1" applyFill="1" applyAlignment="1">
      <alignment horizontal="left" vertical="center" wrapText="1"/>
    </xf>
    <xf numFmtId="0" fontId="4" fillId="2" borderId="0" xfId="5" applyFont="1" applyFill="1" applyAlignment="1">
      <alignment horizontal="left" vertical="center"/>
    </xf>
    <xf numFmtId="0" fontId="4" fillId="2" borderId="0" xfId="5" applyFont="1" applyFill="1" applyAlignment="1">
      <alignment horizontal="left" vertical="center" wrapText="1"/>
    </xf>
    <xf numFmtId="0" fontId="3" fillId="2" borderId="0" xfId="2" applyFont="1" applyFill="1" applyAlignment="1">
      <alignment horizontal="right"/>
    </xf>
    <xf numFmtId="0" fontId="3" fillId="2" borderId="0" xfId="5" quotePrefix="1" applyFont="1" applyFill="1" applyBorder="1" applyAlignment="1">
      <alignment horizontal="left" vertical="top" wrapText="1"/>
    </xf>
    <xf numFmtId="0" fontId="3" fillId="2" borderId="0" xfId="5" applyFont="1" applyFill="1" applyBorder="1" applyAlignment="1">
      <alignment horizontal="left" vertical="top" wrapText="1"/>
    </xf>
    <xf numFmtId="0" fontId="0" fillId="0" borderId="0" xfId="0" applyAlignment="1">
      <alignment vertical="top"/>
    </xf>
    <xf numFmtId="166" fontId="4" fillId="2" borderId="2" xfId="5" applyNumberFormat="1" applyFont="1" applyFill="1" applyBorder="1" applyAlignment="1">
      <alignment horizontal="right" vertical="center" wrapText="1"/>
    </xf>
    <xf numFmtId="0" fontId="0" fillId="0" borderId="1" xfId="0" applyBorder="1" applyAlignment="1">
      <alignment horizontal="right" vertical="center" wrapText="1"/>
    </xf>
    <xf numFmtId="166" fontId="3" fillId="2" borderId="2" xfId="5" applyNumberFormat="1" applyFont="1" applyFill="1" applyBorder="1" applyAlignment="1">
      <alignment horizontal="right" vertical="center" wrapText="1"/>
    </xf>
    <xf numFmtId="166" fontId="3" fillId="2" borderId="1" xfId="5" applyNumberFormat="1" applyFont="1" applyFill="1" applyBorder="1" applyAlignment="1">
      <alignment horizontal="right" vertical="center" wrapText="1"/>
    </xf>
    <xf numFmtId="166" fontId="3" fillId="2" borderId="2" xfId="5" applyNumberFormat="1" applyFont="1" applyFill="1" applyBorder="1" applyAlignment="1">
      <alignment horizontal="center" wrapText="1"/>
    </xf>
    <xf numFmtId="166" fontId="4" fillId="2" borderId="2" xfId="5" applyNumberFormat="1" applyFont="1" applyFill="1" applyBorder="1" applyAlignment="1">
      <alignment horizontal="center" vertical="center" wrapText="1"/>
    </xf>
    <xf numFmtId="0" fontId="0" fillId="0" borderId="2" xfId="0" applyBorder="1" applyAlignment="1">
      <alignment horizontal="center"/>
    </xf>
    <xf numFmtId="0" fontId="10" fillId="2" borderId="2" xfId="4" applyFont="1" applyFill="1" applyBorder="1" applyAlignment="1">
      <alignment horizontal="left" vertical="center"/>
    </xf>
    <xf numFmtId="0" fontId="4" fillId="2" borderId="1" xfId="5" applyFont="1" applyFill="1" applyBorder="1" applyAlignment="1">
      <alignment horizontal="left" vertical="center" wrapText="1"/>
    </xf>
    <xf numFmtId="0" fontId="4" fillId="2" borderId="2" xfId="5" applyFont="1" applyFill="1" applyBorder="1" applyAlignment="1">
      <alignment horizontal="center"/>
    </xf>
    <xf numFmtId="0" fontId="0" fillId="0" borderId="2" xfId="0" applyBorder="1" applyAlignment="1"/>
    <xf numFmtId="0" fontId="4" fillId="2" borderId="0" xfId="5" applyFont="1" applyFill="1" applyBorder="1" applyAlignment="1">
      <alignment horizontal="left" vertical="center"/>
    </xf>
    <xf numFmtId="0" fontId="4" fillId="2" borderId="0" xfId="5" applyFont="1" applyFill="1" applyBorder="1" applyAlignment="1">
      <alignment horizontal="left" vertical="center" wrapText="1"/>
    </xf>
    <xf numFmtId="0" fontId="10" fillId="2" borderId="0" xfId="4" applyFont="1" applyFill="1" applyAlignment="1">
      <alignment horizontal="left" vertical="center"/>
    </xf>
    <xf numFmtId="0" fontId="10" fillId="2" borderId="0" xfId="5" applyFont="1" applyFill="1" applyAlignment="1">
      <alignment wrapText="1"/>
    </xf>
    <xf numFmtId="0" fontId="3" fillId="2" borderId="1" xfId="2" applyFont="1" applyFill="1" applyBorder="1" applyAlignment="1">
      <alignment horizontal="right" wrapText="1"/>
    </xf>
    <xf numFmtId="0" fontId="3" fillId="2" borderId="0" xfId="7" quotePrefix="1" applyFont="1" applyFill="1" applyAlignment="1">
      <alignment vertical="top"/>
    </xf>
    <xf numFmtId="0" fontId="10" fillId="2" borderId="0" xfId="6" applyFont="1" applyFill="1" applyAlignment="1" applyProtection="1">
      <alignment vertical="center" wrapText="1"/>
    </xf>
    <xf numFmtId="0" fontId="10" fillId="2" borderId="0" xfId="5" applyFont="1" applyFill="1" applyAlignment="1">
      <alignment horizontal="left" wrapText="1"/>
    </xf>
    <xf numFmtId="3" fontId="4" fillId="2" borderId="0" xfId="5" applyNumberFormat="1" applyFont="1" applyFill="1" applyAlignment="1">
      <alignment horizontal="right"/>
    </xf>
    <xf numFmtId="3" fontId="4" fillId="2" borderId="1" xfId="5" applyNumberFormat="1" applyFont="1" applyFill="1" applyBorder="1" applyAlignment="1">
      <alignment horizontal="right"/>
    </xf>
    <xf numFmtId="0" fontId="3" fillId="2" borderId="0" xfId="5" quotePrefix="1" applyFont="1" applyFill="1" applyAlignment="1">
      <alignment horizontal="left" vertical="top" wrapText="1"/>
    </xf>
    <xf numFmtId="0" fontId="3" fillId="2" borderId="0" xfId="5" applyFont="1" applyFill="1" applyAlignment="1">
      <alignment horizontal="left" vertical="top" wrapText="1"/>
    </xf>
    <xf numFmtId="0" fontId="3" fillId="2" borderId="1" xfId="2" applyFont="1" applyFill="1" applyBorder="1" applyAlignment="1">
      <alignment horizontal="right"/>
    </xf>
    <xf numFmtId="0" fontId="3" fillId="2" borderId="2" xfId="5" applyFont="1" applyFill="1" applyBorder="1" applyAlignment="1">
      <alignment horizontal="right" vertical="center"/>
    </xf>
    <xf numFmtId="0" fontId="66" fillId="0" borderId="1" xfId="0" applyFont="1" applyBorder="1" applyAlignment="1">
      <alignment horizontal="right" vertical="center"/>
    </xf>
    <xf numFmtId="166" fontId="3" fillId="2" borderId="0" xfId="5" applyNumberFormat="1" applyFont="1" applyFill="1" applyAlignment="1">
      <alignment horizontal="center" wrapText="1"/>
    </xf>
    <xf numFmtId="166" fontId="4" fillId="2" borderId="1" xfId="5" applyNumberFormat="1" applyFont="1" applyFill="1" applyBorder="1" applyAlignment="1">
      <alignment horizontal="right" vertical="center" wrapText="1"/>
    </xf>
    <xf numFmtId="166" fontId="3" fillId="2" borderId="2" xfId="5" applyNumberFormat="1" applyFont="1" applyFill="1" applyBorder="1" applyAlignment="1">
      <alignment horizontal="center" vertical="center" wrapText="1"/>
    </xf>
    <xf numFmtId="166" fontId="3" fillId="2" borderId="1" xfId="5" applyNumberFormat="1" applyFont="1" applyFill="1" applyBorder="1" applyAlignment="1">
      <alignment horizontal="center" vertical="center" wrapText="1"/>
    </xf>
    <xf numFmtId="166" fontId="4" fillId="2" borderId="2" xfId="5" applyNumberFormat="1" applyFont="1" applyFill="1" applyBorder="1" applyAlignment="1">
      <alignment horizontal="right" wrapText="1"/>
    </xf>
    <xf numFmtId="166" fontId="4" fillId="2" borderId="1" xfId="5" applyNumberFormat="1" applyFont="1" applyFill="1" applyBorder="1" applyAlignment="1">
      <alignment horizontal="right" wrapText="1"/>
    </xf>
    <xf numFmtId="0" fontId="10" fillId="2" borderId="0" xfId="7" applyFont="1" applyFill="1" applyAlignment="1">
      <alignment horizontal="left" vertical="top" wrapText="1"/>
    </xf>
    <xf numFmtId="0" fontId="3" fillId="2" borderId="2" xfId="7" applyFont="1" applyFill="1" applyBorder="1" applyAlignment="1">
      <alignment horizontal="center" vertical="center"/>
    </xf>
    <xf numFmtId="0" fontId="3" fillId="2" borderId="5" xfId="7" applyFont="1" applyFill="1" applyBorder="1" applyAlignment="1">
      <alignment horizontal="center" vertical="center"/>
    </xf>
    <xf numFmtId="0" fontId="10" fillId="2" borderId="0" xfId="4" applyFont="1" applyFill="1" applyAlignment="1">
      <alignment horizontal="left" vertical="top" wrapText="1"/>
    </xf>
    <xf numFmtId="0" fontId="10" fillId="2" borderId="0" xfId="31" applyFont="1" applyFill="1" applyAlignment="1">
      <alignment horizontal="left" vertical="center" wrapText="1"/>
    </xf>
    <xf numFmtId="0" fontId="10" fillId="2" borderId="0" xfId="32" applyFont="1" applyFill="1" applyAlignment="1">
      <alignment horizontal="left" vertical="center" wrapText="1"/>
    </xf>
    <xf numFmtId="0" fontId="30" fillId="2" borderId="0" xfId="25" applyFont="1" applyFill="1" applyAlignment="1">
      <alignment horizontal="left"/>
    </xf>
    <xf numFmtId="3" fontId="30" fillId="2" borderId="1" xfId="25" applyNumberFormat="1" applyFont="1" applyFill="1" applyBorder="1" applyAlignment="1">
      <alignment horizontal="center" wrapText="1"/>
    </xf>
    <xf numFmtId="0" fontId="15" fillId="2" borderId="2" xfId="25" applyFont="1" applyFill="1" applyBorder="1" applyAlignment="1">
      <alignment horizontal="center" vertical="center"/>
    </xf>
    <xf numFmtId="0" fontId="7" fillId="2" borderId="1" xfId="7" applyFont="1" applyFill="1" applyBorder="1" applyAlignment="1">
      <alignment horizontal="center" vertical="center" wrapText="1"/>
    </xf>
    <xf numFmtId="0" fontId="10" fillId="2" borderId="0" xfId="33" applyFont="1" applyFill="1" applyAlignment="1">
      <alignment horizontal="left" vertical="center" wrapText="1"/>
    </xf>
    <xf numFmtId="0" fontId="10" fillId="2" borderId="0" xfId="30" applyFont="1" applyFill="1" applyAlignment="1" applyProtection="1">
      <alignment horizontal="left" vertical="center" wrapText="1"/>
      <protection locked="0"/>
    </xf>
    <xf numFmtId="0" fontId="31" fillId="5" borderId="0" xfId="42" applyFont="1" applyFill="1" applyAlignment="1">
      <alignment horizontal="left" wrapText="1"/>
    </xf>
    <xf numFmtId="0" fontId="55" fillId="5" borderId="0" xfId="42" applyFont="1" applyFill="1" applyAlignment="1">
      <alignment horizontal="left" vertical="center" wrapText="1"/>
    </xf>
    <xf numFmtId="0" fontId="10" fillId="2" borderId="0" xfId="33" applyFont="1" applyFill="1" applyAlignment="1">
      <alignment horizontal="left"/>
    </xf>
    <xf numFmtId="0" fontId="31" fillId="6" borderId="0" xfId="0" applyFont="1" applyFill="1" applyAlignment="1">
      <alignment horizontal="left"/>
    </xf>
    <xf numFmtId="0" fontId="31" fillId="5" borderId="0" xfId="42" applyFont="1" applyFill="1"/>
    <xf numFmtId="0" fontId="55" fillId="5" borderId="0" xfId="42" applyFont="1" applyFill="1" applyAlignment="1">
      <alignment vertical="center" wrapText="1"/>
    </xf>
    <xf numFmtId="0" fontId="57" fillId="5" borderId="19" xfId="43" applyFont="1" applyFill="1" applyBorder="1" applyAlignment="1" applyProtection="1">
      <alignment horizontal="right"/>
    </xf>
    <xf numFmtId="0" fontId="43" fillId="2" borderId="0" xfId="13" applyFont="1" applyFill="1" applyAlignment="1">
      <alignment horizontal="left" vertical="center" wrapText="1"/>
    </xf>
    <xf numFmtId="0" fontId="4" fillId="2" borderId="1" xfId="13" applyFont="1" applyFill="1" applyBorder="1" applyAlignment="1">
      <alignment horizontal="right"/>
    </xf>
    <xf numFmtId="0" fontId="11" fillId="2" borderId="0" xfId="34" applyFont="1" applyFill="1" applyAlignment="1">
      <alignment horizontal="left" vertical="center" wrapText="1"/>
    </xf>
    <xf numFmtId="0" fontId="11" fillId="2" borderId="0" xfId="13" applyFont="1" applyFill="1" applyAlignment="1">
      <alignment horizontal="left" vertical="center" wrapText="1"/>
    </xf>
    <xf numFmtId="0" fontId="10" fillId="2" borderId="0" xfId="13" applyFont="1" applyFill="1" applyAlignment="1">
      <alignment horizontal="left" vertical="center" wrapText="1"/>
    </xf>
    <xf numFmtId="0" fontId="43" fillId="2" borderId="0" xfId="35" applyFont="1" applyFill="1" applyAlignment="1">
      <alignment horizontal="left" vertical="center" wrapText="1"/>
    </xf>
    <xf numFmtId="0" fontId="4" fillId="4" borderId="2" xfId="35" applyFont="1" applyFill="1" applyBorder="1" applyAlignment="1">
      <alignment horizontal="center" vertical="center" wrapText="1"/>
    </xf>
    <xf numFmtId="0" fontId="11" fillId="2" borderId="0" xfId="35" applyFont="1" applyFill="1" applyAlignment="1">
      <alignment horizontal="left" wrapText="1"/>
    </xf>
    <xf numFmtId="0" fontId="11" fillId="2" borderId="0" xfId="35" applyFont="1" applyFill="1" applyAlignment="1">
      <alignment horizontal="left" vertical="center" wrapText="1"/>
    </xf>
    <xf numFmtId="0" fontId="11" fillId="0" borderId="0" xfId="0" quotePrefix="1" applyFont="1" applyAlignment="1">
      <alignment horizontal="left" vertical="top" wrapText="1"/>
    </xf>
    <xf numFmtId="0" fontId="43" fillId="2" borderId="0" xfId="35" applyFont="1" applyFill="1" applyAlignment="1">
      <alignment vertical="center" wrapText="1"/>
    </xf>
    <xf numFmtId="0" fontId="11" fillId="2" borderId="0" xfId="15" applyFont="1" applyFill="1" applyAlignment="1">
      <alignment horizontal="left" wrapText="1"/>
    </xf>
    <xf numFmtId="0" fontId="3" fillId="2" borderId="0" xfId="15" applyFont="1" applyFill="1" applyAlignment="1">
      <alignment horizontal="left" vertical="center" wrapText="1"/>
    </xf>
    <xf numFmtId="0" fontId="4" fillId="2" borderId="0" xfId="15" applyFont="1" applyFill="1" applyAlignment="1">
      <alignment horizontal="right"/>
    </xf>
    <xf numFmtId="0" fontId="3" fillId="2" borderId="2" xfId="15" applyFont="1" applyFill="1" applyBorder="1" applyAlignment="1">
      <alignment horizontal="center" wrapText="1"/>
    </xf>
    <xf numFmtId="0" fontId="4" fillId="4" borderId="0" xfId="15" applyFont="1" applyFill="1" applyAlignment="1">
      <alignment horizontal="center" vertical="center" wrapText="1"/>
    </xf>
    <xf numFmtId="0" fontId="11" fillId="2" borderId="0" xfId="37" applyFont="1" applyFill="1" applyAlignment="1">
      <alignment horizontal="left" wrapText="1"/>
    </xf>
    <xf numFmtId="0" fontId="10" fillId="2" borderId="0" xfId="0" applyFont="1" applyFill="1" applyAlignment="1">
      <alignment horizontal="left" vertical="center" wrapText="1"/>
    </xf>
    <xf numFmtId="0" fontId="10" fillId="2" borderId="0" xfId="0" applyFont="1" applyFill="1" applyAlignment="1">
      <alignment horizontal="left" vertical="center"/>
    </xf>
    <xf numFmtId="0" fontId="3" fillId="2" borderId="0" xfId="0" applyFont="1" applyFill="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xf>
  </cellXfs>
  <cellStyles count="48">
    <cellStyle name="Comma" xfId="1" builtinId="3"/>
    <cellStyle name="Comma [0]" xfId="40" builtinId="6"/>
    <cellStyle name="Comma 2" xfId="12" xr:uid="{00000000-0005-0000-0000-000001000000}"/>
    <cellStyle name="Comma 2 2" xfId="28" xr:uid="{0A2DB9C4-F7E3-4C87-A6D5-C68E8B3D2CBD}"/>
    <cellStyle name="Comma 3" xfId="16" xr:uid="{00000000-0005-0000-0000-000002000000}"/>
    <cellStyle name="Comma 5 2" xfId="8" xr:uid="{00000000-0005-0000-0000-000003000000}"/>
    <cellStyle name="Comma 5 3" xfId="9" xr:uid="{00000000-0005-0000-0000-000004000000}"/>
    <cellStyle name="Hyperlink" xfId="6" builtinId="8"/>
    <cellStyle name="Hyperlink 2" xfId="11" xr:uid="{00000000-0005-0000-0000-000006000000}"/>
    <cellStyle name="Hyperlink 2 3" xfId="10" xr:uid="{00000000-0005-0000-0000-000007000000}"/>
    <cellStyle name="Hyperlink 3" xfId="21" xr:uid="{00000000-0005-0000-0000-000008000000}"/>
    <cellStyle name="Hyperlink 3 2" xfId="23" xr:uid="{00000000-0005-0000-0000-000009000000}"/>
    <cellStyle name="Hyperlink 3 2 3" xfId="45" xr:uid="{CD5DF5A6-5D3F-4F5A-949A-F3721F7776D4}"/>
    <cellStyle name="Hyperlink 3 3" xfId="22" xr:uid="{00000000-0005-0000-0000-00000A000000}"/>
    <cellStyle name="Hyperlink 4" xfId="46" xr:uid="{E16DD26E-E22A-42BE-ADD5-39912629EE1E}"/>
    <cellStyle name="Hyperlink 4 2" xfId="20" xr:uid="{00000000-0005-0000-0000-00000B000000}"/>
    <cellStyle name="Hyperlink 9" xfId="47" xr:uid="{4E69C3F3-F7F7-4D0B-B951-BFB9B9A75DC8}"/>
    <cellStyle name="Normal" xfId="0" builtinId="0"/>
    <cellStyle name="Normal 10 2" xfId="27" xr:uid="{B03F71DC-E0B3-45F6-9C85-D0CB2D365BF8}"/>
    <cellStyle name="Normal 10 2 2" xfId="41" xr:uid="{3509C8A5-DEF1-429E-B581-4A8A3E382FF7}"/>
    <cellStyle name="Normal 10 2 4" xfId="26" xr:uid="{52353135-6DE2-47EC-BF08-07C662BC0868}"/>
    <cellStyle name="Normal 11" xfId="42" xr:uid="{625F744D-BBE1-4E61-8C02-5AA055D2AD56}"/>
    <cellStyle name="Normal 12" xfId="32" xr:uid="{87A877E6-3A07-4682-8BD6-359E67C302FA}"/>
    <cellStyle name="Normal 14" xfId="25" xr:uid="{7BB27C85-3F9E-4358-B2F4-AA786C85F77E}"/>
    <cellStyle name="Normal 17 2" xfId="44" xr:uid="{598F27E0-9EB3-41CD-B744-FB5F1593FC3D}"/>
    <cellStyle name="Normal 2" xfId="14" xr:uid="{00000000-0005-0000-0000-00000D000000}"/>
    <cellStyle name="Normal 2 2" xfId="4" xr:uid="{00000000-0005-0000-0000-00000E000000}"/>
    <cellStyle name="Normal 2 2 2 2" xfId="33" xr:uid="{514D69A6-03DF-45B6-BB9B-A06A6B0C46B3}"/>
    <cellStyle name="Normal 2 2 2 3" xfId="30" xr:uid="{39EA1037-4482-449E-A031-59F3AAD53E44}"/>
    <cellStyle name="Normal 2 2 2 3 2" xfId="35" xr:uid="{8C3CE278-A066-4FB4-81B1-F00A0AAE69D8}"/>
    <cellStyle name="Normal 2 3" xfId="19" xr:uid="{00000000-0005-0000-0000-00000F000000}"/>
    <cellStyle name="Normal 2 3 2" xfId="36" xr:uid="{12FE141D-21A6-4E4A-9D46-6BD7B5EA5497}"/>
    <cellStyle name="Normal 2 3 3" xfId="43" xr:uid="{A13B976E-F5E8-4301-89A5-76AF634C5B09}"/>
    <cellStyle name="Normal 2 5" xfId="29" xr:uid="{182B86BA-917B-4E58-A185-2BC139B51B9C}"/>
    <cellStyle name="Normal 3 2 2 2" xfId="15" xr:uid="{00000000-0005-0000-0000-000010000000}"/>
    <cellStyle name="Normal 3 2 2 3" xfId="34" xr:uid="{17EB6CE3-759E-408E-B0E3-C6F8F767482D}"/>
    <cellStyle name="Normal 3 2 3" xfId="37" xr:uid="{64E901ED-D796-46FE-9216-F7E2ECA136AB}"/>
    <cellStyle name="Normal 7 2" xfId="7" xr:uid="{00000000-0005-0000-0000-000011000000}"/>
    <cellStyle name="Normal 9" xfId="13" xr:uid="{00000000-0005-0000-0000-000012000000}"/>
    <cellStyle name="Normal 9 2" xfId="18" xr:uid="{00000000-0005-0000-0000-000013000000}"/>
    <cellStyle name="Normal_13  Worry about crime appendix tables 2" xfId="39" xr:uid="{7D8CA463-52C3-423A-B355-7E4FD28697A4}"/>
    <cellStyle name="Normal_Ch4 IPV Appendix tables" xfId="5" xr:uid="{00000000-0005-0000-0000-000014000000}"/>
    <cellStyle name="Normal_CinEW 1011 Chapter 2 Appendix tables v5.1" xfId="38" xr:uid="{2EAACD17-EB8C-4E0E-B75F-C7DF252A78A7}"/>
    <cellStyle name="Normal_CinEW 1011 Chapter 3 Appendix Tables v6.4" xfId="2" xr:uid="{00000000-0005-0000-0000-000015000000}"/>
    <cellStyle name="Normal_Notes to Accompany Table 2.04 2" xfId="31" xr:uid="{092B2C23-9F8F-4AB5-A332-6A6E0F442C24}"/>
    <cellStyle name="Normal_Sheet6" xfId="3" xr:uid="{00000000-0005-0000-0000-000016000000}"/>
    <cellStyle name="Per cent" xfId="24" builtinId="5"/>
    <cellStyle name="Percent 2 2" xfId="17" xr:uid="{00000000-0005-0000-0000-000017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0033CC"/>
      <color rgb="FF0431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m1.infra.int/data/JSAS/CJSS/CCJU/CS/2011%20Q3%20September/Working%20area/4%20Offenders%20found%20guilty/Chapter%204%20-%20convictions%20blank%20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DATA1/cheesr$/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JSAS/CJSS/CCJU/CS/2010/Working%20area/0%20Overview%20tables/Overview%20and%20Main%20TablesV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m1.infra.int/data/JSAS/CJSS/CCJU/CS/2010/Working%20area/0%20Overview%20tables/Overview%20and%20Main%20Tables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m1.infra.int/data/JSAS/CJSS/CCJU/CS/2010/Working%20area/5%20Offences/Chapter%205%20draft%20tables%20V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JSAS/CJSS/CCJU/CS/2011/Working%20Area/4%20%20Offenders%20Found%20Guilty/found%20guilty%20main%20table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JSAS/CJSS/CCJU/CS/2010/Working%20area/3%20Court%20Proceedings/Proceedings/Proceedings2009/Chapter5-court-proceedings200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Sirius/App_Temp/Ad-hoc/Warrant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m1.infra.int/data/JSAS/CJSS/CCJU/CS/2011%20March/Working%20area/4%20%20Offenders%20found%20guilty/Chapter%204%20-%20Offenders%20V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MDATA1/cheesr$/data/RQG/Sitegroup/RDS_M/BCSNEW/Quarterly%20monitor_MOVED/Yr%20ending%20Dec%2010/Final%20quarterly%20figures/Final%20Quarterly%20figures%20spreadsheet%20to%20Dec%202010_LOOKU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DATA1/cheesr$/data/RQG/Sitegroup/RDS_M/BCSNEW/Quarterly%20monitor_MOVED/Yr%20ending%20Dec%2010/Final%20quarterly%20figures/Final%20Quarterly%20figures%20spreadsheet%20to%20Dec%202010_LOOKUP%20v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Publications/Articles/Sexual%20offences/2020/Tables/Table%20workings/CSEW%20Table%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m1.infra.int/data/JSAS/CJSS/CCJU/CS/2011/Final%20Tables/5%20Sentencing%20tables.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m1.infra.int/data/JSAS/CJSS/CCJU/CS/2011%20Q2%20June/Working%20area/6%20Offences/Chapter%206%20draft%20tables%20V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JSAS/CJSS/CCJU/CS/2010/Working%20area/3%20Court%20Proceedings/Proceedings/Chapter%203%20Proceeding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m1.infra.int/data/JSAS/CJSS/CCJU/CS/2010/Working%20area/3%20Court%20Proceedings/Proceedings/Chapter%203%20Proceeding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ISE/Data/RQG/Sitegroup/RDS_M/CRIME%20STATISTICS%20PROGRAMME/ASB%20police%20force%20collection/Data/2011_12%20data%20returns/Q4%202011%20returns/NSIR%20data_2011-12%20V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 1.7"/>
      <sheetName val="Figure 1.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1"/>
      <sheetName val="Table 5.2"/>
      <sheetName val="Table 5.3"/>
      <sheetName val="Table 5.4"/>
      <sheetName val="Table 5.5"/>
      <sheetName val="Table 5.6"/>
      <sheetName val="Table 5.7"/>
      <sheetName val="Table 5.8"/>
      <sheetName val="Table 5.9"/>
      <sheetName val="Table 5.10"/>
      <sheetName val="Table 5.11"/>
      <sheetName val="Table 5.12"/>
      <sheetName val="Table 5.13"/>
      <sheetName val="Table 5.14"/>
      <sheetName val="Table 5.15"/>
      <sheetName val="Table 5.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s>
    <sheetDataSet>
      <sheetData sheetId="0"/>
      <sheetData sheetId="1"/>
      <sheetData sheetId="2"/>
      <sheetData sheetId="3" refreshError="1">
        <row r="2">
          <cell r="A2" t="str">
            <v>abancar1</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EW Table 2 "/>
      <sheetName val="Number of victims (2018-2020)"/>
    </sheetNames>
    <sheetDataSet>
      <sheetData sheetId="0" refreshError="1"/>
      <sheetData sheetId="1">
        <row r="3">
          <cell r="O3" t="str">
            <v>-</v>
          </cell>
        </row>
        <row r="4">
          <cell r="O4" t="str">
            <v>-</v>
          </cell>
        </row>
        <row r="5">
          <cell r="O5" t="str">
            <v>-</v>
          </cell>
        </row>
        <row r="6">
          <cell r="O6" t="str">
            <v>-</v>
          </cell>
        </row>
        <row r="7">
          <cell r="O7" t="str">
            <v>-</v>
          </cell>
        </row>
        <row r="11">
          <cell r="O11" t="str">
            <v>-</v>
          </cell>
        </row>
        <row r="12">
          <cell r="O12" t="str">
            <v>-</v>
          </cell>
        </row>
        <row r="13">
          <cell r="O13" t="str">
            <v>-</v>
          </cell>
        </row>
        <row r="14">
          <cell r="O14" t="str">
            <v>-</v>
          </cell>
        </row>
        <row r="15">
          <cell r="O15" t="str">
            <v>-</v>
          </cell>
        </row>
        <row r="19">
          <cell r="O19" t="str">
            <v>-</v>
          </cell>
        </row>
        <row r="20">
          <cell r="O20" t="str">
            <v>-</v>
          </cell>
        </row>
        <row r="21">
          <cell r="O21" t="str">
            <v>-</v>
          </cell>
        </row>
        <row r="22">
          <cell r="O22" t="str">
            <v>-</v>
          </cell>
        </row>
        <row r="23">
          <cell r="O23"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 Q5.1"/>
      <sheetName val="Table Q5.2"/>
      <sheetName val="Table Q5.3"/>
      <sheetName val="Table Q5.4"/>
      <sheetName val="Table Q5.5"/>
      <sheetName val="Table Q5.6"/>
      <sheetName val="Table Q5.7"/>
      <sheetName val="Table Q5.8"/>
      <sheetName val="Table Q5.9"/>
      <sheetName val="Table Q5a"/>
      <sheetName val="Table Q5b"/>
      <sheetName val="Table Q5c"/>
      <sheetName val="Table Q5d"/>
      <sheetName val="Table Q5e"/>
      <sheetName val="Table Q5f"/>
      <sheetName val="Table A5.1"/>
      <sheetName val="Table A5.2"/>
      <sheetName val="Table A5.3"/>
      <sheetName val="Table A5.4"/>
      <sheetName val="Table A5.5"/>
      <sheetName val="Table A5.6"/>
      <sheetName val="Table A5.7"/>
      <sheetName val="Table A5.8"/>
      <sheetName val="Table A5.9"/>
      <sheetName val="Table A5.10"/>
      <sheetName val="Table A5.11"/>
      <sheetName val="Table A5.12"/>
      <sheetName val="Table A5.13"/>
      <sheetName val="Table A5.14"/>
      <sheetName val="Table A5.15"/>
      <sheetName val="Table A5.16"/>
      <sheetName val="Table A5.17"/>
      <sheetName val="Table A5.18"/>
      <sheetName val="Table A5.19"/>
      <sheetName val="Table A5.20"/>
      <sheetName val="Table A5.21"/>
      <sheetName val="Table A5.22"/>
      <sheetName val="Table A5.23"/>
      <sheetName val="Table A5.24"/>
      <sheetName val="Table A5.25"/>
      <sheetName val="Table A5.26"/>
      <sheetName val="Table A5.27"/>
      <sheetName val="Table A5.28"/>
      <sheetName val="Table A5.29"/>
      <sheetName val="Table A5.30"/>
      <sheetName val="Table A5.31"/>
      <sheetName val="Table A5.32"/>
      <sheetName val="Table A5.33"/>
      <sheetName val="Table A5.34"/>
      <sheetName val="Table A5.35"/>
      <sheetName val="Table A5.36"/>
      <sheetName val="Table A5.37"/>
      <sheetName val="Table A5.38"/>
      <sheetName val="Table A5.39"/>
      <sheetName val="Table A5.40"/>
      <sheetName val="Table A5.41"/>
      <sheetName val="Table A5.42"/>
      <sheetName val="Table A5.43"/>
      <sheetName val="Table A5.44a"/>
      <sheetName val="Table A5.44b"/>
      <sheetName val="Table A5.45a"/>
      <sheetName val="Table A5.45b"/>
      <sheetName val="Table A5.46a"/>
      <sheetName val="Table A5.46b"/>
      <sheetName val="Table A5.47"/>
      <sheetName val="Table A5.48"/>
      <sheetName val="Table A5.49"/>
      <sheetName val="Table A5.50"/>
      <sheetName val="Table A5.51"/>
      <sheetName val="Table A5.52"/>
      <sheetName val="Table A5.53"/>
      <sheetName val="Table A5.54"/>
      <sheetName val="Table A5.55"/>
      <sheetName val="Table A5.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42">
          <cell r="A42" t="str">
            <v>All Courts</v>
          </cell>
        </row>
        <row r="43">
          <cell r="A43">
            <v>2001</v>
          </cell>
          <cell r="B43">
            <v>16.748383084610182</v>
          </cell>
          <cell r="C43">
            <v>37.758533447681693</v>
          </cell>
          <cell r="D43">
            <v>16.585095806931719</v>
          </cell>
          <cell r="E43">
            <v>35.441912177328916</v>
          </cell>
          <cell r="F43">
            <v>4.1560732684693766</v>
          </cell>
          <cell r="G43">
            <v>8.5881529769405471</v>
          </cell>
          <cell r="H43">
            <v>15.850529542926424</v>
          </cell>
          <cell r="I43">
            <v>32.488084872725416</v>
          </cell>
          <cell r="J43">
            <v>9.2096996878199047</v>
          </cell>
          <cell r="K43">
            <v>7.9203946219818224</v>
          </cell>
          <cell r="L43">
            <v>14.657486523760602</v>
          </cell>
          <cell r="M43">
            <v>2.7150627923253783</v>
          </cell>
          <cell r="N43">
            <v>3.4063877908057698</v>
          </cell>
          <cell r="O43">
            <v>3.165726923065538</v>
          </cell>
          <cell r="P43">
            <v>11.832623617283605</v>
          </cell>
        </row>
        <row r="44">
          <cell r="A44">
            <v>2002</v>
          </cell>
          <cell r="B44">
            <v>17.623148718822751</v>
          </cell>
          <cell r="C44">
            <v>39.637373737371085</v>
          </cell>
          <cell r="D44">
            <v>17.483219699832642</v>
          </cell>
          <cell r="E44">
            <v>38.908090503942404</v>
          </cell>
          <cell r="F44">
            <v>4.0915059342768645</v>
          </cell>
          <cell r="G44">
            <v>8.3822911146279822</v>
          </cell>
          <cell r="H44">
            <v>16.42921635434157</v>
          </cell>
          <cell r="I44">
            <v>34.519539674883994</v>
          </cell>
          <cell r="J44">
            <v>9.9080179628335951</v>
          </cell>
          <cell r="K44">
            <v>8.2672403381491399</v>
          </cell>
          <cell r="L44">
            <v>15.488529796521602</v>
          </cell>
          <cell r="M44">
            <v>2.7185227868014668</v>
          </cell>
          <cell r="N44">
            <v>3.4485758776538176</v>
          </cell>
          <cell r="O44">
            <v>3.1851816853274757</v>
          </cell>
          <cell r="P44">
            <v>12.557494086856297</v>
          </cell>
        </row>
        <row r="45">
          <cell r="A45">
            <v>2003</v>
          </cell>
          <cell r="B45">
            <v>18.755600771653462</v>
          </cell>
          <cell r="C45">
            <v>40.03958333333199</v>
          </cell>
          <cell r="D45">
            <v>17.148138432873861</v>
          </cell>
          <cell r="E45">
            <v>39.250361681329423</v>
          </cell>
          <cell r="F45">
            <v>4.1680983919201706</v>
          </cell>
          <cell r="G45">
            <v>8.6695874967911859</v>
          </cell>
          <cell r="H45">
            <v>16.466946074325229</v>
          </cell>
          <cell r="I45">
            <v>35.203321048402493</v>
          </cell>
          <cell r="J45">
            <v>9.8729854739985079</v>
          </cell>
          <cell r="K45">
            <v>8.4611087659785991</v>
          </cell>
          <cell r="L45">
            <v>15.71194055878456</v>
          </cell>
          <cell r="M45">
            <v>2.7013340373065158</v>
          </cell>
          <cell r="N45">
            <v>3.4986843616739054</v>
          </cell>
          <cell r="O45">
            <v>3.2177308130893252</v>
          </cell>
          <cell r="P45">
            <v>12.57827331235824</v>
          </cell>
        </row>
        <row r="46">
          <cell r="A46">
            <v>2004</v>
          </cell>
          <cell r="B46">
            <v>18.765403164401956</v>
          </cell>
          <cell r="C46">
            <v>39.960303687634379</v>
          </cell>
          <cell r="D46">
            <v>17.456871088143192</v>
          </cell>
          <cell r="E46">
            <v>38.420360074198371</v>
          </cell>
          <cell r="F46">
            <v>4.3056710166224343</v>
          </cell>
          <cell r="G46">
            <v>9.1461378704153589</v>
          </cell>
          <cell r="H46">
            <v>16.677326968971361</v>
          </cell>
          <cell r="I46">
            <v>37.280839599047454</v>
          </cell>
          <cell r="J46">
            <v>8.5936175636370038</v>
          </cell>
          <cell r="K46">
            <v>8.7263515466652226</v>
          </cell>
          <cell r="L46">
            <v>16.117006434185164</v>
          </cell>
          <cell r="M46">
            <v>2.7753157973035223</v>
          </cell>
          <cell r="N46">
            <v>3.4661524600191185</v>
          </cell>
          <cell r="O46">
            <v>3.1724997473009777</v>
          </cell>
          <cell r="P46">
            <v>12.887489598316789</v>
          </cell>
        </row>
        <row r="47">
          <cell r="A47">
            <v>2005</v>
          </cell>
          <cell r="B47">
            <v>17.812067316932733</v>
          </cell>
          <cell r="C47">
            <v>41.551586687304066</v>
          </cell>
          <cell r="D47">
            <v>17.411143735985423</v>
          </cell>
          <cell r="E47">
            <v>34.955674433277935</v>
          </cell>
          <cell r="F47">
            <v>4.3207447934854191</v>
          </cell>
          <cell r="G47">
            <v>10.294776662310628</v>
          </cell>
          <cell r="H47">
            <v>15.125922931843492</v>
          </cell>
          <cell r="I47">
            <v>35.81909780225854</v>
          </cell>
          <cell r="J47">
            <v>9.220758614222138</v>
          </cell>
          <cell r="K47">
            <v>8.4594341201791554</v>
          </cell>
          <cell r="L47">
            <v>15.760810738971056</v>
          </cell>
          <cell r="M47">
            <v>2.8053857833206379</v>
          </cell>
          <cell r="N47">
            <v>3.4111836311498838</v>
          </cell>
          <cell r="O47">
            <v>3.1179381305470315</v>
          </cell>
          <cell r="P47">
            <v>12.61286985743053</v>
          </cell>
        </row>
        <row r="48">
          <cell r="A48">
            <v>2006</v>
          </cell>
          <cell r="B48">
            <v>16.79977162935479</v>
          </cell>
          <cell r="C48">
            <v>41.02288370801957</v>
          </cell>
          <cell r="D48">
            <v>17.050315423109204</v>
          </cell>
          <cell r="E48">
            <v>32.26891351888645</v>
          </cell>
          <cell r="F48">
            <v>4.2886669384532556</v>
          </cell>
          <cell r="G48">
            <v>10.84178382462601</v>
          </cell>
          <cell r="H48">
            <v>12.940913978494597</v>
          </cell>
          <cell r="I48">
            <v>33.773716586909181</v>
          </cell>
          <cell r="J48">
            <v>8.9509624388691513</v>
          </cell>
          <cell r="K48">
            <v>9.0552259065150089</v>
          </cell>
          <cell r="L48">
            <v>15.281681064608204</v>
          </cell>
          <cell r="M48">
            <v>2.7832246088864521</v>
          </cell>
          <cell r="N48">
            <v>3.3625042028414667</v>
          </cell>
          <cell r="O48">
            <v>3.0386497064878584</v>
          </cell>
          <cell r="P48">
            <v>12.353937376365264</v>
          </cell>
        </row>
        <row r="49">
          <cell r="A49">
            <v>2007</v>
          </cell>
          <cell r="B49">
            <v>16.882164864498229</v>
          </cell>
          <cell r="C49">
            <v>42.921783997721676</v>
          </cell>
          <cell r="D49">
            <v>16.657966445628439</v>
          </cell>
          <cell r="E49">
            <v>31.333662079588009</v>
          </cell>
          <cell r="F49">
            <v>4.0821969503948852</v>
          </cell>
          <cell r="G49">
            <v>9.9842284247744573</v>
          </cell>
          <cell r="H49">
            <v>12.615264293426861</v>
          </cell>
          <cell r="I49">
            <v>31.9105177399837</v>
          </cell>
          <cell r="J49">
            <v>9.5278008778429548</v>
          </cell>
          <cell r="K49">
            <v>8.8409881254855609</v>
          </cell>
          <cell r="L49">
            <v>15.168677672911544</v>
          </cell>
          <cell r="M49">
            <v>2.740571414175665</v>
          </cell>
          <cell r="N49">
            <v>3.3220645379329703</v>
          </cell>
          <cell r="O49">
            <v>2.9573574566289054</v>
          </cell>
          <cell r="P49">
            <v>12.389301522100455</v>
          </cell>
        </row>
        <row r="50">
          <cell r="A50">
            <v>2008</v>
          </cell>
          <cell r="B50">
            <v>17.236810697887297</v>
          </cell>
          <cell r="C50">
            <v>43.97801801790208</v>
          </cell>
          <cell r="D50">
            <v>17.44635243565908</v>
          </cell>
          <cell r="E50">
            <v>32.547992178231148</v>
          </cell>
          <cell r="F50">
            <v>3.9842759211777592</v>
          </cell>
          <cell r="G50">
            <v>10.751424375882767</v>
          </cell>
          <cell r="H50">
            <v>14.886679058233922</v>
          </cell>
          <cell r="I50">
            <v>32.694759595006644</v>
          </cell>
          <cell r="J50">
            <v>10.923096485245264</v>
          </cell>
          <cell r="K50">
            <v>9.4324000957404159</v>
          </cell>
          <cell r="L50">
            <v>16.028829694649762</v>
          </cell>
          <cell r="M50">
            <v>2.6732959519277948</v>
          </cell>
          <cell r="N50">
            <v>3.2174506115281756</v>
          </cell>
          <cell r="O50">
            <v>2.8428673800282116</v>
          </cell>
          <cell r="P50">
            <v>13.259837136439964</v>
          </cell>
        </row>
        <row r="51">
          <cell r="A51">
            <v>2009</v>
          </cell>
          <cell r="B51">
            <v>17.66923615281576</v>
          </cell>
          <cell r="C51">
            <v>48.709557721278109</v>
          </cell>
          <cell r="D51">
            <v>18.429541137661367</v>
          </cell>
          <cell r="E51">
            <v>33.570224112312673</v>
          </cell>
          <cell r="F51">
            <v>4.2283010989689851</v>
          </cell>
          <cell r="G51">
            <v>10.388459872543772</v>
          </cell>
          <cell r="H51">
            <v>18.91515768052798</v>
          </cell>
          <cell r="I51">
            <v>32.145954452354374</v>
          </cell>
          <cell r="J51">
            <v>9.9410225628638837</v>
          </cell>
          <cell r="K51">
            <v>9.0973891001416742</v>
          </cell>
          <cell r="L51">
            <v>16.453982386963393</v>
          </cell>
          <cell r="M51">
            <v>2.6105637955003402</v>
          </cell>
          <cell r="N51">
            <v>3.1474563401599664</v>
          </cell>
          <cell r="O51">
            <v>2.7522221108998646</v>
          </cell>
          <cell r="P51">
            <v>13.685314090837691</v>
          </cell>
        </row>
        <row r="52">
          <cell r="A52">
            <v>2010</v>
          </cell>
          <cell r="B52">
            <v>17.818161649726914</v>
          </cell>
          <cell r="C52">
            <v>48.712998188379515</v>
          </cell>
          <cell r="D52">
            <v>18.744635371567188</v>
          </cell>
          <cell r="E52">
            <v>34.50351317446669</v>
          </cell>
          <cell r="F52">
            <v>4.0628502610643009</v>
          </cell>
          <cell r="G52">
            <v>11.032795812993722</v>
          </cell>
          <cell r="H52">
            <v>18.029876308275831</v>
          </cell>
          <cell r="I52">
            <v>30.746350942357019</v>
          </cell>
          <cell r="J52">
            <v>9.5747837127569575</v>
          </cell>
          <cell r="K52">
            <v>9.6313828238677743</v>
          </cell>
          <cell r="L52">
            <v>16.162726893624544</v>
          </cell>
          <cell r="M52">
            <v>2.5510819552593955</v>
          </cell>
          <cell r="N52">
            <v>3.1183756345169034</v>
          </cell>
          <cell r="O52">
            <v>2.6714188291839447</v>
          </cell>
          <cell r="P52">
            <v>13.659604768073455</v>
          </cell>
        </row>
        <row r="53">
          <cell r="A53">
            <v>2011</v>
          </cell>
          <cell r="B53">
            <v>18.759425772346894</v>
          </cell>
          <cell r="C53">
            <v>53.229313662508019</v>
          </cell>
          <cell r="D53">
            <v>18.808427389013342</v>
          </cell>
          <cell r="E53">
            <v>35.552926724342989</v>
          </cell>
          <cell r="F53">
            <v>4.3905821943224517</v>
          </cell>
          <cell r="G53">
            <v>12.89741719841855</v>
          </cell>
          <cell r="H53">
            <v>19.016575757578458</v>
          </cell>
          <cell r="I53">
            <v>30.981775298623312</v>
          </cell>
          <cell r="J53">
            <v>10.536453887792881</v>
          </cell>
          <cell r="K53">
            <v>9.7112478031599299</v>
          </cell>
          <cell r="L53">
            <v>17.194462889558665</v>
          </cell>
          <cell r="M53">
            <v>2.5266905246394433</v>
          </cell>
          <cell r="N53">
            <v>3.1363749999812502</v>
          </cell>
          <cell r="O53">
            <v>2.6384887207940348</v>
          </cell>
          <cell r="P53">
            <v>14.691444628363683</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9">
          <cell r="D9">
            <v>83185.8</v>
          </cell>
          <cell r="E9">
            <v>80838</v>
          </cell>
          <cell r="F9">
            <v>83413</v>
          </cell>
          <cell r="G9">
            <v>82465</v>
          </cell>
          <cell r="H9">
            <v>80136</v>
          </cell>
          <cell r="I9">
            <v>82619</v>
          </cell>
        </row>
        <row r="11">
          <cell r="D11">
            <v>46677</v>
          </cell>
          <cell r="E11">
            <v>46837</v>
          </cell>
          <cell r="F11">
            <v>47824</v>
          </cell>
          <cell r="G11">
            <v>51005</v>
          </cell>
          <cell r="H11">
            <v>51163</v>
          </cell>
          <cell r="I11">
            <v>54873</v>
          </cell>
        </row>
        <row r="18">
          <cell r="D18">
            <v>23443</v>
          </cell>
          <cell r="E18">
            <v>23474</v>
          </cell>
          <cell r="F18">
            <v>24247</v>
          </cell>
          <cell r="G18">
            <v>23676</v>
          </cell>
          <cell r="H18">
            <v>22089</v>
          </cell>
          <cell r="I18">
            <v>22462</v>
          </cell>
        </row>
        <row r="23">
          <cell r="D23">
            <v>927809.6</v>
          </cell>
          <cell r="E23">
            <v>994992</v>
          </cell>
          <cell r="F23">
            <v>1036195</v>
          </cell>
          <cell r="G23">
            <v>980894</v>
          </cell>
          <cell r="H23">
            <v>931432</v>
          </cell>
          <cell r="I23">
            <v>913894</v>
          </cell>
        </row>
        <row r="25">
          <cell r="D25">
            <v>87962.4</v>
          </cell>
          <cell r="E25">
            <v>92600</v>
          </cell>
          <cell r="F25">
            <v>98917</v>
          </cell>
          <cell r="G25">
            <v>98178</v>
          </cell>
          <cell r="H25">
            <v>88192</v>
          </cell>
          <cell r="I25">
            <v>88472</v>
          </cell>
        </row>
        <row r="39">
          <cell r="D39">
            <v>11361.9</v>
          </cell>
          <cell r="E39">
            <v>11693</v>
          </cell>
          <cell r="F39">
            <v>12775</v>
          </cell>
          <cell r="G39">
            <v>13738</v>
          </cell>
          <cell r="H39">
            <v>13670</v>
          </cell>
          <cell r="I39">
            <v>14768</v>
          </cell>
        </row>
        <row r="41">
          <cell r="D41">
            <v>7510</v>
          </cell>
          <cell r="E41">
            <v>8115</v>
          </cell>
          <cell r="F41">
            <v>8891</v>
          </cell>
          <cell r="G41">
            <v>10101</v>
          </cell>
          <cell r="H41">
            <v>10335</v>
          </cell>
          <cell r="I41">
            <v>11134</v>
          </cell>
        </row>
        <row r="46">
          <cell r="D46">
            <v>18470</v>
          </cell>
          <cell r="E46">
            <v>18702</v>
          </cell>
          <cell r="F46">
            <v>18667</v>
          </cell>
          <cell r="G46">
            <v>18749</v>
          </cell>
          <cell r="H46">
            <v>19034</v>
          </cell>
          <cell r="I46">
            <v>19506</v>
          </cell>
        </row>
        <row r="48">
          <cell r="D48">
            <v>3300</v>
          </cell>
          <cell r="E48">
            <v>2988</v>
          </cell>
          <cell r="F48">
            <v>3213</v>
          </cell>
          <cell r="G48">
            <v>3080</v>
          </cell>
          <cell r="H48">
            <v>2790</v>
          </cell>
          <cell r="I48">
            <v>2852</v>
          </cell>
        </row>
        <row r="53">
          <cell r="D53">
            <v>228762.9</v>
          </cell>
          <cell r="E53">
            <v>230222</v>
          </cell>
          <cell r="F53">
            <v>248043</v>
          </cell>
          <cell r="G53">
            <v>250127</v>
          </cell>
          <cell r="H53">
            <v>245008</v>
          </cell>
          <cell r="I53">
            <v>255231</v>
          </cell>
        </row>
        <row r="55">
          <cell r="D55">
            <v>17627.599999999999</v>
          </cell>
          <cell r="E55">
            <v>17408</v>
          </cell>
          <cell r="F55">
            <v>18411</v>
          </cell>
          <cell r="G55">
            <v>18207</v>
          </cell>
          <cell r="H55">
            <v>16268</v>
          </cell>
          <cell r="I55">
            <v>16631</v>
          </cell>
        </row>
      </sheetData>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3B(5.7)"/>
      <sheetName val="Table 3C 5.13"/>
      <sheetName val="Table 5.15"/>
      <sheetName val="Table 5.16"/>
      <sheetName val="Lookups"/>
    </sheetNames>
    <sheetDataSet>
      <sheetData sheetId="0"/>
      <sheetData sheetId="1" refreshError="1"/>
      <sheetData sheetId="2"/>
      <sheetData sheetId="3"/>
      <sheetData sheetId="4"/>
      <sheetData sheetId="5">
        <row r="26">
          <cell r="S26">
            <v>2005</v>
          </cell>
          <cell r="T26">
            <v>2006</v>
          </cell>
          <cell r="U26">
            <v>2007</v>
          </cell>
          <cell r="V26">
            <v>2008</v>
          </cell>
          <cell r="W26">
            <v>2009</v>
          </cell>
        </row>
        <row r="27">
          <cell r="R27" t="str">
            <v>Indictable offences</v>
          </cell>
        </row>
        <row r="28">
          <cell r="R28" t="str">
            <v>Violence against the person</v>
          </cell>
          <cell r="S28">
            <v>13.8</v>
          </cell>
          <cell r="T28">
            <v>13.9</v>
          </cell>
          <cell r="U28">
            <v>14.8</v>
          </cell>
          <cell r="V28">
            <v>15.2</v>
          </cell>
          <cell r="W28">
            <v>17.399999999999999</v>
          </cell>
        </row>
        <row r="29">
          <cell r="R29" t="str">
            <v>Sexual offences</v>
          </cell>
          <cell r="S29">
            <v>3.1</v>
          </cell>
          <cell r="T29">
            <v>3.3</v>
          </cell>
          <cell r="U29">
            <v>3.4</v>
          </cell>
          <cell r="V29">
            <v>3.7</v>
          </cell>
          <cell r="W29">
            <v>3.8</v>
          </cell>
        </row>
        <row r="30">
          <cell r="R30" t="str">
            <v>Burglary</v>
          </cell>
          <cell r="S30">
            <v>5.6</v>
          </cell>
          <cell r="T30">
            <v>5.3</v>
          </cell>
          <cell r="U30">
            <v>5.8</v>
          </cell>
          <cell r="V30">
            <v>6.7</v>
          </cell>
          <cell r="W30">
            <v>7.2</v>
          </cell>
        </row>
        <row r="31">
          <cell r="R31" t="str">
            <v>Robbery</v>
          </cell>
          <cell r="S31">
            <v>4.8</v>
          </cell>
          <cell r="T31">
            <v>5.0999999999999996</v>
          </cell>
          <cell r="U31">
            <v>5.3</v>
          </cell>
          <cell r="V31">
            <v>5.6</v>
          </cell>
          <cell r="W31">
            <v>5.8</v>
          </cell>
        </row>
        <row r="32">
          <cell r="R32" t="str">
            <v>Theft and handling stolen goods</v>
          </cell>
          <cell r="S32">
            <v>5.3</v>
          </cell>
          <cell r="T32">
            <v>5.2</v>
          </cell>
          <cell r="U32">
            <v>5.5</v>
          </cell>
          <cell r="V32">
            <v>6.1</v>
          </cell>
          <cell r="W32">
            <v>6.8</v>
          </cell>
        </row>
        <row r="33">
          <cell r="R33" t="str">
            <v>Fraud and forgery</v>
          </cell>
          <cell r="S33">
            <v>3</v>
          </cell>
          <cell r="T33">
            <v>3.6</v>
          </cell>
          <cell r="U33">
            <v>5.7</v>
          </cell>
          <cell r="V33">
            <v>6.7</v>
          </cell>
          <cell r="W33">
            <v>6.7</v>
          </cell>
        </row>
        <row r="34">
          <cell r="R34" t="str">
            <v>Criminal damage</v>
          </cell>
          <cell r="S34">
            <v>1.5</v>
          </cell>
          <cell r="T34">
            <v>1.3</v>
          </cell>
          <cell r="U34">
            <v>1.4</v>
          </cell>
          <cell r="V34">
            <v>1.4</v>
          </cell>
          <cell r="W34">
            <v>1.4</v>
          </cell>
        </row>
        <row r="35">
          <cell r="R35" t="str">
            <v>Drug offences</v>
          </cell>
          <cell r="S35">
            <v>7.9</v>
          </cell>
          <cell r="T35">
            <v>7.6</v>
          </cell>
          <cell r="U35">
            <v>8.9</v>
          </cell>
          <cell r="V35">
            <v>10.4</v>
          </cell>
          <cell r="W35">
            <v>11.2</v>
          </cell>
        </row>
        <row r="36">
          <cell r="R36" t="str">
            <v>Other (ex. motoring offences)</v>
          </cell>
          <cell r="S36">
            <v>9.1999999999999993</v>
          </cell>
          <cell r="T36">
            <v>9</v>
          </cell>
          <cell r="U36">
            <v>9.3000000000000007</v>
          </cell>
          <cell r="V36">
            <v>9.8000000000000007</v>
          </cell>
          <cell r="W36">
            <v>11.5</v>
          </cell>
        </row>
        <row r="37">
          <cell r="R37" t="str">
            <v>Motoring offences</v>
          </cell>
          <cell r="S37">
            <v>1.5</v>
          </cell>
          <cell r="T37">
            <v>1.3</v>
          </cell>
          <cell r="U37">
            <v>1.4</v>
          </cell>
          <cell r="V37">
            <v>1.5</v>
          </cell>
          <cell r="W37">
            <v>1.7</v>
          </cell>
        </row>
        <row r="38">
          <cell r="R38" t="str">
            <v>All indictable offences</v>
          </cell>
          <cell r="S38">
            <v>55.6</v>
          </cell>
          <cell r="T38">
            <v>55.6</v>
          </cell>
          <cell r="U38">
            <v>61.5</v>
          </cell>
          <cell r="V38">
            <v>67.2</v>
          </cell>
          <cell r="W38">
            <v>73.400000000000006</v>
          </cell>
        </row>
        <row r="39">
          <cell r="R39" t="str">
            <v>Summary offences</v>
          </cell>
        </row>
        <row r="40">
          <cell r="R40" t="str">
            <v>Offences (ex. motoring offences)</v>
          </cell>
          <cell r="S40">
            <v>2.2000000000000002</v>
          </cell>
          <cell r="T40">
            <v>2.5</v>
          </cell>
          <cell r="U40">
            <v>2.8</v>
          </cell>
          <cell r="V40">
            <v>2.9</v>
          </cell>
          <cell r="W40">
            <v>3.4</v>
          </cell>
        </row>
        <row r="41">
          <cell r="R41" t="str">
            <v>Motoring offences</v>
          </cell>
          <cell r="S41">
            <v>0.4</v>
          </cell>
          <cell r="T41">
            <v>0.4</v>
          </cell>
          <cell r="U41">
            <v>0.6</v>
          </cell>
          <cell r="V41">
            <v>0.5</v>
          </cell>
          <cell r="W41">
            <v>0.4</v>
          </cell>
        </row>
        <row r="42">
          <cell r="R42" t="str">
            <v>All summary offences</v>
          </cell>
          <cell r="S42">
            <v>2.7</v>
          </cell>
          <cell r="T42">
            <v>2.9</v>
          </cell>
          <cell r="U42">
            <v>3.4</v>
          </cell>
          <cell r="V42">
            <v>3.5</v>
          </cell>
          <cell r="W42">
            <v>3.8</v>
          </cell>
        </row>
        <row r="43">
          <cell r="R43" t="str">
            <v xml:space="preserve">                                                              </v>
          </cell>
        </row>
        <row r="44">
          <cell r="R44" t="str">
            <v>All offences</v>
          </cell>
          <cell r="S44">
            <v>58.3</v>
          </cell>
          <cell r="T44">
            <v>58.5</v>
          </cell>
          <cell r="U44">
            <v>64.8</v>
          </cell>
          <cell r="V44">
            <v>70.7</v>
          </cell>
          <cell r="W44">
            <v>77.2</v>
          </cell>
        </row>
      </sheetData>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ons.gov.uk/peoplepopulationandcommunity/crimeandjustice/methodologies/crimeandjusticemethodology" TargetMode="External"/><Relationship Id="rId2" Type="http://schemas.openxmlformats.org/officeDocument/2006/relationships/hyperlink" Target="mailto:crimestatistics@ons.gov.uk" TargetMode="External"/><Relationship Id="rId1" Type="http://schemas.openxmlformats.org/officeDocument/2006/relationships/hyperlink" Target="mailto:crimestatistics@ons.gsi.gov.uk" TargetMode="External"/><Relationship Id="rId5" Type="http://schemas.openxmlformats.org/officeDocument/2006/relationships/printerSettings" Target="../printerSettings/printerSettings1.bin"/><Relationship Id="rId4" Type="http://schemas.openxmlformats.org/officeDocument/2006/relationships/hyperlink" Target="https://www.ons.gov.uk/peoplepopulationandcommunity/crimeandjustice/methodologies/crimeandjusticemethodolog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ebarchive.nationalarchives.gov.uk/20160106010543/http:/www.ons.gov.uk/ons/guide-method/method-quality/specific/crime-statistics-methodology/methodological-notes/index.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crimeandjustice/methodologies/crimeandjusticemethodology"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crimeandjustice/methodologies/crimeandjusticemethodolog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www.ons.gov.uk/ons/guide-method/method-quality/specific/crime-statistics-methodology/index.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www.ons.gov.uk/ons/guide-method/method-quality/specific/crime-statistics-methodology/methodological-notes/index.html" TargetMode="External"/><Relationship Id="rId7"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www.ons.gov.uk/ons/guide-method/method-quality/specific/crime-statistics-methodology/index.html" TargetMode="External"/><Relationship Id="rId1" Type="http://schemas.openxmlformats.org/officeDocument/2006/relationships/hyperlink" Target="http://www.ons.gov.uk/ons/taxonomy/index.html?nscl=Crime+in+England+and+Wales" TargetMode="External"/><Relationship Id="rId6" Type="http://schemas.openxmlformats.org/officeDocument/2006/relationships/hyperlink" Target="https://www.ons.gov.uk/peoplepopulationandcommunity/crimeandjustice/methodologies/crimeandjusticemethodology" TargetMode="External"/><Relationship Id="rId5" Type="http://schemas.openxmlformats.org/officeDocument/2006/relationships/hyperlink" Target="https://www.ons.gov.uk/peoplepopulationandcommunity/crimeandjustice/methodologies/crimeandjusticemethodology" TargetMode="External"/><Relationship Id="rId4" Type="http://schemas.openxmlformats.org/officeDocument/2006/relationships/hyperlink" Target="http://www.ons.gov.uk/ons/guide-method/method-quality/specific/crime-statistics-methodology/methodological-notes/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www.ons.gov.uk/ons/guide-method/method-quality/specific/crime-statistics-methodology/index.html"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www.ons.gov.uk/ons/guide-method/method-quality/specific/crime-statistics-methodology/index.html" TargetMode="External"/><Relationship Id="rId1" Type="http://schemas.openxmlformats.org/officeDocument/2006/relationships/hyperlink" Target="http://www.ons.gov.uk/ons/taxonomy/index.html?nscl=Crime+in+England+and+Wales" TargetMode="External"/><Relationship Id="rId6" Type="http://schemas.openxmlformats.org/officeDocument/2006/relationships/hyperlink" Target="https://www.ons.gov.uk/peoplepopulationandcommunity/crimeandjustice/methodologies/crimeandjusticemethodology" TargetMode="External"/><Relationship Id="rId5" Type="http://schemas.openxmlformats.org/officeDocument/2006/relationships/hyperlink" Target="http://www.ons.gov.uk/ons/guide-method/method-quality/specific/crime-statistics-methodology/methodological-notes/index.html" TargetMode="External"/><Relationship Id="rId4" Type="http://schemas.openxmlformats.org/officeDocument/2006/relationships/hyperlink" Target="https://www.ons.gov.uk/peoplepopulationandcommunity/crimeandjustice/methodologies/crimeandjusticemethodology"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crimeandjustice/methodologies/crimeandjustice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crimeandjustice/methodologies/crimeandjusticemethodology" TargetMode="Externa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crimeandjustice/methodologies/crimeandjusticemethodology" TargetMode="External"/><Relationship Id="rId4" Type="http://schemas.openxmlformats.org/officeDocument/2006/relationships/hyperlink" Target="https://www.ons.gov.uk/peoplepopulationandcommunity/crimeandjustice/methodologies/crimeandjustice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F191-42AF-498F-A3A2-F5E877E84D98}">
  <dimension ref="A1:Y55"/>
  <sheetViews>
    <sheetView topLeftCell="A14" zoomScale="117" zoomScaleNormal="100" workbookViewId="0"/>
  </sheetViews>
  <sheetFormatPr baseColWidth="10" defaultColWidth="9.1640625" defaultRowHeight="13" x14ac:dyDescent="0.15"/>
  <cols>
    <col min="1" max="1" width="34.83203125" style="134" customWidth="1"/>
    <col min="2" max="2" width="34.5" style="134" customWidth="1"/>
    <col min="3" max="8" width="9.1640625" style="134"/>
    <col min="9" max="9" width="9.1640625" style="134" customWidth="1"/>
    <col min="10" max="256" width="9.1640625" style="134"/>
    <col min="257" max="257" width="12.5" style="134" customWidth="1"/>
    <col min="258" max="512" width="9.1640625" style="134"/>
    <col min="513" max="513" width="12.5" style="134" customWidth="1"/>
    <col min="514" max="768" width="9.1640625" style="134"/>
    <col min="769" max="769" width="12.5" style="134" customWidth="1"/>
    <col min="770" max="1024" width="9.1640625" style="134"/>
    <col min="1025" max="1025" width="12.5" style="134" customWidth="1"/>
    <col min="1026" max="1280" width="9.1640625" style="134"/>
    <col min="1281" max="1281" width="12.5" style="134" customWidth="1"/>
    <col min="1282" max="1536" width="9.1640625" style="134"/>
    <col min="1537" max="1537" width="12.5" style="134" customWidth="1"/>
    <col min="1538" max="1792" width="9.1640625" style="134"/>
    <col min="1793" max="1793" width="12.5" style="134" customWidth="1"/>
    <col min="1794" max="2048" width="9.1640625" style="134"/>
    <col min="2049" max="2049" width="12.5" style="134" customWidth="1"/>
    <col min="2050" max="2304" width="9.1640625" style="134"/>
    <col min="2305" max="2305" width="12.5" style="134" customWidth="1"/>
    <col min="2306" max="2560" width="9.1640625" style="134"/>
    <col min="2561" max="2561" width="12.5" style="134" customWidth="1"/>
    <col min="2562" max="2816" width="9.1640625" style="134"/>
    <col min="2817" max="2817" width="12.5" style="134" customWidth="1"/>
    <col min="2818" max="3072" width="9.1640625" style="134"/>
    <col min="3073" max="3073" width="12.5" style="134" customWidth="1"/>
    <col min="3074" max="3328" width="9.1640625" style="134"/>
    <col min="3329" max="3329" width="12.5" style="134" customWidth="1"/>
    <col min="3330" max="3584" width="9.1640625" style="134"/>
    <col min="3585" max="3585" width="12.5" style="134" customWidth="1"/>
    <col min="3586" max="3840" width="9.1640625" style="134"/>
    <col min="3841" max="3841" width="12.5" style="134" customWidth="1"/>
    <col min="3842" max="4096" width="9.1640625" style="134"/>
    <col min="4097" max="4097" width="12.5" style="134" customWidth="1"/>
    <col min="4098" max="4352" width="9.1640625" style="134"/>
    <col min="4353" max="4353" width="12.5" style="134" customWidth="1"/>
    <col min="4354" max="4608" width="9.1640625" style="134"/>
    <col min="4609" max="4609" width="12.5" style="134" customWidth="1"/>
    <col min="4610" max="4864" width="9.1640625" style="134"/>
    <col min="4865" max="4865" width="12.5" style="134" customWidth="1"/>
    <col min="4866" max="5120" width="9.1640625" style="134"/>
    <col min="5121" max="5121" width="12.5" style="134" customWidth="1"/>
    <col min="5122" max="5376" width="9.1640625" style="134"/>
    <col min="5377" max="5377" width="12.5" style="134" customWidth="1"/>
    <col min="5378" max="5632" width="9.1640625" style="134"/>
    <col min="5633" max="5633" width="12.5" style="134" customWidth="1"/>
    <col min="5634" max="5888" width="9.1640625" style="134"/>
    <col min="5889" max="5889" width="12.5" style="134" customWidth="1"/>
    <col min="5890" max="6144" width="9.1640625" style="134"/>
    <col min="6145" max="6145" width="12.5" style="134" customWidth="1"/>
    <col min="6146" max="6400" width="9.1640625" style="134"/>
    <col min="6401" max="6401" width="12.5" style="134" customWidth="1"/>
    <col min="6402" max="6656" width="9.1640625" style="134"/>
    <col min="6657" max="6657" width="12.5" style="134" customWidth="1"/>
    <col min="6658" max="6912" width="9.1640625" style="134"/>
    <col min="6913" max="6913" width="12.5" style="134" customWidth="1"/>
    <col min="6914" max="7168" width="9.1640625" style="134"/>
    <col min="7169" max="7169" width="12.5" style="134" customWidth="1"/>
    <col min="7170" max="7424" width="9.1640625" style="134"/>
    <col min="7425" max="7425" width="12.5" style="134" customWidth="1"/>
    <col min="7426" max="7680" width="9.1640625" style="134"/>
    <col min="7681" max="7681" width="12.5" style="134" customWidth="1"/>
    <col min="7682" max="7936" width="9.1640625" style="134"/>
    <col min="7937" max="7937" width="12.5" style="134" customWidth="1"/>
    <col min="7938" max="8192" width="9.1640625" style="134"/>
    <col min="8193" max="8193" width="12.5" style="134" customWidth="1"/>
    <col min="8194" max="8448" width="9.1640625" style="134"/>
    <col min="8449" max="8449" width="12.5" style="134" customWidth="1"/>
    <col min="8450" max="8704" width="9.1640625" style="134"/>
    <col min="8705" max="8705" width="12.5" style="134" customWidth="1"/>
    <col min="8706" max="8960" width="9.1640625" style="134"/>
    <col min="8961" max="8961" width="12.5" style="134" customWidth="1"/>
    <col min="8962" max="9216" width="9.1640625" style="134"/>
    <col min="9217" max="9217" width="12.5" style="134" customWidth="1"/>
    <col min="9218" max="9472" width="9.1640625" style="134"/>
    <col min="9473" max="9473" width="12.5" style="134" customWidth="1"/>
    <col min="9474" max="9728" width="9.1640625" style="134"/>
    <col min="9729" max="9729" width="12.5" style="134" customWidth="1"/>
    <col min="9730" max="9984" width="9.1640625" style="134"/>
    <col min="9985" max="9985" width="12.5" style="134" customWidth="1"/>
    <col min="9986" max="10240" width="9.1640625" style="134"/>
    <col min="10241" max="10241" width="12.5" style="134" customWidth="1"/>
    <col min="10242" max="10496" width="9.1640625" style="134"/>
    <col min="10497" max="10497" width="12.5" style="134" customWidth="1"/>
    <col min="10498" max="10752" width="9.1640625" style="134"/>
    <col min="10753" max="10753" width="12.5" style="134" customWidth="1"/>
    <col min="10754" max="11008" width="9.1640625" style="134"/>
    <col min="11009" max="11009" width="12.5" style="134" customWidth="1"/>
    <col min="11010" max="11264" width="9.1640625" style="134"/>
    <col min="11265" max="11265" width="12.5" style="134" customWidth="1"/>
    <col min="11266" max="11520" width="9.1640625" style="134"/>
    <col min="11521" max="11521" width="12.5" style="134" customWidth="1"/>
    <col min="11522" max="11776" width="9.1640625" style="134"/>
    <col min="11777" max="11777" width="12.5" style="134" customWidth="1"/>
    <col min="11778" max="12032" width="9.1640625" style="134"/>
    <col min="12033" max="12033" width="12.5" style="134" customWidth="1"/>
    <col min="12034" max="12288" width="9.1640625" style="134"/>
    <col min="12289" max="12289" width="12.5" style="134" customWidth="1"/>
    <col min="12290" max="12544" width="9.1640625" style="134"/>
    <col min="12545" max="12545" width="12.5" style="134" customWidth="1"/>
    <col min="12546" max="12800" width="9.1640625" style="134"/>
    <col min="12801" max="12801" width="12.5" style="134" customWidth="1"/>
    <col min="12802" max="13056" width="9.1640625" style="134"/>
    <col min="13057" max="13057" width="12.5" style="134" customWidth="1"/>
    <col min="13058" max="13312" width="9.1640625" style="134"/>
    <col min="13313" max="13313" width="12.5" style="134" customWidth="1"/>
    <col min="13314" max="13568" width="9.1640625" style="134"/>
    <col min="13569" max="13569" width="12.5" style="134" customWidth="1"/>
    <col min="13570" max="13824" width="9.1640625" style="134"/>
    <col min="13825" max="13825" width="12.5" style="134" customWidth="1"/>
    <col min="13826" max="14080" width="9.1640625" style="134"/>
    <col min="14081" max="14081" width="12.5" style="134" customWidth="1"/>
    <col min="14082" max="14336" width="9.1640625" style="134"/>
    <col min="14337" max="14337" width="12.5" style="134" customWidth="1"/>
    <col min="14338" max="14592" width="9.1640625" style="134"/>
    <col min="14593" max="14593" width="12.5" style="134" customWidth="1"/>
    <col min="14594" max="14848" width="9.1640625" style="134"/>
    <col min="14849" max="14849" width="12.5" style="134" customWidth="1"/>
    <col min="14850" max="15104" width="9.1640625" style="134"/>
    <col min="15105" max="15105" width="12.5" style="134" customWidth="1"/>
    <col min="15106" max="15360" width="9.1640625" style="134"/>
    <col min="15361" max="15361" width="12.5" style="134" customWidth="1"/>
    <col min="15362" max="15616" width="9.1640625" style="134"/>
    <col min="15617" max="15617" width="12.5" style="134" customWidth="1"/>
    <col min="15618" max="15872" width="9.1640625" style="134"/>
    <col min="15873" max="15873" width="12.5" style="134" customWidth="1"/>
    <col min="15874" max="16128" width="9.1640625" style="134"/>
    <col min="16129" max="16129" width="12.5" style="134" customWidth="1"/>
    <col min="16130" max="16384" width="9.1640625" style="134"/>
  </cols>
  <sheetData>
    <row r="1" spans="1:25" ht="18" x14ac:dyDescent="0.2">
      <c r="A1" s="140" t="s">
        <v>576</v>
      </c>
      <c r="B1" s="135"/>
      <c r="C1" s="135"/>
      <c r="D1" s="135"/>
      <c r="E1" s="135"/>
      <c r="F1" s="135"/>
      <c r="G1" s="135"/>
      <c r="H1" s="135"/>
      <c r="I1" s="135"/>
      <c r="J1" s="135"/>
      <c r="K1" s="135"/>
    </row>
    <row r="2" spans="1:25" s="141" customFormat="1" ht="15" customHeight="1" x14ac:dyDescent="0.15"/>
    <row r="3" spans="1:25" s="141" customFormat="1" ht="15" customHeight="1" x14ac:dyDescent="0.2">
      <c r="A3" s="679" t="s">
        <v>680</v>
      </c>
      <c r="B3" s="679"/>
      <c r="C3" s="679"/>
      <c r="D3" s="679"/>
      <c r="E3" s="679"/>
      <c r="F3" s="679"/>
      <c r="G3" s="679"/>
      <c r="H3" s="679"/>
      <c r="I3" s="679"/>
      <c r="J3" s="679"/>
      <c r="K3" s="679"/>
      <c r="L3" s="680"/>
      <c r="M3" s="680"/>
      <c r="N3" s="680"/>
      <c r="O3" s="680"/>
      <c r="P3" s="680"/>
    </row>
    <row r="4" spans="1:25" s="141" customFormat="1" ht="15" customHeight="1" x14ac:dyDescent="0.2">
      <c r="A4" s="501" t="s">
        <v>577</v>
      </c>
      <c r="B4" s="502"/>
      <c r="C4" s="503"/>
      <c r="D4" s="503"/>
      <c r="E4" s="503"/>
      <c r="F4" s="503"/>
      <c r="G4" s="503"/>
      <c r="H4" s="503"/>
      <c r="I4" s="503"/>
      <c r="J4" s="503"/>
      <c r="K4" s="503"/>
    </row>
    <row r="5" spans="1:25" s="141" customFormat="1" ht="15" customHeight="1" x14ac:dyDescent="0.2">
      <c r="A5" s="501"/>
      <c r="B5" s="502"/>
      <c r="C5" s="503"/>
      <c r="D5" s="503"/>
      <c r="E5" s="503"/>
      <c r="F5" s="503"/>
      <c r="G5" s="503"/>
      <c r="H5" s="503"/>
      <c r="I5" s="503"/>
      <c r="J5" s="503"/>
      <c r="K5" s="503"/>
    </row>
    <row r="6" spans="1:25" s="141" customFormat="1" ht="15" customHeight="1" x14ac:dyDescent="0.2">
      <c r="A6" s="497" t="s">
        <v>161</v>
      </c>
      <c r="B6" s="504"/>
      <c r="C6" s="503"/>
      <c r="D6" s="503"/>
      <c r="E6" s="503"/>
      <c r="F6" s="503"/>
      <c r="G6" s="503"/>
      <c r="H6" s="503"/>
      <c r="I6" s="503"/>
      <c r="J6" s="503"/>
      <c r="K6" s="503"/>
    </row>
    <row r="7" spans="1:25" s="141" customFormat="1" ht="15" customHeight="1" x14ac:dyDescent="0.2">
      <c r="A7" s="497"/>
      <c r="B7" s="504"/>
      <c r="C7" s="503"/>
      <c r="D7" s="503"/>
      <c r="E7" s="503"/>
      <c r="F7" s="503"/>
      <c r="G7" s="503"/>
      <c r="H7" s="503"/>
      <c r="I7" s="503"/>
      <c r="J7" s="503"/>
      <c r="K7" s="503"/>
    </row>
    <row r="8" spans="1:25" s="482" customFormat="1" ht="15" customHeight="1" x14ac:dyDescent="0.15">
      <c r="A8" s="550" t="s">
        <v>578</v>
      </c>
      <c r="B8" s="548" t="s">
        <v>601</v>
      </c>
      <c r="C8" s="549"/>
      <c r="D8" s="549"/>
      <c r="E8" s="549"/>
      <c r="F8" s="549"/>
      <c r="G8" s="549"/>
      <c r="H8" s="549"/>
      <c r="I8" s="549"/>
      <c r="J8" s="549"/>
      <c r="K8" s="549"/>
      <c r="L8" s="549"/>
      <c r="M8" s="549"/>
      <c r="N8" s="549"/>
      <c r="O8" s="549"/>
      <c r="P8" s="548"/>
      <c r="Q8" s="548"/>
      <c r="R8" s="548"/>
      <c r="S8" s="548"/>
      <c r="T8" s="548"/>
      <c r="U8" s="548"/>
      <c r="V8" s="548"/>
      <c r="W8" s="548"/>
    </row>
    <row r="9" spans="1:25" s="487" customFormat="1" ht="15" customHeight="1" x14ac:dyDescent="0.15">
      <c r="A9" s="486"/>
      <c r="B9" s="548" t="s">
        <v>602</v>
      </c>
      <c r="C9" s="549"/>
      <c r="D9" s="549"/>
      <c r="E9" s="549"/>
      <c r="F9" s="549"/>
      <c r="G9" s="549"/>
      <c r="H9" s="549"/>
      <c r="I9" s="549"/>
      <c r="J9" s="549"/>
      <c r="K9" s="549"/>
      <c r="L9" s="549"/>
      <c r="M9" s="549"/>
      <c r="N9" s="549"/>
      <c r="O9" s="549"/>
      <c r="P9" s="548"/>
      <c r="Q9" s="548"/>
      <c r="R9" s="548"/>
      <c r="S9" s="548"/>
      <c r="T9" s="548"/>
      <c r="U9" s="548"/>
      <c r="V9" s="548"/>
      <c r="W9" s="548"/>
      <c r="X9" s="481"/>
      <c r="Y9" s="481"/>
    </row>
    <row r="10" spans="1:25" s="487" customFormat="1" ht="15" customHeight="1" x14ac:dyDescent="0.15">
      <c r="A10" s="486"/>
      <c r="B10" s="548" t="s">
        <v>603</v>
      </c>
      <c r="C10" s="549"/>
      <c r="D10" s="549"/>
      <c r="E10" s="549"/>
      <c r="F10" s="549"/>
      <c r="G10" s="549"/>
      <c r="H10" s="549"/>
      <c r="I10" s="549"/>
      <c r="J10" s="549"/>
      <c r="K10" s="549"/>
      <c r="L10" s="549"/>
      <c r="M10" s="549"/>
      <c r="N10" s="549"/>
      <c r="O10" s="549"/>
      <c r="P10" s="548"/>
      <c r="Q10" s="548"/>
      <c r="R10" s="548"/>
      <c r="S10" s="548"/>
      <c r="T10" s="548"/>
      <c r="U10" s="548"/>
      <c r="V10" s="548"/>
      <c r="W10" s="548"/>
      <c r="X10" s="481"/>
      <c r="Y10" s="481"/>
    </row>
    <row r="11" spans="1:25" s="487" customFormat="1" ht="15" customHeight="1" x14ac:dyDescent="0.15">
      <c r="A11" s="486"/>
      <c r="B11" s="548" t="s">
        <v>604</v>
      </c>
      <c r="C11" s="549"/>
      <c r="D11" s="549"/>
      <c r="E11" s="549"/>
      <c r="F11" s="549"/>
      <c r="G11" s="549"/>
      <c r="H11" s="549"/>
      <c r="I11" s="549"/>
      <c r="J11" s="549"/>
      <c r="K11" s="549"/>
      <c r="L11" s="549"/>
      <c r="M11" s="549"/>
      <c r="N11" s="549"/>
      <c r="O11" s="549"/>
      <c r="P11" s="548"/>
      <c r="Q11" s="548"/>
      <c r="R11" s="548"/>
      <c r="S11" s="548"/>
      <c r="T11" s="548"/>
      <c r="U11" s="548"/>
      <c r="V11" s="548"/>
      <c r="W11" s="548"/>
      <c r="X11" s="481"/>
      <c r="Y11" s="481"/>
    </row>
    <row r="12" spans="1:25" s="487" customFormat="1" ht="15" customHeight="1" x14ac:dyDescent="0.15">
      <c r="A12" s="486"/>
      <c r="B12" s="548" t="s">
        <v>605</v>
      </c>
      <c r="C12" s="549"/>
      <c r="D12" s="549"/>
      <c r="E12" s="549"/>
      <c r="F12" s="549"/>
      <c r="G12" s="549"/>
      <c r="H12" s="549"/>
      <c r="I12" s="549"/>
      <c r="J12" s="549"/>
      <c r="K12" s="549"/>
      <c r="L12" s="549"/>
      <c r="M12" s="549"/>
      <c r="N12" s="549"/>
      <c r="O12" s="549"/>
      <c r="P12" s="548"/>
      <c r="Q12" s="548"/>
      <c r="R12" s="548"/>
      <c r="S12" s="548"/>
      <c r="T12" s="548"/>
      <c r="U12" s="548"/>
      <c r="V12" s="548"/>
      <c r="W12" s="548"/>
      <c r="X12" s="481"/>
      <c r="Y12" s="481"/>
    </row>
    <row r="13" spans="1:25" s="487" customFormat="1" ht="15" customHeight="1" x14ac:dyDescent="0.15">
      <c r="A13" s="486"/>
      <c r="B13" s="548" t="s">
        <v>606</v>
      </c>
      <c r="C13" s="549"/>
      <c r="D13" s="549"/>
      <c r="E13" s="549"/>
      <c r="F13" s="549"/>
      <c r="G13" s="549"/>
      <c r="H13" s="549"/>
      <c r="I13" s="549"/>
      <c r="J13" s="549"/>
      <c r="K13" s="549"/>
      <c r="L13" s="549"/>
      <c r="M13" s="549"/>
      <c r="N13" s="549"/>
      <c r="O13" s="549"/>
      <c r="P13" s="548"/>
      <c r="Q13" s="548"/>
      <c r="R13" s="548"/>
      <c r="S13" s="548"/>
      <c r="T13" s="548"/>
      <c r="U13" s="548"/>
      <c r="V13" s="548"/>
      <c r="W13" s="548"/>
      <c r="X13" s="481"/>
      <c r="Y13" s="481"/>
    </row>
    <row r="14" spans="1:25" s="487" customFormat="1" ht="15" customHeight="1" x14ac:dyDescent="0.15">
      <c r="A14" s="486"/>
      <c r="B14" s="548" t="s">
        <v>607</v>
      </c>
      <c r="C14" s="549"/>
      <c r="D14" s="549"/>
      <c r="E14" s="549"/>
      <c r="F14" s="549"/>
      <c r="G14" s="549"/>
      <c r="H14" s="549"/>
      <c r="I14" s="549"/>
      <c r="J14" s="549"/>
      <c r="K14" s="549"/>
      <c r="L14" s="549"/>
      <c r="M14" s="549"/>
      <c r="N14" s="549"/>
      <c r="O14" s="549"/>
      <c r="P14" s="548"/>
      <c r="Q14" s="548"/>
      <c r="R14" s="548"/>
      <c r="S14" s="548"/>
      <c r="T14" s="548"/>
      <c r="U14" s="548"/>
      <c r="V14" s="548"/>
      <c r="W14" s="548"/>
      <c r="X14" s="481"/>
      <c r="Y14" s="481"/>
    </row>
    <row r="15" spans="1:25" s="487" customFormat="1" ht="15" customHeight="1" x14ac:dyDescent="0.15">
      <c r="A15" s="486"/>
      <c r="B15" s="548" t="s">
        <v>608</v>
      </c>
      <c r="C15" s="549"/>
      <c r="D15" s="549"/>
      <c r="E15" s="549"/>
      <c r="F15" s="549"/>
      <c r="G15" s="549"/>
      <c r="H15" s="549"/>
      <c r="I15" s="549"/>
      <c r="J15" s="549"/>
      <c r="K15" s="549"/>
      <c r="L15" s="549"/>
      <c r="M15" s="549"/>
      <c r="N15" s="549"/>
      <c r="O15" s="549"/>
      <c r="P15" s="548"/>
      <c r="Q15" s="548"/>
      <c r="R15" s="548"/>
      <c r="S15" s="548"/>
      <c r="T15" s="548"/>
      <c r="U15" s="548"/>
      <c r="V15" s="548"/>
      <c r="W15" s="548"/>
      <c r="X15" s="481"/>
      <c r="Y15" s="481"/>
    </row>
    <row r="16" spans="1:25" s="487" customFormat="1" ht="15" customHeight="1" x14ac:dyDescent="0.15">
      <c r="A16" s="486"/>
      <c r="B16" s="548" t="s">
        <v>609</v>
      </c>
      <c r="C16" s="549"/>
      <c r="D16" s="549"/>
      <c r="E16" s="549"/>
      <c r="F16" s="549"/>
      <c r="G16" s="549"/>
      <c r="H16" s="549"/>
      <c r="I16" s="549"/>
      <c r="J16" s="549"/>
      <c r="K16" s="549"/>
      <c r="L16" s="549"/>
      <c r="M16" s="549"/>
      <c r="N16" s="549"/>
      <c r="O16" s="549"/>
      <c r="P16" s="548"/>
      <c r="Q16" s="548"/>
      <c r="R16" s="548"/>
      <c r="S16" s="548"/>
      <c r="T16" s="548"/>
      <c r="U16" s="548"/>
      <c r="V16" s="548"/>
      <c r="W16" s="548"/>
      <c r="X16" s="481"/>
      <c r="Y16" s="481"/>
    </row>
    <row r="17" spans="1:25" s="487" customFormat="1" ht="15" customHeight="1" x14ac:dyDescent="0.15">
      <c r="A17" s="486"/>
      <c r="B17" s="548" t="s">
        <v>691</v>
      </c>
      <c r="C17" s="549"/>
      <c r="D17" s="549"/>
      <c r="E17" s="549"/>
      <c r="F17" s="549"/>
      <c r="G17" s="549"/>
      <c r="H17" s="549"/>
      <c r="I17" s="549"/>
      <c r="J17" s="549"/>
      <c r="K17" s="549"/>
      <c r="L17" s="549"/>
      <c r="M17" s="549"/>
      <c r="N17" s="549"/>
      <c r="O17" s="549"/>
      <c r="P17" s="548"/>
      <c r="Q17" s="548"/>
      <c r="R17" s="548"/>
      <c r="S17" s="548"/>
      <c r="T17" s="548"/>
      <c r="U17" s="548"/>
      <c r="V17" s="548"/>
      <c r="W17" s="548"/>
      <c r="X17" s="481"/>
      <c r="Y17" s="481"/>
    </row>
    <row r="18" spans="1:25" s="487" customFormat="1" ht="15" customHeight="1" x14ac:dyDescent="0.15">
      <c r="A18" s="486"/>
      <c r="B18" s="548" t="s">
        <v>610</v>
      </c>
      <c r="C18" s="549"/>
      <c r="D18" s="549"/>
      <c r="E18" s="549"/>
      <c r="F18" s="549"/>
      <c r="G18" s="549"/>
      <c r="H18" s="549"/>
      <c r="I18" s="549"/>
      <c r="J18" s="549"/>
      <c r="K18" s="549"/>
      <c r="L18" s="549"/>
      <c r="M18" s="549"/>
      <c r="N18" s="549"/>
      <c r="O18" s="549"/>
      <c r="P18" s="548"/>
      <c r="Q18" s="548"/>
      <c r="R18" s="548"/>
      <c r="S18" s="548"/>
      <c r="T18" s="548"/>
      <c r="U18" s="548"/>
      <c r="V18" s="548"/>
      <c r="W18" s="548"/>
      <c r="X18" s="481"/>
      <c r="Y18" s="481"/>
    </row>
    <row r="19" spans="1:25" s="487" customFormat="1" ht="15" customHeight="1" x14ac:dyDescent="0.15">
      <c r="A19" s="486"/>
      <c r="B19" s="548" t="s">
        <v>611</v>
      </c>
      <c r="C19" s="549"/>
      <c r="D19" s="549"/>
      <c r="E19" s="549"/>
      <c r="F19" s="549"/>
      <c r="G19" s="549"/>
      <c r="H19" s="549"/>
      <c r="I19" s="549"/>
      <c r="J19" s="549"/>
      <c r="K19" s="549"/>
      <c r="L19" s="549"/>
      <c r="M19" s="549"/>
      <c r="N19" s="549"/>
      <c r="O19" s="549"/>
      <c r="P19" s="548"/>
      <c r="Q19" s="548"/>
      <c r="R19" s="548"/>
      <c r="S19" s="548"/>
      <c r="T19" s="548"/>
      <c r="U19" s="548"/>
      <c r="V19" s="548"/>
      <c r="W19" s="548"/>
      <c r="X19" s="481"/>
      <c r="Y19" s="481"/>
    </row>
    <row r="20" spans="1:25" s="487" customFormat="1" ht="15" customHeight="1" x14ac:dyDescent="0.15">
      <c r="A20" s="486"/>
      <c r="B20" s="682" t="s">
        <v>624</v>
      </c>
      <c r="C20" s="682"/>
      <c r="D20" s="682"/>
      <c r="E20" s="682"/>
      <c r="F20" s="682"/>
      <c r="G20" s="682"/>
      <c r="H20" s="682"/>
      <c r="I20" s="682"/>
      <c r="J20" s="682"/>
      <c r="K20" s="682"/>
      <c r="L20" s="682"/>
      <c r="M20" s="682"/>
      <c r="N20" s="682"/>
      <c r="O20" s="682"/>
      <c r="P20" s="682"/>
      <c r="Q20" s="682"/>
      <c r="R20" s="548"/>
      <c r="S20" s="548"/>
      <c r="T20" s="548"/>
      <c r="U20" s="548"/>
      <c r="V20" s="548"/>
      <c r="W20" s="548"/>
      <c r="X20" s="481"/>
      <c r="Y20" s="481"/>
    </row>
    <row r="21" spans="1:25" s="487" customFormat="1" ht="15" customHeight="1" x14ac:dyDescent="0.15">
      <c r="A21" s="486"/>
      <c r="B21" s="498" t="s">
        <v>692</v>
      </c>
      <c r="C21" s="582"/>
      <c r="D21" s="582"/>
      <c r="E21" s="582"/>
      <c r="F21" s="582"/>
      <c r="G21" s="582"/>
      <c r="H21" s="582"/>
      <c r="I21" s="582"/>
      <c r="J21" s="582"/>
      <c r="K21" s="582"/>
      <c r="L21" s="582"/>
      <c r="M21" s="582"/>
      <c r="N21" s="549"/>
      <c r="O21" s="549"/>
      <c r="P21" s="548"/>
      <c r="Q21" s="548"/>
      <c r="R21" s="548"/>
      <c r="S21" s="548"/>
      <c r="T21" s="548"/>
      <c r="U21" s="548"/>
      <c r="V21" s="548"/>
      <c r="W21" s="548"/>
      <c r="X21" s="481"/>
      <c r="Y21" s="481"/>
    </row>
    <row r="22" spans="1:25" s="144" customFormat="1" ht="15" customHeight="1" x14ac:dyDescent="0.15">
      <c r="A22" s="487"/>
      <c r="B22" s="590" t="s">
        <v>645</v>
      </c>
      <c r="C22" s="548"/>
      <c r="D22" s="548"/>
      <c r="E22" s="548"/>
      <c r="F22" s="548"/>
      <c r="G22" s="548"/>
      <c r="H22" s="548"/>
      <c r="I22" s="548"/>
      <c r="J22" s="548"/>
      <c r="K22" s="548"/>
      <c r="L22" s="548"/>
      <c r="M22" s="548"/>
      <c r="N22" s="548"/>
      <c r="O22" s="548"/>
      <c r="P22" s="548"/>
      <c r="Q22" s="548"/>
      <c r="R22" s="548"/>
      <c r="S22" s="548"/>
      <c r="T22" s="548"/>
      <c r="U22" s="548"/>
      <c r="V22" s="548"/>
      <c r="W22" s="548"/>
      <c r="X22" s="143"/>
      <c r="Y22" s="143"/>
    </row>
    <row r="23" spans="1:25" x14ac:dyDescent="0.15">
      <c r="A23" s="551"/>
      <c r="B23" s="590"/>
      <c r="C23" s="590"/>
      <c r="D23" s="590"/>
      <c r="E23" s="590"/>
      <c r="F23" s="590"/>
      <c r="G23" s="590"/>
      <c r="H23" s="590"/>
      <c r="I23" s="590"/>
      <c r="J23" s="590"/>
      <c r="K23" s="590"/>
      <c r="L23" s="590"/>
      <c r="M23" s="590"/>
      <c r="N23" s="590"/>
      <c r="O23" s="590"/>
      <c r="P23" s="590"/>
      <c r="Q23" s="590"/>
      <c r="R23" s="590"/>
      <c r="S23" s="590"/>
      <c r="T23" s="590"/>
      <c r="U23" s="590"/>
      <c r="V23" s="590"/>
      <c r="W23" s="590"/>
    </row>
    <row r="24" spans="1:25" s="483" customFormat="1" ht="15" customHeight="1" x14ac:dyDescent="0.15">
      <c r="A24" s="583" t="s">
        <v>575</v>
      </c>
      <c r="B24" s="681" t="s">
        <v>644</v>
      </c>
      <c r="C24" s="681"/>
      <c r="D24" s="681"/>
      <c r="E24" s="681"/>
      <c r="F24" s="681"/>
      <c r="G24" s="681"/>
      <c r="H24" s="681"/>
      <c r="I24" s="681"/>
      <c r="J24" s="681"/>
      <c r="K24" s="681"/>
      <c r="L24" s="681"/>
      <c r="M24" s="681"/>
      <c r="N24" s="681"/>
      <c r="O24" s="681"/>
      <c r="P24" s="681"/>
      <c r="Q24" s="681"/>
      <c r="R24" s="681"/>
      <c r="S24" s="681"/>
      <c r="T24" s="681"/>
      <c r="U24" s="681"/>
      <c r="V24" s="681"/>
      <c r="W24" s="681"/>
    </row>
    <row r="25" spans="1:25" s="483" customFormat="1" ht="15" customHeight="1" x14ac:dyDescent="0.15">
      <c r="A25" s="499"/>
      <c r="B25" s="498" t="s">
        <v>643</v>
      </c>
      <c r="C25" s="498"/>
      <c r="D25" s="498"/>
      <c r="E25" s="498"/>
      <c r="F25" s="498"/>
      <c r="G25" s="498"/>
      <c r="H25" s="498"/>
      <c r="I25" s="498"/>
      <c r="J25" s="498"/>
      <c r="K25" s="498"/>
      <c r="L25" s="498"/>
      <c r="M25" s="498"/>
      <c r="N25" s="498"/>
      <c r="O25" s="498"/>
      <c r="P25" s="498"/>
      <c r="Q25" s="590"/>
      <c r="R25" s="590"/>
      <c r="S25" s="590"/>
      <c r="T25" s="590"/>
      <c r="U25" s="590"/>
      <c r="V25" s="590"/>
      <c r="W25" s="590"/>
    </row>
    <row r="26" spans="1:25" s="483" customFormat="1" ht="15" customHeight="1" x14ac:dyDescent="0.15">
      <c r="A26" s="499"/>
      <c r="B26" s="678" t="s">
        <v>642</v>
      </c>
      <c r="C26" s="678"/>
      <c r="D26" s="678"/>
      <c r="E26" s="678"/>
      <c r="F26" s="678"/>
      <c r="G26" s="678"/>
      <c r="H26" s="678"/>
      <c r="I26" s="678"/>
      <c r="J26" s="678"/>
      <c r="K26" s="678"/>
      <c r="L26" s="678"/>
      <c r="M26" s="678"/>
      <c r="N26" s="678"/>
      <c r="O26" s="678"/>
      <c r="P26" s="678"/>
      <c r="Q26" s="678"/>
      <c r="R26" s="678"/>
      <c r="S26" s="590"/>
      <c r="T26" s="590"/>
      <c r="U26" s="590"/>
      <c r="V26" s="590"/>
      <c r="W26" s="590"/>
    </row>
    <row r="27" spans="1:25" s="486" customFormat="1" ht="15" customHeight="1" x14ac:dyDescent="0.15">
      <c r="A27" s="500"/>
      <c r="B27" s="677" t="s">
        <v>641</v>
      </c>
      <c r="C27" s="677"/>
      <c r="D27" s="677"/>
      <c r="E27" s="677"/>
      <c r="F27" s="677"/>
      <c r="G27" s="677"/>
      <c r="H27" s="677"/>
      <c r="I27" s="677"/>
      <c r="J27" s="677"/>
      <c r="K27" s="677"/>
      <c r="L27" s="677"/>
      <c r="M27" s="677"/>
      <c r="N27" s="677"/>
      <c r="O27" s="677"/>
      <c r="P27" s="677"/>
      <c r="Q27" s="677"/>
      <c r="R27" s="590"/>
      <c r="S27" s="590"/>
      <c r="T27" s="590"/>
      <c r="U27" s="590"/>
      <c r="V27" s="590"/>
      <c r="W27" s="590"/>
      <c r="X27" s="485"/>
      <c r="Y27" s="485"/>
    </row>
    <row r="28" spans="1:25" s="486" customFormat="1" ht="15" customHeight="1" x14ac:dyDescent="0.15">
      <c r="A28" s="500"/>
      <c r="B28" s="681" t="s">
        <v>640</v>
      </c>
      <c r="C28" s="681"/>
      <c r="D28" s="681"/>
      <c r="E28" s="681"/>
      <c r="F28" s="681"/>
      <c r="G28" s="681"/>
      <c r="H28" s="681"/>
      <c r="I28" s="681"/>
      <c r="J28" s="681"/>
      <c r="K28" s="681"/>
      <c r="L28" s="681"/>
      <c r="M28" s="681"/>
      <c r="N28" s="681"/>
      <c r="O28" s="681"/>
      <c r="P28" s="681"/>
      <c r="Q28" s="590"/>
      <c r="R28" s="590"/>
      <c r="S28" s="590"/>
      <c r="T28" s="590"/>
      <c r="U28" s="590"/>
      <c r="V28" s="590"/>
      <c r="W28" s="590"/>
      <c r="X28" s="485"/>
      <c r="Y28" s="485"/>
    </row>
    <row r="29" spans="1:25" s="486" customFormat="1" ht="15" customHeight="1" x14ac:dyDescent="0.15">
      <c r="A29" s="500"/>
      <c r="B29" s="677" t="s">
        <v>639</v>
      </c>
      <c r="C29" s="677"/>
      <c r="D29" s="677"/>
      <c r="E29" s="677"/>
      <c r="F29" s="677"/>
      <c r="G29" s="677"/>
      <c r="H29" s="677"/>
      <c r="I29" s="677"/>
      <c r="J29" s="677"/>
      <c r="K29" s="677"/>
      <c r="L29" s="677"/>
      <c r="M29" s="677"/>
      <c r="N29" s="677"/>
      <c r="O29" s="677"/>
      <c r="P29" s="590"/>
      <c r="Q29" s="590"/>
      <c r="R29" s="590"/>
      <c r="S29" s="590"/>
      <c r="T29" s="590"/>
      <c r="U29" s="590"/>
      <c r="V29" s="590"/>
      <c r="W29" s="590"/>
      <c r="X29" s="485"/>
      <c r="Y29" s="485"/>
    </row>
    <row r="30" spans="1:25" s="486" customFormat="1" ht="15" customHeight="1" x14ac:dyDescent="0.15">
      <c r="A30" s="500"/>
      <c r="B30" s="677" t="s">
        <v>638</v>
      </c>
      <c r="C30" s="677"/>
      <c r="D30" s="677"/>
      <c r="E30" s="677"/>
      <c r="F30" s="677"/>
      <c r="G30" s="677"/>
      <c r="H30" s="677"/>
      <c r="I30" s="677"/>
      <c r="J30" s="677"/>
      <c r="K30" s="677"/>
      <c r="L30" s="677"/>
      <c r="M30" s="677"/>
      <c r="N30" s="677"/>
      <c r="O30" s="677"/>
      <c r="P30" s="591"/>
      <c r="Q30" s="590"/>
      <c r="R30" s="590"/>
      <c r="S30" s="590"/>
      <c r="T30" s="590"/>
      <c r="U30" s="590"/>
      <c r="V30" s="590"/>
      <c r="W30" s="590"/>
      <c r="X30" s="484"/>
      <c r="Y30" s="485"/>
    </row>
    <row r="31" spans="1:25" s="486" customFormat="1" ht="15" customHeight="1" x14ac:dyDescent="0.15">
      <c r="A31" s="500"/>
      <c r="B31" s="678" t="s">
        <v>681</v>
      </c>
      <c r="C31" s="678"/>
      <c r="D31" s="678"/>
      <c r="E31" s="678"/>
      <c r="F31" s="678"/>
      <c r="G31" s="678"/>
      <c r="H31" s="678"/>
      <c r="I31" s="678"/>
      <c r="J31" s="678"/>
      <c r="K31" s="678"/>
      <c r="L31" s="678"/>
      <c r="M31" s="678"/>
      <c r="N31" s="678"/>
      <c r="O31" s="678"/>
      <c r="P31" s="590"/>
      <c r="Q31" s="590"/>
      <c r="R31" s="590"/>
      <c r="S31" s="590"/>
      <c r="T31" s="590"/>
      <c r="U31" s="590"/>
      <c r="V31" s="590"/>
      <c r="W31" s="590"/>
      <c r="X31" s="484"/>
      <c r="Y31" s="485"/>
    </row>
    <row r="32" spans="1:25" s="486" customFormat="1" ht="15" customHeight="1" x14ac:dyDescent="0.15">
      <c r="A32" s="500"/>
      <c r="B32" s="678" t="s">
        <v>682</v>
      </c>
      <c r="C32" s="678"/>
      <c r="D32" s="678"/>
      <c r="E32" s="678"/>
      <c r="F32" s="678"/>
      <c r="G32" s="678"/>
      <c r="H32" s="678"/>
      <c r="I32" s="678"/>
      <c r="J32" s="678"/>
      <c r="K32" s="678"/>
      <c r="L32" s="678"/>
      <c r="M32" s="678"/>
      <c r="N32" s="678"/>
      <c r="O32" s="678"/>
      <c r="P32" s="590"/>
      <c r="Q32" s="590"/>
      <c r="R32" s="590"/>
      <c r="S32" s="590"/>
      <c r="T32" s="590"/>
      <c r="U32" s="590"/>
      <c r="V32" s="590"/>
      <c r="W32" s="590"/>
      <c r="X32" s="485"/>
      <c r="Y32" s="485"/>
    </row>
    <row r="33" spans="1:25" s="486" customFormat="1" ht="15" customHeight="1" x14ac:dyDescent="0.15">
      <c r="A33" s="500"/>
      <c r="B33" s="678" t="s">
        <v>683</v>
      </c>
      <c r="C33" s="678"/>
      <c r="D33" s="678"/>
      <c r="E33" s="678"/>
      <c r="F33" s="678"/>
      <c r="G33" s="678"/>
      <c r="H33" s="678"/>
      <c r="I33" s="678"/>
      <c r="J33" s="678"/>
      <c r="K33" s="678"/>
      <c r="L33" s="678"/>
      <c r="M33" s="678"/>
      <c r="N33" s="678"/>
      <c r="O33" s="678"/>
      <c r="P33" s="678"/>
      <c r="Q33" s="678"/>
      <c r="R33" s="590"/>
      <c r="S33" s="590"/>
      <c r="T33" s="590"/>
      <c r="U33" s="590"/>
      <c r="V33" s="590"/>
      <c r="W33" s="590"/>
      <c r="X33" s="485"/>
      <c r="Y33" s="485"/>
    </row>
    <row r="34" spans="1:25" s="486" customFormat="1" ht="15" customHeight="1" x14ac:dyDescent="0.15">
      <c r="A34" s="500"/>
      <c r="B34" s="678" t="s">
        <v>684</v>
      </c>
      <c r="C34" s="678"/>
      <c r="D34" s="678"/>
      <c r="E34" s="678"/>
      <c r="F34" s="678"/>
      <c r="G34" s="678"/>
      <c r="H34" s="678"/>
      <c r="I34" s="678"/>
      <c r="J34" s="678"/>
      <c r="K34" s="678"/>
      <c r="L34" s="678"/>
      <c r="M34" s="678"/>
      <c r="N34" s="678"/>
      <c r="O34" s="678"/>
      <c r="P34" s="592"/>
      <c r="Q34" s="592"/>
      <c r="R34" s="592"/>
      <c r="S34" s="590"/>
      <c r="T34" s="590"/>
      <c r="U34" s="590"/>
      <c r="V34" s="590"/>
      <c r="W34" s="590"/>
      <c r="X34" s="485"/>
      <c r="Y34" s="485"/>
    </row>
    <row r="35" spans="1:25" s="144" customFormat="1" ht="15" customHeight="1" x14ac:dyDescent="0.15">
      <c r="B35" s="593"/>
      <c r="C35" s="593"/>
      <c r="D35" s="593"/>
      <c r="E35" s="593"/>
      <c r="F35" s="593"/>
      <c r="G35" s="593"/>
      <c r="H35" s="593"/>
      <c r="I35" s="593"/>
      <c r="J35" s="593"/>
      <c r="K35" s="593"/>
      <c r="L35" s="593"/>
      <c r="M35" s="593"/>
      <c r="N35" s="593"/>
      <c r="O35" s="593"/>
      <c r="P35" s="593"/>
      <c r="Q35" s="593"/>
      <c r="R35" s="593"/>
      <c r="S35" s="594"/>
      <c r="T35" s="595"/>
      <c r="U35" s="595"/>
      <c r="V35" s="595"/>
      <c r="W35" s="595"/>
      <c r="X35" s="143"/>
      <c r="Y35" s="143"/>
    </row>
    <row r="36" spans="1:25" s="144" customFormat="1" ht="15" customHeight="1" x14ac:dyDescent="0.15">
      <c r="A36" s="584" t="s">
        <v>569</v>
      </c>
      <c r="B36" s="145"/>
      <c r="C36" s="498" t="s">
        <v>574</v>
      </c>
      <c r="D36" s="142"/>
      <c r="E36" s="142"/>
      <c r="F36" s="142"/>
      <c r="G36" s="142"/>
      <c r="I36" s="142"/>
      <c r="J36" s="142"/>
      <c r="K36" s="142"/>
      <c r="L36" s="142"/>
      <c r="M36" s="142"/>
      <c r="N36" s="142"/>
      <c r="O36" s="142"/>
      <c r="P36" s="142"/>
      <c r="Q36" s="142"/>
      <c r="R36" s="142"/>
      <c r="S36" s="142"/>
      <c r="T36" s="142"/>
      <c r="U36" s="142"/>
      <c r="V36" s="142"/>
      <c r="W36" s="143"/>
      <c r="X36" s="143"/>
      <c r="Y36" s="143"/>
    </row>
    <row r="37" spans="1:25" s="144" customFormat="1" ht="15" customHeight="1" x14ac:dyDescent="0.15">
      <c r="A37" s="585" t="s">
        <v>570</v>
      </c>
      <c r="B37" s="142"/>
      <c r="C37" s="142"/>
      <c r="D37" s="142"/>
      <c r="E37" s="142"/>
      <c r="F37" s="142"/>
      <c r="G37" s="142"/>
      <c r="H37" s="142"/>
      <c r="I37" s="142"/>
      <c r="J37" s="142"/>
      <c r="K37" s="142"/>
      <c r="L37" s="142"/>
      <c r="M37" s="142"/>
      <c r="N37" s="142"/>
      <c r="O37" s="142"/>
      <c r="P37" s="142"/>
      <c r="Q37" s="142"/>
      <c r="R37" s="142"/>
      <c r="S37" s="143"/>
      <c r="T37" s="143"/>
      <c r="U37" s="143"/>
      <c r="V37" s="143"/>
      <c r="W37" s="143"/>
      <c r="X37" s="143"/>
      <c r="Y37" s="143"/>
    </row>
    <row r="38" spans="1:25" s="144" customFormat="1" ht="15" customHeight="1" x14ac:dyDescent="0.15">
      <c r="A38" s="586"/>
      <c r="B38" s="142"/>
      <c r="C38" s="142"/>
      <c r="D38" s="142"/>
      <c r="E38" s="142"/>
      <c r="F38" s="142"/>
      <c r="G38" s="142"/>
      <c r="H38" s="142"/>
      <c r="I38" s="142"/>
      <c r="J38" s="142"/>
      <c r="K38" s="142"/>
      <c r="L38" s="142"/>
      <c r="M38" s="142"/>
      <c r="N38" s="142"/>
      <c r="O38" s="142"/>
      <c r="P38" s="142"/>
      <c r="Q38" s="142"/>
      <c r="R38" s="142"/>
      <c r="S38" s="142"/>
      <c r="T38" s="142"/>
      <c r="U38" s="142"/>
      <c r="V38" s="142"/>
      <c r="W38" s="142"/>
      <c r="X38" s="143"/>
      <c r="Y38" s="143"/>
    </row>
    <row r="39" spans="1:25" s="144" customFormat="1" ht="15" customHeight="1" x14ac:dyDescent="0.15">
      <c r="A39" s="587" t="s">
        <v>571</v>
      </c>
      <c r="B39" s="142"/>
      <c r="C39" s="142"/>
      <c r="D39" s="142"/>
      <c r="E39" s="142"/>
      <c r="F39" s="142"/>
      <c r="G39" s="142"/>
      <c r="H39" s="142"/>
      <c r="I39" s="142"/>
      <c r="J39" s="142"/>
      <c r="K39" s="142"/>
      <c r="L39" s="142"/>
      <c r="M39" s="142"/>
      <c r="N39" s="142"/>
      <c r="O39" s="142"/>
      <c r="P39" s="142"/>
      <c r="Q39" s="142"/>
      <c r="R39" s="142"/>
      <c r="S39" s="142"/>
      <c r="T39" s="142"/>
      <c r="U39" s="142"/>
      <c r="V39" s="142"/>
      <c r="W39" s="142"/>
      <c r="X39" s="143"/>
      <c r="Y39" s="143"/>
    </row>
    <row r="40" spans="1:25" s="144" customFormat="1" ht="15" customHeight="1" x14ac:dyDescent="0.15">
      <c r="A40" s="588" t="s">
        <v>572</v>
      </c>
      <c r="B40" s="146"/>
      <c r="C40" s="142"/>
      <c r="D40" s="142"/>
      <c r="E40" s="142"/>
      <c r="F40" s="142"/>
      <c r="G40" s="142"/>
      <c r="H40" s="142"/>
      <c r="I40" s="142"/>
      <c r="J40" s="142"/>
      <c r="K40" s="142"/>
      <c r="L40" s="142"/>
      <c r="M40" s="142"/>
      <c r="N40" s="142"/>
      <c r="O40" s="142"/>
      <c r="P40" s="142"/>
      <c r="Q40" s="142"/>
      <c r="R40" s="142"/>
      <c r="S40" s="142"/>
      <c r="T40" s="142"/>
      <c r="U40" s="143"/>
      <c r="V40" s="143"/>
      <c r="W40" s="143"/>
      <c r="X40" s="143"/>
      <c r="Y40" s="143"/>
    </row>
    <row r="41" spans="1:25" s="144" customFormat="1" ht="15" customHeight="1" x14ac:dyDescent="0.15">
      <c r="A41" s="589" t="s">
        <v>573</v>
      </c>
      <c r="B41" s="146"/>
      <c r="C41" s="142"/>
      <c r="D41" s="142"/>
      <c r="E41" s="142"/>
      <c r="F41" s="142"/>
      <c r="G41" s="142"/>
      <c r="H41" s="142"/>
      <c r="I41" s="142"/>
      <c r="J41" s="142"/>
      <c r="K41" s="142"/>
      <c r="L41" s="142"/>
      <c r="M41" s="142"/>
      <c r="N41" s="142"/>
      <c r="O41" s="142"/>
      <c r="P41" s="142"/>
      <c r="Q41" s="142"/>
      <c r="R41" s="142"/>
      <c r="S41" s="142"/>
      <c r="T41" s="142"/>
      <c r="U41" s="143"/>
      <c r="V41" s="143"/>
      <c r="W41" s="143"/>
      <c r="X41" s="143"/>
      <c r="Y41" s="143"/>
    </row>
    <row r="42" spans="1:25" s="144" customFormat="1" ht="15" customHeight="1" x14ac:dyDescent="0.15">
      <c r="B42" s="142"/>
      <c r="C42" s="142"/>
      <c r="D42" s="142"/>
      <c r="E42" s="142"/>
      <c r="F42" s="142"/>
      <c r="G42" s="142"/>
      <c r="H42" s="142"/>
      <c r="I42" s="142"/>
      <c r="J42" s="142"/>
      <c r="K42" s="142"/>
      <c r="L42" s="142"/>
      <c r="M42" s="142"/>
      <c r="N42" s="142"/>
      <c r="O42" s="142"/>
      <c r="P42" s="142"/>
      <c r="Q42" s="142"/>
      <c r="R42" s="142"/>
      <c r="S42" s="142"/>
      <c r="T42" s="143"/>
      <c r="U42" s="143"/>
      <c r="V42" s="143"/>
      <c r="W42" s="143"/>
      <c r="X42" s="143"/>
      <c r="Y42" s="143"/>
    </row>
    <row r="43" spans="1:25" s="144" customFormat="1" ht="15" customHeight="1" x14ac:dyDescent="0.15">
      <c r="B43" s="142"/>
      <c r="C43" s="142"/>
      <c r="D43" s="142"/>
      <c r="E43" s="142"/>
      <c r="F43" s="142"/>
      <c r="G43" s="142"/>
      <c r="H43" s="142"/>
      <c r="I43" s="142"/>
      <c r="J43" s="142"/>
      <c r="K43" s="142"/>
      <c r="L43" s="142"/>
      <c r="M43" s="142"/>
      <c r="N43" s="142"/>
      <c r="O43" s="142"/>
      <c r="P43" s="142"/>
      <c r="Q43" s="142"/>
      <c r="R43" s="142"/>
      <c r="S43" s="142"/>
      <c r="T43" s="143"/>
      <c r="U43" s="143"/>
      <c r="V43" s="143"/>
      <c r="W43" s="143"/>
      <c r="X43" s="143"/>
      <c r="Y43" s="143"/>
    </row>
    <row r="46" spans="1:25" s="141" customFormat="1" ht="15" customHeight="1" x14ac:dyDescent="0.15"/>
    <row r="47" spans="1:25" s="129" customFormat="1" ht="15" customHeight="1" x14ac:dyDescent="0.15">
      <c r="H47" s="147"/>
      <c r="I47" s="147"/>
      <c r="J47" s="147"/>
      <c r="K47" s="147"/>
      <c r="L47" s="147"/>
      <c r="M47" s="147"/>
      <c r="N47" s="148"/>
    </row>
    <row r="48" spans="1:25" s="129" customFormat="1" ht="15" customHeight="1" x14ac:dyDescent="0.15">
      <c r="H48" s="147"/>
      <c r="I48" s="147"/>
      <c r="J48" s="147"/>
      <c r="K48" s="147"/>
      <c r="L48" s="147"/>
      <c r="M48" s="147"/>
      <c r="N48" s="148"/>
    </row>
    <row r="49" spans="8:14" s="129" customFormat="1" ht="15" customHeight="1" x14ac:dyDescent="0.15">
      <c r="H49" s="147"/>
      <c r="I49" s="147"/>
      <c r="J49" s="147"/>
      <c r="K49" s="147"/>
      <c r="L49" s="147"/>
      <c r="M49" s="147"/>
      <c r="N49" s="148"/>
    </row>
    <row r="50" spans="8:14" s="129" customFormat="1" ht="15" customHeight="1" x14ac:dyDescent="0.15">
      <c r="H50" s="149"/>
      <c r="I50" s="149"/>
      <c r="J50" s="149"/>
      <c r="K50" s="149"/>
      <c r="L50" s="149"/>
      <c r="M50" s="149"/>
      <c r="N50" s="149"/>
    </row>
    <row r="51" spans="8:14" s="129" customFormat="1" ht="15" customHeight="1" x14ac:dyDescent="0.15">
      <c r="H51" s="149"/>
      <c r="I51" s="149"/>
      <c r="J51" s="149"/>
      <c r="K51" s="149"/>
      <c r="L51" s="149"/>
      <c r="M51" s="149"/>
      <c r="N51" s="149"/>
    </row>
    <row r="52" spans="8:14" s="129" customFormat="1" ht="15" customHeight="1" x14ac:dyDescent="0.15">
      <c r="H52" s="150"/>
      <c r="I52" s="150"/>
      <c r="J52" s="150"/>
      <c r="K52" s="150"/>
      <c r="L52" s="150"/>
      <c r="M52" s="150"/>
      <c r="N52" s="150"/>
    </row>
    <row r="53" spans="8:14" s="129" customFormat="1" ht="15" customHeight="1" x14ac:dyDescent="0.15">
      <c r="H53" s="150"/>
      <c r="I53" s="150"/>
      <c r="J53" s="150"/>
      <c r="K53" s="150"/>
      <c r="L53" s="150"/>
      <c r="M53" s="150"/>
      <c r="N53" s="150"/>
    </row>
    <row r="54" spans="8:14" s="129" customFormat="1" ht="15" customHeight="1" x14ac:dyDescent="0.15">
      <c r="H54" s="150"/>
      <c r="I54" s="150"/>
      <c r="J54" s="150"/>
      <c r="K54" s="150"/>
      <c r="L54" s="150"/>
      <c r="M54" s="150"/>
      <c r="N54" s="150"/>
    </row>
    <row r="55" spans="8:14" s="141" customFormat="1" ht="12" x14ac:dyDescent="0.15"/>
  </sheetData>
  <mergeCells count="12">
    <mergeCell ref="B29:O29"/>
    <mergeCell ref="A3:P3"/>
    <mergeCell ref="B24:W24"/>
    <mergeCell ref="B26:R26"/>
    <mergeCell ref="B27:Q27"/>
    <mergeCell ref="B28:P28"/>
    <mergeCell ref="B20:Q20"/>
    <mergeCell ref="B30:O30"/>
    <mergeCell ref="B31:O31"/>
    <mergeCell ref="B32:O32"/>
    <mergeCell ref="B33:Q33"/>
    <mergeCell ref="B34:O34"/>
  </mergeCells>
  <hyperlinks>
    <hyperlink ref="A41" r:id="rId1" display="Email: crimestatistics@ons.gsi.gov.uk" xr:uid="{FB6072B7-8406-4C1D-83FF-97B2A4B8DEA7}"/>
    <hyperlink ref="C36" r:id="rId2" xr:uid="{1F669E2D-1D9D-47B3-8EF1-7FAD940A73EA}"/>
    <hyperlink ref="A4" r:id="rId3" display="For explanatory notes on these statistics, see the User Guide to Crime Statistics for England and Wales" xr:uid="{FAE828A3-ED9F-4517-ACA7-198E29E5DDA6}"/>
    <hyperlink ref="A4:I4" r:id="rId4" display="For explanatory notes on these statistics, see the User Guide to Crime Statistics for England and Wales" xr:uid="{C2F1FE24-F624-48DE-B2CE-14456BE032AA}"/>
    <hyperlink ref="B9:N9" location="'Table 2'!A1" display="Table 2: Prevalence of sexual assault among adults aged 16 to 74, by type of sexual assault and sex, year ending March 2018 to year ending March 2020 CSEW combined" xr:uid="{91D2D7E3-54E5-407E-8D78-1577090D489A}"/>
    <hyperlink ref="B16:M16" location="'CSEW Table 2 '!A1" display="CSEW Table 2:  Estimated numbers of victims of sexual assault in the last year, year ending March 2016 to year ending March 2018 CSEW" xr:uid="{2096802E-126F-4D64-A49A-EFA739EDFA16}"/>
    <hyperlink ref="B13:K13" location="'CSEW Table 6'!A1" display="CSEW Table 6:  Prevalence of sexual assault in the last year, by type, year ending March 2005 to year ending March 2018 CSEW" xr:uid="{2445FE62-A667-42AE-9472-9F65FA2F58DA}"/>
    <hyperlink ref="B11" location="'CSEW Table 5'!A1" display="CSEW Table 5:  Prevalence of sexual assault in the last year among men and women, by type and sex, year ending March 2005 to year ending March 2018 CSEW" xr:uid="{A15AB93D-1CFF-4272-8726-706F28B7F507}"/>
    <hyperlink ref="B8" location="'Table 1'!A1" display="Table 1: Prevalence of sexual assault in the last year among adults aged 16 to 74, by type of sexual assault and sex, year ending March 2020 CSEW" xr:uid="{1912417C-2CAC-4B0E-9F8C-6595970DAFAC}"/>
    <hyperlink ref="B24:W24" location="'Table 13'!A1" display="Table 13: Police recorded crime by offence, year ending March 2003 to year ending March 2020 and percentage change between year ending March 2019 and year ending March 2020" xr:uid="{76238FC3-4F34-4676-A64C-D1C3B8E7E78D}"/>
    <hyperlink ref="B26:R26" location="'Table 15'!A1" display="Table 15: Rate of sexual offences recorded by the police, by police force area, English regions and Wales, year ending March 2020" xr:uid="{4658C6F0-6640-4FB0-BE26-F3AFB575612B}"/>
    <hyperlink ref="B27:Q27" location="'Table 16'!A1" display="Table 16: Number of reported incidents of rape and police recorded rape crime data, police forces in England and Wales, year ending March 2020" xr:uid="{CC755502-FE69-414B-A503-0C8170C8AD79}"/>
    <hyperlink ref="B28:P28" location="'Table 17'!A1" display="Table 17: Reported incidents of rape and police recorded rape crime data, rates per 100,000 population, police forces in England and Wales, year ending March 2020" xr:uid="{B94EB717-1A2B-42C9-B052-406297C5BEC8}"/>
    <hyperlink ref="B29:O29" location="'Table 18'!A1" display="Table 18: Number of reported incidents of rape by type of incident, police forces in England and Wales, year ending March 2020" xr:uid="{1CC8B381-F55B-4F89-900C-37F1C15896A7}"/>
    <hyperlink ref="B32:O32" location="'Table 21'!A1" display="Table 21: Distribution of male population and male victims of sexual offences, by age, police recorded crime (26 forces), year ending March 2020" xr:uid="{1522421C-EEEE-4A3E-BF90-5C40D9200BF9}"/>
    <hyperlink ref="B33:Q33" location="'Table 22'!A1" display="Table 22: Police recorded sexual offences with 'other' victim-suspect relationship where known, by sex of victim and type of relationship, Home Office Data Hub (23 forces), year ending March 2020" xr:uid="{883365B2-4A57-448F-9AF9-E4CCDCC76DDA}"/>
    <hyperlink ref="B31:O31" location="'Table 20'!A1" display="Table 20: Distribution of female population and female victims of sexual offences, by age, police recorded crime (26 forces), year ending March 2020" xr:uid="{F518BF32-B7C2-439D-B942-4BD7D4B720F7}"/>
    <hyperlink ref="B30:P30" location="'HO Table 7'!Print_Area" display="HO Table 7: Proportion of sexual offences and other selected violent offences, by sex of victim, police recorded crime (41 forces), year ending March 2020" xr:uid="{4FD6C310-311A-4B19-AF08-570B1B56C086}"/>
    <hyperlink ref="B34:O34" location="'Table 23'!A1" display="Table 23: Proportion of selected sexual offences recorded by the police which were 'alcohol-related', police recorded crime (27 forces), year ending March 2020" xr:uid="{8FCEAB00-ABB7-4849-B04F-89561BDA5B2A}"/>
    <hyperlink ref="B10" location="'New Table 5'!A1" display="New table 5: Prevalence of sexual assault in the last year among adults aged 16 to 74, by type of abuse and sex, year ending March 2018 to year ending March 2020 CSEW" xr:uid="{EF46775A-EA6C-4454-9FD1-276089650E3A}"/>
    <hyperlink ref="B12" location="'New Table 6'!A1" display="New table 6: Prevalence of sexual assault in the last year among adults aged 16-74, by type of abuse, year ending March 2018 to year ending March 2020 CSEW" xr:uid="{5223DEBC-6281-4858-A9F6-209BB411F35C}"/>
    <hyperlink ref="B14" location="'CSEW Table 7'!A1" display="CSEW Table 7: Percentage of adults aged 16 to 74 who were victims of sexual assault (including attempts) in the last year, by personal characteristics and sex, year ending March 2018 to year ending March 2020 CSEW" xr:uid="{951B4F40-A6E1-40B5-8482-C962652695AE}"/>
    <hyperlink ref="B15" location="'CSEW Table 8'!A1" display="CSEW Table 8: Percentage of adults aged 16 to 74 who were victims of sexual assault (including attempts) in the last year, by household and area characteristics and sex, year ending March 2018 to year ending March 2020 CSEW" xr:uid="{7BED1CC4-1E3C-4DD7-B976-80FEB3CA3115}"/>
    <hyperlink ref="B17" location="'New Table 2'!A1" display="New Table 2: Estimated numbers of victims of sexual assault (including attempts) since the age of 16 amomg adults aged 16-74, by type of sexual assault and sex, year ending March 2018 to year ending March 2020 CSEW" xr:uid="{F3596231-EB3A-43A4-8D47-0487FC67BE0D}"/>
    <hyperlink ref="B18" location="'New Table 3'!A1" display="New table 3: Estimated number of victims of sexual assault in the last year amomg adults aged 16-74, year ending March 2018 to year ending March 2020 CSEW" xr:uid="{6FEE060F-E274-48E6-BFB5-A40CAEFF06FE}"/>
    <hyperlink ref="B8:K8" location="'Table 1'!A1" display="Table 1: Prevalence of sexual assault among adults aged 16 to 74, by type of sexual assault and sex, year ending March 2020 CSEW" xr:uid="{A9C75FFC-8511-4F9B-BC3C-2A5F904B2B53}"/>
    <hyperlink ref="B10:N10" location="'Table 3a'!A1" display="Table 3a: Prevalence of sexual assault in the last year among adults aged 16 to 74, by type of sexual assault and sex, year ending March 2018 to year ending March 2020 CSEW" xr:uid="{A8E1456F-FF83-44BA-AF46-71C7C72FD20C}"/>
    <hyperlink ref="B11:N11" location="'Table 3b'!A1" display="Table 3b: Prevalence of sexual assault in the last year among adults aged 16 to 59, by type of sexual assault and sex, year ending March 2005 to year ending March 2020 CSEW" xr:uid="{7AB9C57D-298A-4A9B-B4C1-801C3362684C}"/>
    <hyperlink ref="B12:M12" location="'Table 4a'!A1" display="Table 4a: Prevalence of sexual assault in the last year among adults aged 16 to 74, by type of sexual assault, year ending March 2018 to year ending March 2020 CSEW" xr:uid="{5399C4DC-8050-40FA-B82E-92A0D9A37839}"/>
    <hyperlink ref="B13:M13" location="'Table 4b'!A1" display="Table 4b: Prevalence of sexual assault in the last year among adults aged 16 to 59, by type of sexual assault, year ending March 2005 to year ending March 2020 CSEW" xr:uid="{778B1B5D-7899-4721-954F-BA4F4ED36524}"/>
    <hyperlink ref="B14:P14" location="'Table 5'!A1" display="Table 5: Percentage of adults aged 16 to 74 who were victims of sexual assault in the last year, by personal characteristics and sex, year ending March 2018 to year ending March 2020 CSEW combined" xr:uid="{22E7DFC6-D4AE-4DE1-95AF-DB5D9B78CD74}"/>
    <hyperlink ref="B15:Q15" location="'Table 6'!A1" display="Table 6: Percentage of adults aged 16 to 74 who were victims of sexual assault in the last year, by household and area characteristics and sex, year ending March 2018 to year ending March 2020 CSEW combined" xr:uid="{3EED06DE-3C16-4DA3-91A4-8934C64637A1}"/>
    <hyperlink ref="B16:Q16" location="'Table 7'!A1" display="Table 7: Estimated numbers of victims of sexual assault in the last year among adults aged 16 to 74, by type of sexual assault and sex, year ending March 2018 to year ending March 2020 CSEW combined" xr:uid="{2AD2B3F0-BB5E-4D10-A3EC-8D0EAFAA0098}"/>
    <hyperlink ref="B17:Q17" location="'Table 8'!A1" display="Table 8: Estimated numbers of victims of sexual assault since the age of 16 among adults aged 16 to 74, by type of sexual assault and sex, year ending March 2018 to year ending March 2020 CSEW combined" xr:uid="{83879067-F226-4466-AB75-F32D09269993}"/>
    <hyperlink ref="B18:M18" location="'Table 9a'!A1" display="Table 9a: Estimated number of victims of sexual assault in the last year among adults aged 16 to 74, year ending March 2018 to year ending March 2020 CSEW" xr:uid="{BDDD449E-6243-4E42-80B2-39B9CC780123}"/>
    <hyperlink ref="B19:M19" location="'Table 9b'!A1" display="Table 9b: Estimated number of victims of sexual assault in the last year among adults aged 16 to 59, year ending March 2005 to year ending March 2020 CSEW" xr:uid="{41C3D035-74D3-493D-A6B8-5EF03B9137C6}"/>
    <hyperlink ref="B30:O30" location="'Table 19'!A1" display="Table 19: Proportion of sexual offences and other selected violent offences, by sex of victim, police recorded crime (41 forces), year ending March 2020" xr:uid="{3C091985-61BD-4E89-865B-FF3F2990ADC7}"/>
    <hyperlink ref="B8:J8" location="'Table 1'!A1" display="Table 1: Prevalence of sexual assault among adults aged 16 to 74, by type of sexual assault and sex, year ending March 2020 CSEW" xr:uid="{3B56021F-830F-4BE5-8C55-B6D0C4FF0EA3}"/>
    <hyperlink ref="B20:I20" location="'Table 10'!A1" display="Table 10: Estimated numbers of victims of sexual assault in the last year among adults aged 16 to 74, year ending March 2020 CSEW" xr:uid="{987FBFA9-344E-4074-A6AE-D3ADC4353874}"/>
    <hyperlink ref="B21" location="'Table 11'!A1" display="Table 11: Estimated numbers of victims of sexual assault since the age of 16 among adults aged 16 to 74, year ending March 2020 CSEW" xr:uid="{4963BAB9-D5C8-4BA3-AB31-51A4763CDEBC}"/>
    <hyperlink ref="B25" location="'Table 14'!A1" display="Table 14: Number of sexual offences recorded by the police, by police force area, English regions and Wales, year ending March 2019 to year ending March 2020 and percentage change between years" xr:uid="{D6DC0697-4DF7-4739-9F04-CD59B2547E9D}"/>
    <hyperlink ref="B22" location="'Table 12'!A1" display="Table 12: Victim-offender relationship for sexual assault experienced by adults aged 16 to 74, year ending March 2018 to year ending March 2020 CSEW" xr:uid="{722BECF7-99EA-4EDC-8C9E-68C1190835EB}"/>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pageSetUpPr fitToPage="1"/>
  </sheetPr>
  <dimension ref="A1:Y30"/>
  <sheetViews>
    <sheetView workbookViewId="0">
      <selection sqref="A1:H1"/>
    </sheetView>
  </sheetViews>
  <sheetFormatPr baseColWidth="10" defaultColWidth="9.1640625" defaultRowHeight="12" x14ac:dyDescent="0.15"/>
  <cols>
    <col min="1" max="1" width="40.5" style="23" customWidth="1"/>
    <col min="2" max="2" width="12.5" style="23" customWidth="1"/>
    <col min="3" max="3" width="10.83203125" style="23" customWidth="1"/>
    <col min="4" max="4" width="5" style="23" customWidth="1"/>
    <col min="5" max="7" width="7.5" style="23" customWidth="1"/>
    <col min="8" max="8" width="10.5" style="23" bestFit="1" customWidth="1"/>
    <col min="9" max="255" width="9.1640625" style="23"/>
    <col min="256" max="256" width="40.5" style="23" customWidth="1"/>
    <col min="257" max="257" width="12.5" style="23" customWidth="1"/>
    <col min="258" max="258" width="10.5" style="23" customWidth="1"/>
    <col min="259" max="259" width="7.5" style="23" customWidth="1"/>
    <col min="260" max="260" width="1.5" style="23" customWidth="1"/>
    <col min="261" max="261" width="5.5" style="23" customWidth="1"/>
    <col min="262" max="264" width="8.5" style="23" customWidth="1"/>
    <col min="265" max="511" width="9.1640625" style="23"/>
    <col min="512" max="512" width="40.5" style="23" customWidth="1"/>
    <col min="513" max="513" width="12.5" style="23" customWidth="1"/>
    <col min="514" max="514" width="10.5" style="23" customWidth="1"/>
    <col min="515" max="515" width="7.5" style="23" customWidth="1"/>
    <col min="516" max="516" width="1.5" style="23" customWidth="1"/>
    <col min="517" max="517" width="5.5" style="23" customWidth="1"/>
    <col min="518" max="520" width="8.5" style="23" customWidth="1"/>
    <col min="521" max="767" width="9.1640625" style="23"/>
    <col min="768" max="768" width="40.5" style="23" customWidth="1"/>
    <col min="769" max="769" width="12.5" style="23" customWidth="1"/>
    <col min="770" max="770" width="10.5" style="23" customWidth="1"/>
    <col min="771" max="771" width="7.5" style="23" customWidth="1"/>
    <col min="772" max="772" width="1.5" style="23" customWidth="1"/>
    <col min="773" max="773" width="5.5" style="23" customWidth="1"/>
    <col min="774" max="776" width="8.5" style="23" customWidth="1"/>
    <col min="777" max="1023" width="9.1640625" style="23"/>
    <col min="1024" max="1024" width="40.5" style="23" customWidth="1"/>
    <col min="1025" max="1025" width="12.5" style="23" customWidth="1"/>
    <col min="1026" max="1026" width="10.5" style="23" customWidth="1"/>
    <col min="1027" max="1027" width="7.5" style="23" customWidth="1"/>
    <col min="1028" max="1028" width="1.5" style="23" customWidth="1"/>
    <col min="1029" max="1029" width="5.5" style="23" customWidth="1"/>
    <col min="1030" max="1032" width="8.5" style="23" customWidth="1"/>
    <col min="1033" max="1279" width="9.1640625" style="23"/>
    <col min="1280" max="1280" width="40.5" style="23" customWidth="1"/>
    <col min="1281" max="1281" width="12.5" style="23" customWidth="1"/>
    <col min="1282" max="1282" width="10.5" style="23" customWidth="1"/>
    <col min="1283" max="1283" width="7.5" style="23" customWidth="1"/>
    <col min="1284" max="1284" width="1.5" style="23" customWidth="1"/>
    <col min="1285" max="1285" width="5.5" style="23" customWidth="1"/>
    <col min="1286" max="1288" width="8.5" style="23" customWidth="1"/>
    <col min="1289" max="1535" width="9.1640625" style="23"/>
    <col min="1536" max="1536" width="40.5" style="23" customWidth="1"/>
    <col min="1537" max="1537" width="12.5" style="23" customWidth="1"/>
    <col min="1538" max="1538" width="10.5" style="23" customWidth="1"/>
    <col min="1539" max="1539" width="7.5" style="23" customWidth="1"/>
    <col min="1540" max="1540" width="1.5" style="23" customWidth="1"/>
    <col min="1541" max="1541" width="5.5" style="23" customWidth="1"/>
    <col min="1542" max="1544" width="8.5" style="23" customWidth="1"/>
    <col min="1545" max="1791" width="9.1640625" style="23"/>
    <col min="1792" max="1792" width="40.5" style="23" customWidth="1"/>
    <col min="1793" max="1793" width="12.5" style="23" customWidth="1"/>
    <col min="1794" max="1794" width="10.5" style="23" customWidth="1"/>
    <col min="1795" max="1795" width="7.5" style="23" customWidth="1"/>
    <col min="1796" max="1796" width="1.5" style="23" customWidth="1"/>
    <col min="1797" max="1797" width="5.5" style="23" customWidth="1"/>
    <col min="1798" max="1800" width="8.5" style="23" customWidth="1"/>
    <col min="1801" max="2047" width="9.1640625" style="23"/>
    <col min="2048" max="2048" width="40.5" style="23" customWidth="1"/>
    <col min="2049" max="2049" width="12.5" style="23" customWidth="1"/>
    <col min="2050" max="2050" width="10.5" style="23" customWidth="1"/>
    <col min="2051" max="2051" width="7.5" style="23" customWidth="1"/>
    <col min="2052" max="2052" width="1.5" style="23" customWidth="1"/>
    <col min="2053" max="2053" width="5.5" style="23" customWidth="1"/>
    <col min="2054" max="2056" width="8.5" style="23" customWidth="1"/>
    <col min="2057" max="2303" width="9.1640625" style="23"/>
    <col min="2304" max="2304" width="40.5" style="23" customWidth="1"/>
    <col min="2305" max="2305" width="12.5" style="23" customWidth="1"/>
    <col min="2306" max="2306" width="10.5" style="23" customWidth="1"/>
    <col min="2307" max="2307" width="7.5" style="23" customWidth="1"/>
    <col min="2308" max="2308" width="1.5" style="23" customWidth="1"/>
    <col min="2309" max="2309" width="5.5" style="23" customWidth="1"/>
    <col min="2310" max="2312" width="8.5" style="23" customWidth="1"/>
    <col min="2313" max="2559" width="9.1640625" style="23"/>
    <col min="2560" max="2560" width="40.5" style="23" customWidth="1"/>
    <col min="2561" max="2561" width="12.5" style="23" customWidth="1"/>
    <col min="2562" max="2562" width="10.5" style="23" customWidth="1"/>
    <col min="2563" max="2563" width="7.5" style="23" customWidth="1"/>
    <col min="2564" max="2564" width="1.5" style="23" customWidth="1"/>
    <col min="2565" max="2565" width="5.5" style="23" customWidth="1"/>
    <col min="2566" max="2568" width="8.5" style="23" customWidth="1"/>
    <col min="2569" max="2815" width="9.1640625" style="23"/>
    <col min="2816" max="2816" width="40.5" style="23" customWidth="1"/>
    <col min="2817" max="2817" width="12.5" style="23" customWidth="1"/>
    <col min="2818" max="2818" width="10.5" style="23" customWidth="1"/>
    <col min="2819" max="2819" width="7.5" style="23" customWidth="1"/>
    <col min="2820" max="2820" width="1.5" style="23" customWidth="1"/>
    <col min="2821" max="2821" width="5.5" style="23" customWidth="1"/>
    <col min="2822" max="2824" width="8.5" style="23" customWidth="1"/>
    <col min="2825" max="3071" width="9.1640625" style="23"/>
    <col min="3072" max="3072" width="40.5" style="23" customWidth="1"/>
    <col min="3073" max="3073" width="12.5" style="23" customWidth="1"/>
    <col min="3074" max="3074" width="10.5" style="23" customWidth="1"/>
    <col min="3075" max="3075" width="7.5" style="23" customWidth="1"/>
    <col min="3076" max="3076" width="1.5" style="23" customWidth="1"/>
    <col min="3077" max="3077" width="5.5" style="23" customWidth="1"/>
    <col min="3078" max="3080" width="8.5" style="23" customWidth="1"/>
    <col min="3081" max="3327" width="9.1640625" style="23"/>
    <col min="3328" max="3328" width="40.5" style="23" customWidth="1"/>
    <col min="3329" max="3329" width="12.5" style="23" customWidth="1"/>
    <col min="3330" max="3330" width="10.5" style="23" customWidth="1"/>
    <col min="3331" max="3331" width="7.5" style="23" customWidth="1"/>
    <col min="3332" max="3332" width="1.5" style="23" customWidth="1"/>
    <col min="3333" max="3333" width="5.5" style="23" customWidth="1"/>
    <col min="3334" max="3336" width="8.5" style="23" customWidth="1"/>
    <col min="3337" max="3583" width="9.1640625" style="23"/>
    <col min="3584" max="3584" width="40.5" style="23" customWidth="1"/>
    <col min="3585" max="3585" width="12.5" style="23" customWidth="1"/>
    <col min="3586" max="3586" width="10.5" style="23" customWidth="1"/>
    <col min="3587" max="3587" width="7.5" style="23" customWidth="1"/>
    <col min="3588" max="3588" width="1.5" style="23" customWidth="1"/>
    <col min="3589" max="3589" width="5.5" style="23" customWidth="1"/>
    <col min="3590" max="3592" width="8.5" style="23" customWidth="1"/>
    <col min="3593" max="3839" width="9.1640625" style="23"/>
    <col min="3840" max="3840" width="40.5" style="23" customWidth="1"/>
    <col min="3841" max="3841" width="12.5" style="23" customWidth="1"/>
    <col min="3842" max="3842" width="10.5" style="23" customWidth="1"/>
    <col min="3843" max="3843" width="7.5" style="23" customWidth="1"/>
    <col min="3844" max="3844" width="1.5" style="23" customWidth="1"/>
    <col min="3845" max="3845" width="5.5" style="23" customWidth="1"/>
    <col min="3846" max="3848" width="8.5" style="23" customWidth="1"/>
    <col min="3849" max="4095" width="9.1640625" style="23"/>
    <col min="4096" max="4096" width="40.5" style="23" customWidth="1"/>
    <col min="4097" max="4097" width="12.5" style="23" customWidth="1"/>
    <col min="4098" max="4098" width="10.5" style="23" customWidth="1"/>
    <col min="4099" max="4099" width="7.5" style="23" customWidth="1"/>
    <col min="4100" max="4100" width="1.5" style="23" customWidth="1"/>
    <col min="4101" max="4101" width="5.5" style="23" customWidth="1"/>
    <col min="4102" max="4104" width="8.5" style="23" customWidth="1"/>
    <col min="4105" max="4351" width="9.1640625" style="23"/>
    <col min="4352" max="4352" width="40.5" style="23" customWidth="1"/>
    <col min="4353" max="4353" width="12.5" style="23" customWidth="1"/>
    <col min="4354" max="4354" width="10.5" style="23" customWidth="1"/>
    <col min="4355" max="4355" width="7.5" style="23" customWidth="1"/>
    <col min="4356" max="4356" width="1.5" style="23" customWidth="1"/>
    <col min="4357" max="4357" width="5.5" style="23" customWidth="1"/>
    <col min="4358" max="4360" width="8.5" style="23" customWidth="1"/>
    <col min="4361" max="4607" width="9.1640625" style="23"/>
    <col min="4608" max="4608" width="40.5" style="23" customWidth="1"/>
    <col min="4609" max="4609" width="12.5" style="23" customWidth="1"/>
    <col min="4610" max="4610" width="10.5" style="23" customWidth="1"/>
    <col min="4611" max="4611" width="7.5" style="23" customWidth="1"/>
    <col min="4612" max="4612" width="1.5" style="23" customWidth="1"/>
    <col min="4613" max="4613" width="5.5" style="23" customWidth="1"/>
    <col min="4614" max="4616" width="8.5" style="23" customWidth="1"/>
    <col min="4617" max="4863" width="9.1640625" style="23"/>
    <col min="4864" max="4864" width="40.5" style="23" customWidth="1"/>
    <col min="4865" max="4865" width="12.5" style="23" customWidth="1"/>
    <col min="4866" max="4866" width="10.5" style="23" customWidth="1"/>
    <col min="4867" max="4867" width="7.5" style="23" customWidth="1"/>
    <col min="4868" max="4868" width="1.5" style="23" customWidth="1"/>
    <col min="4869" max="4869" width="5.5" style="23" customWidth="1"/>
    <col min="4870" max="4872" width="8.5" style="23" customWidth="1"/>
    <col min="4873" max="5119" width="9.1640625" style="23"/>
    <col min="5120" max="5120" width="40.5" style="23" customWidth="1"/>
    <col min="5121" max="5121" width="12.5" style="23" customWidth="1"/>
    <col min="5122" max="5122" width="10.5" style="23" customWidth="1"/>
    <col min="5123" max="5123" width="7.5" style="23" customWidth="1"/>
    <col min="5124" max="5124" width="1.5" style="23" customWidth="1"/>
    <col min="5125" max="5125" width="5.5" style="23" customWidth="1"/>
    <col min="5126" max="5128" width="8.5" style="23" customWidth="1"/>
    <col min="5129" max="5375" width="9.1640625" style="23"/>
    <col min="5376" max="5376" width="40.5" style="23" customWidth="1"/>
    <col min="5377" max="5377" width="12.5" style="23" customWidth="1"/>
    <col min="5378" max="5378" width="10.5" style="23" customWidth="1"/>
    <col min="5379" max="5379" width="7.5" style="23" customWidth="1"/>
    <col min="5380" max="5380" width="1.5" style="23" customWidth="1"/>
    <col min="5381" max="5381" width="5.5" style="23" customWidth="1"/>
    <col min="5382" max="5384" width="8.5" style="23" customWidth="1"/>
    <col min="5385" max="5631" width="9.1640625" style="23"/>
    <col min="5632" max="5632" width="40.5" style="23" customWidth="1"/>
    <col min="5633" max="5633" width="12.5" style="23" customWidth="1"/>
    <col min="5634" max="5634" width="10.5" style="23" customWidth="1"/>
    <col min="5635" max="5635" width="7.5" style="23" customWidth="1"/>
    <col min="5636" max="5636" width="1.5" style="23" customWidth="1"/>
    <col min="5637" max="5637" width="5.5" style="23" customWidth="1"/>
    <col min="5638" max="5640" width="8.5" style="23" customWidth="1"/>
    <col min="5641" max="5887" width="9.1640625" style="23"/>
    <col min="5888" max="5888" width="40.5" style="23" customWidth="1"/>
    <col min="5889" max="5889" width="12.5" style="23" customWidth="1"/>
    <col min="5890" max="5890" width="10.5" style="23" customWidth="1"/>
    <col min="5891" max="5891" width="7.5" style="23" customWidth="1"/>
    <col min="5892" max="5892" width="1.5" style="23" customWidth="1"/>
    <col min="5893" max="5893" width="5.5" style="23" customWidth="1"/>
    <col min="5894" max="5896" width="8.5" style="23" customWidth="1"/>
    <col min="5897" max="6143" width="9.1640625" style="23"/>
    <col min="6144" max="6144" width="40.5" style="23" customWidth="1"/>
    <col min="6145" max="6145" width="12.5" style="23" customWidth="1"/>
    <col min="6146" max="6146" width="10.5" style="23" customWidth="1"/>
    <col min="6147" max="6147" width="7.5" style="23" customWidth="1"/>
    <col min="6148" max="6148" width="1.5" style="23" customWidth="1"/>
    <col min="6149" max="6149" width="5.5" style="23" customWidth="1"/>
    <col min="6150" max="6152" width="8.5" style="23" customWidth="1"/>
    <col min="6153" max="6399" width="9.1640625" style="23"/>
    <col min="6400" max="6400" width="40.5" style="23" customWidth="1"/>
    <col min="6401" max="6401" width="12.5" style="23" customWidth="1"/>
    <col min="6402" max="6402" width="10.5" style="23" customWidth="1"/>
    <col min="6403" max="6403" width="7.5" style="23" customWidth="1"/>
    <col min="6404" max="6404" width="1.5" style="23" customWidth="1"/>
    <col min="6405" max="6405" width="5.5" style="23" customWidth="1"/>
    <col min="6406" max="6408" width="8.5" style="23" customWidth="1"/>
    <col min="6409" max="6655" width="9.1640625" style="23"/>
    <col min="6656" max="6656" width="40.5" style="23" customWidth="1"/>
    <col min="6657" max="6657" width="12.5" style="23" customWidth="1"/>
    <col min="6658" max="6658" width="10.5" style="23" customWidth="1"/>
    <col min="6659" max="6659" width="7.5" style="23" customWidth="1"/>
    <col min="6660" max="6660" width="1.5" style="23" customWidth="1"/>
    <col min="6661" max="6661" width="5.5" style="23" customWidth="1"/>
    <col min="6662" max="6664" width="8.5" style="23" customWidth="1"/>
    <col min="6665" max="6911" width="9.1640625" style="23"/>
    <col min="6912" max="6912" width="40.5" style="23" customWidth="1"/>
    <col min="6913" max="6913" width="12.5" style="23" customWidth="1"/>
    <col min="6914" max="6914" width="10.5" style="23" customWidth="1"/>
    <col min="6915" max="6915" width="7.5" style="23" customWidth="1"/>
    <col min="6916" max="6916" width="1.5" style="23" customWidth="1"/>
    <col min="6917" max="6917" width="5.5" style="23" customWidth="1"/>
    <col min="6918" max="6920" width="8.5" style="23" customWidth="1"/>
    <col min="6921" max="7167" width="9.1640625" style="23"/>
    <col min="7168" max="7168" width="40.5" style="23" customWidth="1"/>
    <col min="7169" max="7169" width="12.5" style="23" customWidth="1"/>
    <col min="7170" max="7170" width="10.5" style="23" customWidth="1"/>
    <col min="7171" max="7171" width="7.5" style="23" customWidth="1"/>
    <col min="7172" max="7172" width="1.5" style="23" customWidth="1"/>
    <col min="7173" max="7173" width="5.5" style="23" customWidth="1"/>
    <col min="7174" max="7176" width="8.5" style="23" customWidth="1"/>
    <col min="7177" max="7423" width="9.1640625" style="23"/>
    <col min="7424" max="7424" width="40.5" style="23" customWidth="1"/>
    <col min="7425" max="7425" width="12.5" style="23" customWidth="1"/>
    <col min="7426" max="7426" width="10.5" style="23" customWidth="1"/>
    <col min="7427" max="7427" width="7.5" style="23" customWidth="1"/>
    <col min="7428" max="7428" width="1.5" style="23" customWidth="1"/>
    <col min="7429" max="7429" width="5.5" style="23" customWidth="1"/>
    <col min="7430" max="7432" width="8.5" style="23" customWidth="1"/>
    <col min="7433" max="7679" width="9.1640625" style="23"/>
    <col min="7680" max="7680" width="40.5" style="23" customWidth="1"/>
    <col min="7681" max="7681" width="12.5" style="23" customWidth="1"/>
    <col min="7682" max="7682" width="10.5" style="23" customWidth="1"/>
    <col min="7683" max="7683" width="7.5" style="23" customWidth="1"/>
    <col min="7684" max="7684" width="1.5" style="23" customWidth="1"/>
    <col min="7685" max="7685" width="5.5" style="23" customWidth="1"/>
    <col min="7686" max="7688" width="8.5" style="23" customWidth="1"/>
    <col min="7689" max="7935" width="9.1640625" style="23"/>
    <col min="7936" max="7936" width="40.5" style="23" customWidth="1"/>
    <col min="7937" max="7937" width="12.5" style="23" customWidth="1"/>
    <col min="7938" max="7938" width="10.5" style="23" customWidth="1"/>
    <col min="7939" max="7939" width="7.5" style="23" customWidth="1"/>
    <col min="7940" max="7940" width="1.5" style="23" customWidth="1"/>
    <col min="7941" max="7941" width="5.5" style="23" customWidth="1"/>
    <col min="7942" max="7944" width="8.5" style="23" customWidth="1"/>
    <col min="7945" max="8191" width="9.1640625" style="23"/>
    <col min="8192" max="8192" width="40.5" style="23" customWidth="1"/>
    <col min="8193" max="8193" width="12.5" style="23" customWidth="1"/>
    <col min="8194" max="8194" width="10.5" style="23" customWidth="1"/>
    <col min="8195" max="8195" width="7.5" style="23" customWidth="1"/>
    <col min="8196" max="8196" width="1.5" style="23" customWidth="1"/>
    <col min="8197" max="8197" width="5.5" style="23" customWidth="1"/>
    <col min="8198" max="8200" width="8.5" style="23" customWidth="1"/>
    <col min="8201" max="8447" width="9.1640625" style="23"/>
    <col min="8448" max="8448" width="40.5" style="23" customWidth="1"/>
    <col min="8449" max="8449" width="12.5" style="23" customWidth="1"/>
    <col min="8450" max="8450" width="10.5" style="23" customWidth="1"/>
    <col min="8451" max="8451" width="7.5" style="23" customWidth="1"/>
    <col min="8452" max="8452" width="1.5" style="23" customWidth="1"/>
    <col min="8453" max="8453" width="5.5" style="23" customWidth="1"/>
    <col min="8454" max="8456" width="8.5" style="23" customWidth="1"/>
    <col min="8457" max="8703" width="9.1640625" style="23"/>
    <col min="8704" max="8704" width="40.5" style="23" customWidth="1"/>
    <col min="8705" max="8705" width="12.5" style="23" customWidth="1"/>
    <col min="8706" max="8706" width="10.5" style="23" customWidth="1"/>
    <col min="8707" max="8707" width="7.5" style="23" customWidth="1"/>
    <col min="8708" max="8708" width="1.5" style="23" customWidth="1"/>
    <col min="8709" max="8709" width="5.5" style="23" customWidth="1"/>
    <col min="8710" max="8712" width="8.5" style="23" customWidth="1"/>
    <col min="8713" max="8959" width="9.1640625" style="23"/>
    <col min="8960" max="8960" width="40.5" style="23" customWidth="1"/>
    <col min="8961" max="8961" width="12.5" style="23" customWidth="1"/>
    <col min="8962" max="8962" width="10.5" style="23" customWidth="1"/>
    <col min="8963" max="8963" width="7.5" style="23" customWidth="1"/>
    <col min="8964" max="8964" width="1.5" style="23" customWidth="1"/>
    <col min="8965" max="8965" width="5.5" style="23" customWidth="1"/>
    <col min="8966" max="8968" width="8.5" style="23" customWidth="1"/>
    <col min="8969" max="9215" width="9.1640625" style="23"/>
    <col min="9216" max="9216" width="40.5" style="23" customWidth="1"/>
    <col min="9217" max="9217" width="12.5" style="23" customWidth="1"/>
    <col min="9218" max="9218" width="10.5" style="23" customWidth="1"/>
    <col min="9219" max="9219" width="7.5" style="23" customWidth="1"/>
    <col min="9220" max="9220" width="1.5" style="23" customWidth="1"/>
    <col min="9221" max="9221" width="5.5" style="23" customWidth="1"/>
    <col min="9222" max="9224" width="8.5" style="23" customWidth="1"/>
    <col min="9225" max="9471" width="9.1640625" style="23"/>
    <col min="9472" max="9472" width="40.5" style="23" customWidth="1"/>
    <col min="9473" max="9473" width="12.5" style="23" customWidth="1"/>
    <col min="9474" max="9474" width="10.5" style="23" customWidth="1"/>
    <col min="9475" max="9475" width="7.5" style="23" customWidth="1"/>
    <col min="9476" max="9476" width="1.5" style="23" customWidth="1"/>
    <col min="9477" max="9477" width="5.5" style="23" customWidth="1"/>
    <col min="9478" max="9480" width="8.5" style="23" customWidth="1"/>
    <col min="9481" max="9727" width="9.1640625" style="23"/>
    <col min="9728" max="9728" width="40.5" style="23" customWidth="1"/>
    <col min="9729" max="9729" width="12.5" style="23" customWidth="1"/>
    <col min="9730" max="9730" width="10.5" style="23" customWidth="1"/>
    <col min="9731" max="9731" width="7.5" style="23" customWidth="1"/>
    <col min="9732" max="9732" width="1.5" style="23" customWidth="1"/>
    <col min="9733" max="9733" width="5.5" style="23" customWidth="1"/>
    <col min="9734" max="9736" width="8.5" style="23" customWidth="1"/>
    <col min="9737" max="9983" width="9.1640625" style="23"/>
    <col min="9984" max="9984" width="40.5" style="23" customWidth="1"/>
    <col min="9985" max="9985" width="12.5" style="23" customWidth="1"/>
    <col min="9986" max="9986" width="10.5" style="23" customWidth="1"/>
    <col min="9987" max="9987" width="7.5" style="23" customWidth="1"/>
    <col min="9988" max="9988" width="1.5" style="23" customWidth="1"/>
    <col min="9989" max="9989" width="5.5" style="23" customWidth="1"/>
    <col min="9990" max="9992" width="8.5" style="23" customWidth="1"/>
    <col min="9993" max="10239" width="9.1640625" style="23"/>
    <col min="10240" max="10240" width="40.5" style="23" customWidth="1"/>
    <col min="10241" max="10241" width="12.5" style="23" customWidth="1"/>
    <col min="10242" max="10242" width="10.5" style="23" customWidth="1"/>
    <col min="10243" max="10243" width="7.5" style="23" customWidth="1"/>
    <col min="10244" max="10244" width="1.5" style="23" customWidth="1"/>
    <col min="10245" max="10245" width="5.5" style="23" customWidth="1"/>
    <col min="10246" max="10248" width="8.5" style="23" customWidth="1"/>
    <col min="10249" max="10495" width="9.1640625" style="23"/>
    <col min="10496" max="10496" width="40.5" style="23" customWidth="1"/>
    <col min="10497" max="10497" width="12.5" style="23" customWidth="1"/>
    <col min="10498" max="10498" width="10.5" style="23" customWidth="1"/>
    <col min="10499" max="10499" width="7.5" style="23" customWidth="1"/>
    <col min="10500" max="10500" width="1.5" style="23" customWidth="1"/>
    <col min="10501" max="10501" width="5.5" style="23" customWidth="1"/>
    <col min="10502" max="10504" width="8.5" style="23" customWidth="1"/>
    <col min="10505" max="10751" width="9.1640625" style="23"/>
    <col min="10752" max="10752" width="40.5" style="23" customWidth="1"/>
    <col min="10753" max="10753" width="12.5" style="23" customWidth="1"/>
    <col min="10754" max="10754" width="10.5" style="23" customWidth="1"/>
    <col min="10755" max="10755" width="7.5" style="23" customWidth="1"/>
    <col min="10756" max="10756" width="1.5" style="23" customWidth="1"/>
    <col min="10757" max="10757" width="5.5" style="23" customWidth="1"/>
    <col min="10758" max="10760" width="8.5" style="23" customWidth="1"/>
    <col min="10761" max="11007" width="9.1640625" style="23"/>
    <col min="11008" max="11008" width="40.5" style="23" customWidth="1"/>
    <col min="11009" max="11009" width="12.5" style="23" customWidth="1"/>
    <col min="11010" max="11010" width="10.5" style="23" customWidth="1"/>
    <col min="11011" max="11011" width="7.5" style="23" customWidth="1"/>
    <col min="11012" max="11012" width="1.5" style="23" customWidth="1"/>
    <col min="11013" max="11013" width="5.5" style="23" customWidth="1"/>
    <col min="11014" max="11016" width="8.5" style="23" customWidth="1"/>
    <col min="11017" max="11263" width="9.1640625" style="23"/>
    <col min="11264" max="11264" width="40.5" style="23" customWidth="1"/>
    <col min="11265" max="11265" width="12.5" style="23" customWidth="1"/>
    <col min="11266" max="11266" width="10.5" style="23" customWidth="1"/>
    <col min="11267" max="11267" width="7.5" style="23" customWidth="1"/>
    <col min="11268" max="11268" width="1.5" style="23" customWidth="1"/>
    <col min="11269" max="11269" width="5.5" style="23" customWidth="1"/>
    <col min="11270" max="11272" width="8.5" style="23" customWidth="1"/>
    <col min="11273" max="11519" width="9.1640625" style="23"/>
    <col min="11520" max="11520" width="40.5" style="23" customWidth="1"/>
    <col min="11521" max="11521" width="12.5" style="23" customWidth="1"/>
    <col min="11522" max="11522" width="10.5" style="23" customWidth="1"/>
    <col min="11523" max="11523" width="7.5" style="23" customWidth="1"/>
    <col min="11524" max="11524" width="1.5" style="23" customWidth="1"/>
    <col min="11525" max="11525" width="5.5" style="23" customWidth="1"/>
    <col min="11526" max="11528" width="8.5" style="23" customWidth="1"/>
    <col min="11529" max="11775" width="9.1640625" style="23"/>
    <col min="11776" max="11776" width="40.5" style="23" customWidth="1"/>
    <col min="11777" max="11777" width="12.5" style="23" customWidth="1"/>
    <col min="11778" max="11778" width="10.5" style="23" customWidth="1"/>
    <col min="11779" max="11779" width="7.5" style="23" customWidth="1"/>
    <col min="11780" max="11780" width="1.5" style="23" customWidth="1"/>
    <col min="11781" max="11781" width="5.5" style="23" customWidth="1"/>
    <col min="11782" max="11784" width="8.5" style="23" customWidth="1"/>
    <col min="11785" max="12031" width="9.1640625" style="23"/>
    <col min="12032" max="12032" width="40.5" style="23" customWidth="1"/>
    <col min="12033" max="12033" width="12.5" style="23" customWidth="1"/>
    <col min="12034" max="12034" width="10.5" style="23" customWidth="1"/>
    <col min="12035" max="12035" width="7.5" style="23" customWidth="1"/>
    <col min="12036" max="12036" width="1.5" style="23" customWidth="1"/>
    <col min="12037" max="12037" width="5.5" style="23" customWidth="1"/>
    <col min="12038" max="12040" width="8.5" style="23" customWidth="1"/>
    <col min="12041" max="12287" width="9.1640625" style="23"/>
    <col min="12288" max="12288" width="40.5" style="23" customWidth="1"/>
    <col min="12289" max="12289" width="12.5" style="23" customWidth="1"/>
    <col min="12290" max="12290" width="10.5" style="23" customWidth="1"/>
    <col min="12291" max="12291" width="7.5" style="23" customWidth="1"/>
    <col min="12292" max="12292" width="1.5" style="23" customWidth="1"/>
    <col min="12293" max="12293" width="5.5" style="23" customWidth="1"/>
    <col min="12294" max="12296" width="8.5" style="23" customWidth="1"/>
    <col min="12297" max="12543" width="9.1640625" style="23"/>
    <col min="12544" max="12544" width="40.5" style="23" customWidth="1"/>
    <col min="12545" max="12545" width="12.5" style="23" customWidth="1"/>
    <col min="12546" max="12546" width="10.5" style="23" customWidth="1"/>
    <col min="12547" max="12547" width="7.5" style="23" customWidth="1"/>
    <col min="12548" max="12548" width="1.5" style="23" customWidth="1"/>
    <col min="12549" max="12549" width="5.5" style="23" customWidth="1"/>
    <col min="12550" max="12552" width="8.5" style="23" customWidth="1"/>
    <col min="12553" max="12799" width="9.1640625" style="23"/>
    <col min="12800" max="12800" width="40.5" style="23" customWidth="1"/>
    <col min="12801" max="12801" width="12.5" style="23" customWidth="1"/>
    <col min="12802" max="12802" width="10.5" style="23" customWidth="1"/>
    <col min="12803" max="12803" width="7.5" style="23" customWidth="1"/>
    <col min="12804" max="12804" width="1.5" style="23" customWidth="1"/>
    <col min="12805" max="12805" width="5.5" style="23" customWidth="1"/>
    <col min="12806" max="12808" width="8.5" style="23" customWidth="1"/>
    <col min="12809" max="13055" width="9.1640625" style="23"/>
    <col min="13056" max="13056" width="40.5" style="23" customWidth="1"/>
    <col min="13057" max="13057" width="12.5" style="23" customWidth="1"/>
    <col min="13058" max="13058" width="10.5" style="23" customWidth="1"/>
    <col min="13059" max="13059" width="7.5" style="23" customWidth="1"/>
    <col min="13060" max="13060" width="1.5" style="23" customWidth="1"/>
    <col min="13061" max="13061" width="5.5" style="23" customWidth="1"/>
    <col min="13062" max="13064" width="8.5" style="23" customWidth="1"/>
    <col min="13065" max="13311" width="9.1640625" style="23"/>
    <col min="13312" max="13312" width="40.5" style="23" customWidth="1"/>
    <col min="13313" max="13313" width="12.5" style="23" customWidth="1"/>
    <col min="13314" max="13314" width="10.5" style="23" customWidth="1"/>
    <col min="13315" max="13315" width="7.5" style="23" customWidth="1"/>
    <col min="13316" max="13316" width="1.5" style="23" customWidth="1"/>
    <col min="13317" max="13317" width="5.5" style="23" customWidth="1"/>
    <col min="13318" max="13320" width="8.5" style="23" customWidth="1"/>
    <col min="13321" max="13567" width="9.1640625" style="23"/>
    <col min="13568" max="13568" width="40.5" style="23" customWidth="1"/>
    <col min="13569" max="13569" width="12.5" style="23" customWidth="1"/>
    <col min="13570" max="13570" width="10.5" style="23" customWidth="1"/>
    <col min="13571" max="13571" width="7.5" style="23" customWidth="1"/>
    <col min="13572" max="13572" width="1.5" style="23" customWidth="1"/>
    <col min="13573" max="13573" width="5.5" style="23" customWidth="1"/>
    <col min="13574" max="13576" width="8.5" style="23" customWidth="1"/>
    <col min="13577" max="13823" width="9.1640625" style="23"/>
    <col min="13824" max="13824" width="40.5" style="23" customWidth="1"/>
    <col min="13825" max="13825" width="12.5" style="23" customWidth="1"/>
    <col min="13826" max="13826" width="10.5" style="23" customWidth="1"/>
    <col min="13827" max="13827" width="7.5" style="23" customWidth="1"/>
    <col min="13828" max="13828" width="1.5" style="23" customWidth="1"/>
    <col min="13829" max="13829" width="5.5" style="23" customWidth="1"/>
    <col min="13830" max="13832" width="8.5" style="23" customWidth="1"/>
    <col min="13833" max="14079" width="9.1640625" style="23"/>
    <col min="14080" max="14080" width="40.5" style="23" customWidth="1"/>
    <col min="14081" max="14081" width="12.5" style="23" customWidth="1"/>
    <col min="14082" max="14082" width="10.5" style="23" customWidth="1"/>
    <col min="14083" max="14083" width="7.5" style="23" customWidth="1"/>
    <col min="14084" max="14084" width="1.5" style="23" customWidth="1"/>
    <col min="14085" max="14085" width="5.5" style="23" customWidth="1"/>
    <col min="14086" max="14088" width="8.5" style="23" customWidth="1"/>
    <col min="14089" max="14335" width="9.1640625" style="23"/>
    <col min="14336" max="14336" width="40.5" style="23" customWidth="1"/>
    <col min="14337" max="14337" width="12.5" style="23" customWidth="1"/>
    <col min="14338" max="14338" width="10.5" style="23" customWidth="1"/>
    <col min="14339" max="14339" width="7.5" style="23" customWidth="1"/>
    <col min="14340" max="14340" width="1.5" style="23" customWidth="1"/>
    <col min="14341" max="14341" width="5.5" style="23" customWidth="1"/>
    <col min="14342" max="14344" width="8.5" style="23" customWidth="1"/>
    <col min="14345" max="14591" width="9.1640625" style="23"/>
    <col min="14592" max="14592" width="40.5" style="23" customWidth="1"/>
    <col min="14593" max="14593" width="12.5" style="23" customWidth="1"/>
    <col min="14594" max="14594" width="10.5" style="23" customWidth="1"/>
    <col min="14595" max="14595" width="7.5" style="23" customWidth="1"/>
    <col min="14596" max="14596" width="1.5" style="23" customWidth="1"/>
    <col min="14597" max="14597" width="5.5" style="23" customWidth="1"/>
    <col min="14598" max="14600" width="8.5" style="23" customWidth="1"/>
    <col min="14601" max="14847" width="9.1640625" style="23"/>
    <col min="14848" max="14848" width="40.5" style="23" customWidth="1"/>
    <col min="14849" max="14849" width="12.5" style="23" customWidth="1"/>
    <col min="14850" max="14850" width="10.5" style="23" customWidth="1"/>
    <col min="14851" max="14851" width="7.5" style="23" customWidth="1"/>
    <col min="14852" max="14852" width="1.5" style="23" customWidth="1"/>
    <col min="14853" max="14853" width="5.5" style="23" customWidth="1"/>
    <col min="14854" max="14856" width="8.5" style="23" customWidth="1"/>
    <col min="14857" max="15103" width="9.1640625" style="23"/>
    <col min="15104" max="15104" width="40.5" style="23" customWidth="1"/>
    <col min="15105" max="15105" width="12.5" style="23" customWidth="1"/>
    <col min="15106" max="15106" width="10.5" style="23" customWidth="1"/>
    <col min="15107" max="15107" width="7.5" style="23" customWidth="1"/>
    <col min="15108" max="15108" width="1.5" style="23" customWidth="1"/>
    <col min="15109" max="15109" width="5.5" style="23" customWidth="1"/>
    <col min="15110" max="15112" width="8.5" style="23" customWidth="1"/>
    <col min="15113" max="15359" width="9.1640625" style="23"/>
    <col min="15360" max="15360" width="40.5" style="23" customWidth="1"/>
    <col min="15361" max="15361" width="12.5" style="23" customWidth="1"/>
    <col min="15362" max="15362" width="10.5" style="23" customWidth="1"/>
    <col min="15363" max="15363" width="7.5" style="23" customWidth="1"/>
    <col min="15364" max="15364" width="1.5" style="23" customWidth="1"/>
    <col min="15365" max="15365" width="5.5" style="23" customWidth="1"/>
    <col min="15366" max="15368" width="8.5" style="23" customWidth="1"/>
    <col min="15369" max="15615" width="9.1640625" style="23"/>
    <col min="15616" max="15616" width="40.5" style="23" customWidth="1"/>
    <col min="15617" max="15617" width="12.5" style="23" customWidth="1"/>
    <col min="15618" max="15618" width="10.5" style="23" customWidth="1"/>
    <col min="15619" max="15619" width="7.5" style="23" customWidth="1"/>
    <col min="15620" max="15620" width="1.5" style="23" customWidth="1"/>
    <col min="15621" max="15621" width="5.5" style="23" customWidth="1"/>
    <col min="15622" max="15624" width="8.5" style="23" customWidth="1"/>
    <col min="15625" max="15871" width="9.1640625" style="23"/>
    <col min="15872" max="15872" width="40.5" style="23" customWidth="1"/>
    <col min="15873" max="15873" width="12.5" style="23" customWidth="1"/>
    <col min="15874" max="15874" width="10.5" style="23" customWidth="1"/>
    <col min="15875" max="15875" width="7.5" style="23" customWidth="1"/>
    <col min="15876" max="15876" width="1.5" style="23" customWidth="1"/>
    <col min="15877" max="15877" width="5.5" style="23" customWidth="1"/>
    <col min="15878" max="15880" width="8.5" style="23" customWidth="1"/>
    <col min="15881" max="16127" width="9.1640625" style="23"/>
    <col min="16128" max="16128" width="40.5" style="23" customWidth="1"/>
    <col min="16129" max="16129" width="12.5" style="23" customWidth="1"/>
    <col min="16130" max="16130" width="10.5" style="23" customWidth="1"/>
    <col min="16131" max="16131" width="7.5" style="23" customWidth="1"/>
    <col min="16132" max="16132" width="1.5" style="23" customWidth="1"/>
    <col min="16133" max="16133" width="5.5" style="23" customWidth="1"/>
    <col min="16134" max="16136" width="8.5" style="23" customWidth="1"/>
    <col min="16137" max="16384" width="9.1640625" style="23"/>
  </cols>
  <sheetData>
    <row r="1" spans="1:11" s="18" customFormat="1" ht="25" customHeight="1" x14ac:dyDescent="0.2">
      <c r="A1" s="749" t="s">
        <v>620</v>
      </c>
      <c r="B1" s="750"/>
      <c r="C1" s="750"/>
      <c r="D1" s="750"/>
      <c r="E1" s="750"/>
      <c r="F1" s="750"/>
      <c r="G1" s="750"/>
      <c r="H1" s="751"/>
      <c r="I1" s="19"/>
    </row>
    <row r="2" spans="1:11" s="18" customFormat="1" ht="15" customHeight="1" x14ac:dyDescent="0.2">
      <c r="A2" s="20"/>
      <c r="B2" s="20"/>
      <c r="I2" s="19"/>
    </row>
    <row r="3" spans="1:11" ht="14.5" customHeight="1" x14ac:dyDescent="0.15">
      <c r="A3" s="349" t="s">
        <v>0</v>
      </c>
      <c r="B3" s="280"/>
      <c r="C3" s="22"/>
      <c r="D3" s="270"/>
      <c r="E3" s="270"/>
      <c r="F3" s="270"/>
      <c r="G3" s="748" t="s">
        <v>375</v>
      </c>
      <c r="H3" s="748"/>
    </row>
    <row r="4" spans="1:11" ht="16.25" customHeight="1" x14ac:dyDescent="0.15">
      <c r="A4" s="283"/>
      <c r="B4" s="283"/>
      <c r="C4" s="754" t="s">
        <v>9</v>
      </c>
      <c r="D4" s="334"/>
      <c r="E4" s="756" t="s">
        <v>474</v>
      </c>
      <c r="F4" s="756"/>
      <c r="G4" s="756"/>
      <c r="H4" s="752" t="s">
        <v>10</v>
      </c>
      <c r="I4" s="24"/>
      <c r="J4" s="24"/>
      <c r="K4" s="24"/>
    </row>
    <row r="5" spans="1:11" ht="30.75" customHeight="1" x14ac:dyDescent="0.15">
      <c r="A5" s="21"/>
      <c r="B5" s="21"/>
      <c r="C5" s="755"/>
      <c r="D5" s="335"/>
      <c r="E5" s="640" t="s">
        <v>420</v>
      </c>
      <c r="F5" s="281"/>
      <c r="G5" s="641" t="s">
        <v>419</v>
      </c>
      <c r="H5" s="753"/>
      <c r="I5" s="24"/>
      <c r="J5" s="24"/>
      <c r="K5" s="24"/>
    </row>
    <row r="6" spans="1:11" ht="14.5" customHeight="1" x14ac:dyDescent="0.2">
      <c r="A6" s="280"/>
      <c r="B6" s="280"/>
      <c r="C6" s="757" t="s">
        <v>475</v>
      </c>
      <c r="D6" s="758"/>
      <c r="E6" s="758"/>
      <c r="F6" s="758"/>
      <c r="G6" s="758"/>
      <c r="H6" s="417"/>
      <c r="I6" s="24"/>
      <c r="J6" s="24"/>
      <c r="K6" s="24"/>
    </row>
    <row r="7" spans="1:11" ht="14.5" customHeight="1" x14ac:dyDescent="0.15">
      <c r="A7" s="280"/>
      <c r="B7" s="280"/>
      <c r="C7" s="418"/>
      <c r="D7" s="418"/>
      <c r="E7" s="419"/>
      <c r="F7" s="420"/>
      <c r="G7" s="421"/>
      <c r="H7" s="417"/>
    </row>
    <row r="8" spans="1:11" ht="14.5" customHeight="1" x14ac:dyDescent="0.15">
      <c r="A8" s="746" t="s">
        <v>476</v>
      </c>
      <c r="B8" s="276" t="s">
        <v>1</v>
      </c>
      <c r="C8" s="488">
        <v>179</v>
      </c>
      <c r="D8" s="488"/>
      <c r="E8" s="638">
        <v>151</v>
      </c>
      <c r="F8" s="638" t="str">
        <f>'[22]Number of victims (2018-2020)'!O3</f>
        <v>-</v>
      </c>
      <c r="G8" s="638">
        <v>208</v>
      </c>
      <c r="H8" s="490">
        <v>24774</v>
      </c>
    </row>
    <row r="9" spans="1:11" ht="14.5" customHeight="1" x14ac:dyDescent="0.15">
      <c r="A9" s="746"/>
      <c r="B9" s="489" t="s">
        <v>2</v>
      </c>
      <c r="C9" s="488">
        <v>672</v>
      </c>
      <c r="D9" s="488"/>
      <c r="E9" s="638">
        <v>620</v>
      </c>
      <c r="F9" s="638" t="str">
        <f>'[22]Number of victims (2018-2020)'!O11</f>
        <v>-</v>
      </c>
      <c r="G9" s="638">
        <v>723</v>
      </c>
      <c r="H9" s="490">
        <v>29041</v>
      </c>
    </row>
    <row r="10" spans="1:11" x14ac:dyDescent="0.15">
      <c r="A10" s="746"/>
      <c r="B10" s="489" t="s">
        <v>3</v>
      </c>
      <c r="C10" s="488">
        <v>852</v>
      </c>
      <c r="D10" s="488"/>
      <c r="E10" s="638">
        <v>792</v>
      </c>
      <c r="F10" s="638" t="str">
        <f>'[22]Number of victims (2018-2020)'!O19</f>
        <v>-</v>
      </c>
      <c r="G10" s="638">
        <v>913</v>
      </c>
      <c r="H10" s="490">
        <v>53815</v>
      </c>
    </row>
    <row r="11" spans="1:11" ht="23.25" customHeight="1" x14ac:dyDescent="0.15">
      <c r="A11" s="747" t="s">
        <v>158</v>
      </c>
      <c r="B11" s="276" t="s">
        <v>1</v>
      </c>
      <c r="C11" s="488">
        <v>7</v>
      </c>
      <c r="D11" s="488"/>
      <c r="E11" s="638">
        <v>1</v>
      </c>
      <c r="F11" s="638" t="str">
        <f>'[22]Number of victims (2018-2020)'!O4</f>
        <v>-</v>
      </c>
      <c r="G11" s="638">
        <v>12</v>
      </c>
      <c r="H11" s="490">
        <v>24774</v>
      </c>
    </row>
    <row r="12" spans="1:11" ht="14.5" customHeight="1" x14ac:dyDescent="0.15">
      <c r="A12" s="747"/>
      <c r="B12" s="489" t="s">
        <v>2</v>
      </c>
      <c r="C12" s="488">
        <v>121</v>
      </c>
      <c r="D12" s="488"/>
      <c r="E12" s="638">
        <v>99</v>
      </c>
      <c r="F12" s="638" t="str">
        <f>'[22]Number of victims (2018-2020)'!O12</f>
        <v>-</v>
      </c>
      <c r="G12" s="638">
        <v>143</v>
      </c>
      <c r="H12" s="490">
        <v>29041</v>
      </c>
    </row>
    <row r="13" spans="1:11" x14ac:dyDescent="0.15">
      <c r="A13" s="747"/>
      <c r="B13" s="489" t="s">
        <v>3</v>
      </c>
      <c r="C13" s="488">
        <v>128</v>
      </c>
      <c r="D13" s="488"/>
      <c r="E13" s="638">
        <v>105</v>
      </c>
      <c r="F13" s="638" t="str">
        <f>'[22]Number of victims (2018-2020)'!O20</f>
        <v>-</v>
      </c>
      <c r="G13" s="638">
        <v>152</v>
      </c>
      <c r="H13" s="490">
        <v>53815</v>
      </c>
    </row>
    <row r="14" spans="1:11" ht="23.25" customHeight="1" x14ac:dyDescent="0.15">
      <c r="A14" s="747" t="s">
        <v>154</v>
      </c>
      <c r="B14" s="489" t="s">
        <v>1</v>
      </c>
      <c r="C14" s="488">
        <v>16</v>
      </c>
      <c r="D14" s="488"/>
      <c r="E14" s="638">
        <v>7</v>
      </c>
      <c r="F14" s="638" t="str">
        <f>'[22]Number of victims (2018-2020)'!O5</f>
        <v>-</v>
      </c>
      <c r="G14" s="638">
        <v>24</v>
      </c>
      <c r="H14" s="490">
        <v>24774</v>
      </c>
    </row>
    <row r="15" spans="1:11" ht="14.5" customHeight="1" x14ac:dyDescent="0.15">
      <c r="A15" s="747"/>
      <c r="B15" s="489" t="s">
        <v>2</v>
      </c>
      <c r="C15" s="488">
        <v>103</v>
      </c>
      <c r="D15" s="488"/>
      <c r="E15" s="638">
        <v>83</v>
      </c>
      <c r="F15" s="638" t="str">
        <f>'[22]Number of victims (2018-2020)'!O13</f>
        <v>-</v>
      </c>
      <c r="G15" s="638">
        <v>123</v>
      </c>
      <c r="H15" s="490">
        <v>29041</v>
      </c>
    </row>
    <row r="16" spans="1:11" x14ac:dyDescent="0.15">
      <c r="A16" s="747"/>
      <c r="B16" s="489" t="s">
        <v>3</v>
      </c>
      <c r="C16" s="488">
        <v>119</v>
      </c>
      <c r="D16" s="488"/>
      <c r="E16" s="638">
        <v>96</v>
      </c>
      <c r="F16" s="638" t="str">
        <f>'[22]Number of victims (2018-2020)'!O21</f>
        <v>-</v>
      </c>
      <c r="G16" s="638">
        <v>141</v>
      </c>
      <c r="H16" s="490">
        <v>53815</v>
      </c>
    </row>
    <row r="17" spans="1:25" ht="23.25" customHeight="1" x14ac:dyDescent="0.15">
      <c r="A17" s="747" t="s">
        <v>153</v>
      </c>
      <c r="B17" s="489" t="s">
        <v>1</v>
      </c>
      <c r="C17" s="488">
        <v>41</v>
      </c>
      <c r="D17" s="488"/>
      <c r="E17" s="638">
        <v>27</v>
      </c>
      <c r="F17" s="638" t="str">
        <f>'[22]Number of victims (2018-2020)'!O6</f>
        <v>-</v>
      </c>
      <c r="G17" s="638">
        <v>55</v>
      </c>
      <c r="H17" s="490">
        <v>24181</v>
      </c>
    </row>
    <row r="18" spans="1:25" ht="14.5" customHeight="1" x14ac:dyDescent="0.15">
      <c r="A18" s="747"/>
      <c r="B18" s="489" t="s">
        <v>2</v>
      </c>
      <c r="C18" s="488">
        <v>153</v>
      </c>
      <c r="D18" s="488"/>
      <c r="E18" s="638">
        <v>128</v>
      </c>
      <c r="F18" s="638" t="str">
        <f>'[22]Number of victims (2018-2020)'!O14</f>
        <v>-</v>
      </c>
      <c r="G18" s="638">
        <v>178</v>
      </c>
      <c r="H18" s="490">
        <v>28079</v>
      </c>
    </row>
    <row r="19" spans="1:25" x14ac:dyDescent="0.15">
      <c r="A19" s="747"/>
      <c r="B19" s="489" t="s">
        <v>3</v>
      </c>
      <c r="C19" s="488">
        <v>194</v>
      </c>
      <c r="D19" s="488"/>
      <c r="E19" s="638">
        <v>164</v>
      </c>
      <c r="F19" s="638" t="str">
        <f>'[22]Number of victims (2018-2020)'!O22</f>
        <v>-</v>
      </c>
      <c r="G19" s="638">
        <v>223</v>
      </c>
      <c r="H19" s="490">
        <v>52260</v>
      </c>
    </row>
    <row r="20" spans="1:25" ht="23.25" customHeight="1" x14ac:dyDescent="0.15">
      <c r="A20" s="747" t="s">
        <v>593</v>
      </c>
      <c r="B20" s="276" t="s">
        <v>1</v>
      </c>
      <c r="C20" s="488">
        <v>138</v>
      </c>
      <c r="D20" s="488"/>
      <c r="E20" s="638">
        <v>113</v>
      </c>
      <c r="F20" s="638" t="str">
        <f>'[22]Number of victims (2018-2020)'!O7</f>
        <v>-</v>
      </c>
      <c r="G20" s="638">
        <v>164</v>
      </c>
      <c r="H20" s="490">
        <v>24774</v>
      </c>
    </row>
    <row r="21" spans="1:25" ht="14.5" customHeight="1" x14ac:dyDescent="0.15">
      <c r="A21" s="747"/>
      <c r="B21" s="489" t="s">
        <v>2</v>
      </c>
      <c r="C21" s="488">
        <v>495</v>
      </c>
      <c r="D21" s="488"/>
      <c r="E21" s="638">
        <v>451</v>
      </c>
      <c r="F21" s="638" t="str">
        <f>'[22]Number of victims (2018-2020)'!O15</f>
        <v>-</v>
      </c>
      <c r="G21" s="638">
        <v>540</v>
      </c>
      <c r="H21" s="490">
        <v>29041</v>
      </c>
    </row>
    <row r="22" spans="1:25" ht="14.5" customHeight="1" x14ac:dyDescent="0.15">
      <c r="A22" s="760"/>
      <c r="B22" s="491" t="s">
        <v>3</v>
      </c>
      <c r="C22" s="29">
        <v>635</v>
      </c>
      <c r="D22" s="29"/>
      <c r="E22" s="639">
        <v>583</v>
      </c>
      <c r="F22" s="639" t="str">
        <f>'[22]Number of victims (2018-2020)'!O23</f>
        <v>-</v>
      </c>
      <c r="G22" s="639">
        <v>687</v>
      </c>
      <c r="H22" s="492">
        <v>53815</v>
      </c>
    </row>
    <row r="23" spans="1:25" ht="15" customHeight="1" x14ac:dyDescent="0.15">
      <c r="A23" s="759" t="s">
        <v>434</v>
      </c>
      <c r="B23" s="759"/>
      <c r="C23" s="273"/>
      <c r="D23" s="273"/>
      <c r="E23" s="272"/>
      <c r="F23" s="271"/>
      <c r="G23" s="415"/>
      <c r="H23" s="270"/>
      <c r="I23" s="270"/>
      <c r="J23" s="270"/>
      <c r="K23" s="270"/>
    </row>
    <row r="24" spans="1:25" ht="15" customHeight="1" x14ac:dyDescent="0.15">
      <c r="A24" s="672" t="s">
        <v>374</v>
      </c>
      <c r="B24" s="672"/>
      <c r="C24" s="674"/>
      <c r="D24" s="674"/>
      <c r="E24" s="675"/>
      <c r="F24" s="673"/>
      <c r="G24" s="675"/>
      <c r="H24" s="671"/>
      <c r="I24" s="671"/>
      <c r="J24" s="671"/>
      <c r="K24" s="671"/>
    </row>
    <row r="25" spans="1:25" ht="15" customHeight="1" x14ac:dyDescent="0.15">
      <c r="A25" s="691" t="s">
        <v>469</v>
      </c>
      <c r="B25" s="691"/>
      <c r="C25" s="691"/>
      <c r="D25" s="691"/>
      <c r="E25" s="691"/>
      <c r="F25" s="691"/>
      <c r="G25" s="691"/>
      <c r="H25" s="691"/>
      <c r="I25" s="671"/>
      <c r="J25" s="671"/>
      <c r="K25" s="671"/>
    </row>
    <row r="26" spans="1:25" s="30" customFormat="1" ht="23.25" customHeight="1" x14ac:dyDescent="0.2">
      <c r="A26" s="691" t="s">
        <v>470</v>
      </c>
      <c r="B26" s="691"/>
      <c r="C26" s="691"/>
      <c r="D26" s="691"/>
      <c r="E26" s="691"/>
      <c r="F26" s="691"/>
      <c r="G26" s="691"/>
      <c r="H26" s="691"/>
      <c r="I26" s="671"/>
      <c r="J26" s="671"/>
      <c r="K26" s="671"/>
      <c r="L26" s="27"/>
      <c r="M26" s="27"/>
      <c r="N26" s="27"/>
      <c r="O26" s="27"/>
      <c r="P26" s="27"/>
      <c r="Q26" s="27"/>
      <c r="R26" s="27"/>
      <c r="S26" s="27"/>
      <c r="T26" s="27"/>
      <c r="U26" s="27"/>
      <c r="V26" s="27"/>
      <c r="W26" s="27"/>
      <c r="X26" s="27"/>
      <c r="Y26" s="27"/>
    </row>
    <row r="27" spans="1:25" ht="22.5" customHeight="1" x14ac:dyDescent="0.15">
      <c r="A27" s="691" t="s">
        <v>471</v>
      </c>
      <c r="B27" s="691"/>
      <c r="C27" s="691"/>
      <c r="D27" s="691"/>
      <c r="E27" s="691"/>
      <c r="F27" s="691"/>
      <c r="G27" s="691"/>
      <c r="H27" s="691"/>
      <c r="I27" s="671"/>
      <c r="J27" s="671"/>
      <c r="K27" s="671"/>
    </row>
    <row r="28" spans="1:25" ht="18.5" customHeight="1" x14ac:dyDescent="0.15">
      <c r="A28" s="745" t="s">
        <v>472</v>
      </c>
      <c r="B28" s="745"/>
      <c r="C28" s="745"/>
      <c r="D28" s="745"/>
      <c r="E28" s="745"/>
      <c r="F28" s="745"/>
      <c r="G28" s="745"/>
      <c r="H28" s="745"/>
      <c r="I28" s="745"/>
      <c r="J28" s="745"/>
      <c r="K28" s="745"/>
    </row>
    <row r="29" spans="1:25" ht="44" customHeight="1" x14ac:dyDescent="0.15">
      <c r="A29" s="691" t="s">
        <v>473</v>
      </c>
      <c r="B29" s="691"/>
      <c r="C29" s="691"/>
      <c r="D29" s="691"/>
      <c r="E29" s="691"/>
      <c r="F29" s="691"/>
      <c r="G29" s="691"/>
      <c r="H29" s="691"/>
      <c r="I29" s="671"/>
      <c r="J29" s="671"/>
      <c r="K29" s="671"/>
    </row>
    <row r="30" spans="1:25" x14ac:dyDescent="0.15">
      <c r="A30" s="676" t="s">
        <v>696</v>
      </c>
      <c r="B30" s="270"/>
      <c r="C30" s="270"/>
      <c r="D30" s="270"/>
      <c r="E30" s="270"/>
      <c r="F30" s="270"/>
      <c r="G30" s="416"/>
      <c r="H30" s="270"/>
      <c r="I30" s="270"/>
      <c r="J30" s="270"/>
      <c r="K30" s="270"/>
    </row>
  </sheetData>
  <mergeCells count="17">
    <mergeCell ref="C6:G6"/>
    <mergeCell ref="A23:B23"/>
    <mergeCell ref="A25:H25"/>
    <mergeCell ref="A26:H26"/>
    <mergeCell ref="A14:A16"/>
    <mergeCell ref="A17:A19"/>
    <mergeCell ref="A20:A22"/>
    <mergeCell ref="G3:H3"/>
    <mergeCell ref="A1:H1"/>
    <mergeCell ref="H4:H5"/>
    <mergeCell ref="C4:C5"/>
    <mergeCell ref="E4:G4"/>
    <mergeCell ref="A29:H29"/>
    <mergeCell ref="A27:H27"/>
    <mergeCell ref="A28:K28"/>
    <mergeCell ref="A8:A10"/>
    <mergeCell ref="A11:A13"/>
  </mergeCells>
  <conditionalFormatting sqref="I28">
    <cfRule type="cellIs" dxfId="28" priority="8" operator="lessThan">
      <formula>0</formula>
    </cfRule>
  </conditionalFormatting>
  <conditionalFormatting sqref="I28">
    <cfRule type="cellIs" dxfId="27" priority="7" operator="lessThan">
      <formula>0</formula>
    </cfRule>
  </conditionalFormatting>
  <conditionalFormatting sqref="E28">
    <cfRule type="cellIs" dxfId="26" priority="6" operator="lessThan">
      <formula>0</formula>
    </cfRule>
  </conditionalFormatting>
  <conditionalFormatting sqref="E4:E5">
    <cfRule type="cellIs" dxfId="25" priority="1" operator="lessThan">
      <formula>0</formula>
    </cfRule>
  </conditionalFormatting>
  <conditionalFormatting sqref="C6">
    <cfRule type="cellIs" dxfId="24" priority="2" operator="lessThan">
      <formula>0</formula>
    </cfRule>
  </conditionalFormatting>
  <conditionalFormatting sqref="E7">
    <cfRule type="cellIs" dxfId="23" priority="3" operator="lessThan">
      <formula>0</formula>
    </cfRule>
  </conditionalFormatting>
  <pageMargins left="0.7" right="0.7" top="0.75" bottom="0.75" header="0.3" footer="0.3"/>
  <pageSetup paperSize="9"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8F74-ABA4-4053-9872-B67B63688E3D}">
  <sheetPr codeName="Sheet14">
    <pageSetUpPr fitToPage="1"/>
  </sheetPr>
  <dimension ref="A1:Y30"/>
  <sheetViews>
    <sheetView workbookViewId="0">
      <selection sqref="A1:H1"/>
    </sheetView>
  </sheetViews>
  <sheetFormatPr baseColWidth="10" defaultColWidth="9.1640625" defaultRowHeight="12" x14ac:dyDescent="0.15"/>
  <cols>
    <col min="1" max="1" width="40.5" style="23" customWidth="1"/>
    <col min="2" max="2" width="12.5" style="23" customWidth="1"/>
    <col min="3" max="3" width="10.83203125" style="23" customWidth="1"/>
    <col min="4" max="4" width="5" style="23" customWidth="1"/>
    <col min="5" max="5" width="7.5" style="320" customWidth="1"/>
    <col min="6" max="7" width="7.5" style="23" customWidth="1"/>
    <col min="8" max="8" width="10.83203125" style="23" customWidth="1"/>
    <col min="9" max="255" width="9.1640625" style="23"/>
    <col min="256" max="256" width="40.5" style="23" customWidth="1"/>
    <col min="257" max="257" width="12.5" style="23" customWidth="1"/>
    <col min="258" max="258" width="10.5" style="23" customWidth="1"/>
    <col min="259" max="259" width="7.5" style="23" customWidth="1"/>
    <col min="260" max="260" width="1.5" style="23" customWidth="1"/>
    <col min="261" max="261" width="5.5" style="23" customWidth="1"/>
    <col min="262" max="264" width="8.5" style="23" customWidth="1"/>
    <col min="265" max="511" width="9.1640625" style="23"/>
    <col min="512" max="512" width="40.5" style="23" customWidth="1"/>
    <col min="513" max="513" width="12.5" style="23" customWidth="1"/>
    <col min="514" max="514" width="10.5" style="23" customWidth="1"/>
    <col min="515" max="515" width="7.5" style="23" customWidth="1"/>
    <col min="516" max="516" width="1.5" style="23" customWidth="1"/>
    <col min="517" max="517" width="5.5" style="23" customWidth="1"/>
    <col min="518" max="520" width="8.5" style="23" customWidth="1"/>
    <col min="521" max="767" width="9.1640625" style="23"/>
    <col min="768" max="768" width="40.5" style="23" customWidth="1"/>
    <col min="769" max="769" width="12.5" style="23" customWidth="1"/>
    <col min="770" max="770" width="10.5" style="23" customWidth="1"/>
    <col min="771" max="771" width="7.5" style="23" customWidth="1"/>
    <col min="772" max="772" width="1.5" style="23" customWidth="1"/>
    <col min="773" max="773" width="5.5" style="23" customWidth="1"/>
    <col min="774" max="776" width="8.5" style="23" customWidth="1"/>
    <col min="777" max="1023" width="9.1640625" style="23"/>
    <col min="1024" max="1024" width="40.5" style="23" customWidth="1"/>
    <col min="1025" max="1025" width="12.5" style="23" customWidth="1"/>
    <col min="1026" max="1026" width="10.5" style="23" customWidth="1"/>
    <col min="1027" max="1027" width="7.5" style="23" customWidth="1"/>
    <col min="1028" max="1028" width="1.5" style="23" customWidth="1"/>
    <col min="1029" max="1029" width="5.5" style="23" customWidth="1"/>
    <col min="1030" max="1032" width="8.5" style="23" customWidth="1"/>
    <col min="1033" max="1279" width="9.1640625" style="23"/>
    <col min="1280" max="1280" width="40.5" style="23" customWidth="1"/>
    <col min="1281" max="1281" width="12.5" style="23" customWidth="1"/>
    <col min="1282" max="1282" width="10.5" style="23" customWidth="1"/>
    <col min="1283" max="1283" width="7.5" style="23" customWidth="1"/>
    <col min="1284" max="1284" width="1.5" style="23" customWidth="1"/>
    <col min="1285" max="1285" width="5.5" style="23" customWidth="1"/>
    <col min="1286" max="1288" width="8.5" style="23" customWidth="1"/>
    <col min="1289" max="1535" width="9.1640625" style="23"/>
    <col min="1536" max="1536" width="40.5" style="23" customWidth="1"/>
    <col min="1537" max="1537" width="12.5" style="23" customWidth="1"/>
    <col min="1538" max="1538" width="10.5" style="23" customWidth="1"/>
    <col min="1539" max="1539" width="7.5" style="23" customWidth="1"/>
    <col min="1540" max="1540" width="1.5" style="23" customWidth="1"/>
    <col min="1541" max="1541" width="5.5" style="23" customWidth="1"/>
    <col min="1542" max="1544" width="8.5" style="23" customWidth="1"/>
    <col min="1545" max="1791" width="9.1640625" style="23"/>
    <col min="1792" max="1792" width="40.5" style="23" customWidth="1"/>
    <col min="1793" max="1793" width="12.5" style="23" customWidth="1"/>
    <col min="1794" max="1794" width="10.5" style="23" customWidth="1"/>
    <col min="1795" max="1795" width="7.5" style="23" customWidth="1"/>
    <col min="1796" max="1796" width="1.5" style="23" customWidth="1"/>
    <col min="1797" max="1797" width="5.5" style="23" customWidth="1"/>
    <col min="1798" max="1800" width="8.5" style="23" customWidth="1"/>
    <col min="1801" max="2047" width="9.1640625" style="23"/>
    <col min="2048" max="2048" width="40.5" style="23" customWidth="1"/>
    <col min="2049" max="2049" width="12.5" style="23" customWidth="1"/>
    <col min="2050" max="2050" width="10.5" style="23" customWidth="1"/>
    <col min="2051" max="2051" width="7.5" style="23" customWidth="1"/>
    <col min="2052" max="2052" width="1.5" style="23" customWidth="1"/>
    <col min="2053" max="2053" width="5.5" style="23" customWidth="1"/>
    <col min="2054" max="2056" width="8.5" style="23" customWidth="1"/>
    <col min="2057" max="2303" width="9.1640625" style="23"/>
    <col min="2304" max="2304" width="40.5" style="23" customWidth="1"/>
    <col min="2305" max="2305" width="12.5" style="23" customWidth="1"/>
    <col min="2306" max="2306" width="10.5" style="23" customWidth="1"/>
    <col min="2307" max="2307" width="7.5" style="23" customWidth="1"/>
    <col min="2308" max="2308" width="1.5" style="23" customWidth="1"/>
    <col min="2309" max="2309" width="5.5" style="23" customWidth="1"/>
    <col min="2310" max="2312" width="8.5" style="23" customWidth="1"/>
    <col min="2313" max="2559" width="9.1640625" style="23"/>
    <col min="2560" max="2560" width="40.5" style="23" customWidth="1"/>
    <col min="2561" max="2561" width="12.5" style="23" customWidth="1"/>
    <col min="2562" max="2562" width="10.5" style="23" customWidth="1"/>
    <col min="2563" max="2563" width="7.5" style="23" customWidth="1"/>
    <col min="2564" max="2564" width="1.5" style="23" customWidth="1"/>
    <col min="2565" max="2565" width="5.5" style="23" customWidth="1"/>
    <col min="2566" max="2568" width="8.5" style="23" customWidth="1"/>
    <col min="2569" max="2815" width="9.1640625" style="23"/>
    <col min="2816" max="2816" width="40.5" style="23" customWidth="1"/>
    <col min="2817" max="2817" width="12.5" style="23" customWidth="1"/>
    <col min="2818" max="2818" width="10.5" style="23" customWidth="1"/>
    <col min="2819" max="2819" width="7.5" style="23" customWidth="1"/>
    <col min="2820" max="2820" width="1.5" style="23" customWidth="1"/>
    <col min="2821" max="2821" width="5.5" style="23" customWidth="1"/>
    <col min="2822" max="2824" width="8.5" style="23" customWidth="1"/>
    <col min="2825" max="3071" width="9.1640625" style="23"/>
    <col min="3072" max="3072" width="40.5" style="23" customWidth="1"/>
    <col min="3073" max="3073" width="12.5" style="23" customWidth="1"/>
    <col min="3074" max="3074" width="10.5" style="23" customWidth="1"/>
    <col min="3075" max="3075" width="7.5" style="23" customWidth="1"/>
    <col min="3076" max="3076" width="1.5" style="23" customWidth="1"/>
    <col min="3077" max="3077" width="5.5" style="23" customWidth="1"/>
    <col min="3078" max="3080" width="8.5" style="23" customWidth="1"/>
    <col min="3081" max="3327" width="9.1640625" style="23"/>
    <col min="3328" max="3328" width="40.5" style="23" customWidth="1"/>
    <col min="3329" max="3329" width="12.5" style="23" customWidth="1"/>
    <col min="3330" max="3330" width="10.5" style="23" customWidth="1"/>
    <col min="3331" max="3331" width="7.5" style="23" customWidth="1"/>
    <col min="3332" max="3332" width="1.5" style="23" customWidth="1"/>
    <col min="3333" max="3333" width="5.5" style="23" customWidth="1"/>
    <col min="3334" max="3336" width="8.5" style="23" customWidth="1"/>
    <col min="3337" max="3583" width="9.1640625" style="23"/>
    <col min="3584" max="3584" width="40.5" style="23" customWidth="1"/>
    <col min="3585" max="3585" width="12.5" style="23" customWidth="1"/>
    <col min="3586" max="3586" width="10.5" style="23" customWidth="1"/>
    <col min="3587" max="3587" width="7.5" style="23" customWidth="1"/>
    <col min="3588" max="3588" width="1.5" style="23" customWidth="1"/>
    <col min="3589" max="3589" width="5.5" style="23" customWidth="1"/>
    <col min="3590" max="3592" width="8.5" style="23" customWidth="1"/>
    <col min="3593" max="3839" width="9.1640625" style="23"/>
    <col min="3840" max="3840" width="40.5" style="23" customWidth="1"/>
    <col min="3841" max="3841" width="12.5" style="23" customWidth="1"/>
    <col min="3842" max="3842" width="10.5" style="23" customWidth="1"/>
    <col min="3843" max="3843" width="7.5" style="23" customWidth="1"/>
    <col min="3844" max="3844" width="1.5" style="23" customWidth="1"/>
    <col min="3845" max="3845" width="5.5" style="23" customWidth="1"/>
    <col min="3846" max="3848" width="8.5" style="23" customWidth="1"/>
    <col min="3849" max="4095" width="9.1640625" style="23"/>
    <col min="4096" max="4096" width="40.5" style="23" customWidth="1"/>
    <col min="4097" max="4097" width="12.5" style="23" customWidth="1"/>
    <col min="4098" max="4098" width="10.5" style="23" customWidth="1"/>
    <col min="4099" max="4099" width="7.5" style="23" customWidth="1"/>
    <col min="4100" max="4100" width="1.5" style="23" customWidth="1"/>
    <col min="4101" max="4101" width="5.5" style="23" customWidth="1"/>
    <col min="4102" max="4104" width="8.5" style="23" customWidth="1"/>
    <col min="4105" max="4351" width="9.1640625" style="23"/>
    <col min="4352" max="4352" width="40.5" style="23" customWidth="1"/>
    <col min="4353" max="4353" width="12.5" style="23" customWidth="1"/>
    <col min="4354" max="4354" width="10.5" style="23" customWidth="1"/>
    <col min="4355" max="4355" width="7.5" style="23" customWidth="1"/>
    <col min="4356" max="4356" width="1.5" style="23" customWidth="1"/>
    <col min="4357" max="4357" width="5.5" style="23" customWidth="1"/>
    <col min="4358" max="4360" width="8.5" style="23" customWidth="1"/>
    <col min="4361" max="4607" width="9.1640625" style="23"/>
    <col min="4608" max="4608" width="40.5" style="23" customWidth="1"/>
    <col min="4609" max="4609" width="12.5" style="23" customWidth="1"/>
    <col min="4610" max="4610" width="10.5" style="23" customWidth="1"/>
    <col min="4611" max="4611" width="7.5" style="23" customWidth="1"/>
    <col min="4612" max="4612" width="1.5" style="23" customWidth="1"/>
    <col min="4613" max="4613" width="5.5" style="23" customWidth="1"/>
    <col min="4614" max="4616" width="8.5" style="23" customWidth="1"/>
    <col min="4617" max="4863" width="9.1640625" style="23"/>
    <col min="4864" max="4864" width="40.5" style="23" customWidth="1"/>
    <col min="4865" max="4865" width="12.5" style="23" customWidth="1"/>
    <col min="4866" max="4866" width="10.5" style="23" customWidth="1"/>
    <col min="4867" max="4867" width="7.5" style="23" customWidth="1"/>
    <col min="4868" max="4868" width="1.5" style="23" customWidth="1"/>
    <col min="4869" max="4869" width="5.5" style="23" customWidth="1"/>
    <col min="4870" max="4872" width="8.5" style="23" customWidth="1"/>
    <col min="4873" max="5119" width="9.1640625" style="23"/>
    <col min="5120" max="5120" width="40.5" style="23" customWidth="1"/>
    <col min="5121" max="5121" width="12.5" style="23" customWidth="1"/>
    <col min="5122" max="5122" width="10.5" style="23" customWidth="1"/>
    <col min="5123" max="5123" width="7.5" style="23" customWidth="1"/>
    <col min="5124" max="5124" width="1.5" style="23" customWidth="1"/>
    <col min="5125" max="5125" width="5.5" style="23" customWidth="1"/>
    <col min="5126" max="5128" width="8.5" style="23" customWidth="1"/>
    <col min="5129" max="5375" width="9.1640625" style="23"/>
    <col min="5376" max="5376" width="40.5" style="23" customWidth="1"/>
    <col min="5377" max="5377" width="12.5" style="23" customWidth="1"/>
    <col min="5378" max="5378" width="10.5" style="23" customWidth="1"/>
    <col min="5379" max="5379" width="7.5" style="23" customWidth="1"/>
    <col min="5380" max="5380" width="1.5" style="23" customWidth="1"/>
    <col min="5381" max="5381" width="5.5" style="23" customWidth="1"/>
    <col min="5382" max="5384" width="8.5" style="23" customWidth="1"/>
    <col min="5385" max="5631" width="9.1640625" style="23"/>
    <col min="5632" max="5632" width="40.5" style="23" customWidth="1"/>
    <col min="5633" max="5633" width="12.5" style="23" customWidth="1"/>
    <col min="5634" max="5634" width="10.5" style="23" customWidth="1"/>
    <col min="5635" max="5635" width="7.5" style="23" customWidth="1"/>
    <col min="5636" max="5636" width="1.5" style="23" customWidth="1"/>
    <col min="5637" max="5637" width="5.5" style="23" customWidth="1"/>
    <col min="5638" max="5640" width="8.5" style="23" customWidth="1"/>
    <col min="5641" max="5887" width="9.1640625" style="23"/>
    <col min="5888" max="5888" width="40.5" style="23" customWidth="1"/>
    <col min="5889" max="5889" width="12.5" style="23" customWidth="1"/>
    <col min="5890" max="5890" width="10.5" style="23" customWidth="1"/>
    <col min="5891" max="5891" width="7.5" style="23" customWidth="1"/>
    <col min="5892" max="5892" width="1.5" style="23" customWidth="1"/>
    <col min="5893" max="5893" width="5.5" style="23" customWidth="1"/>
    <col min="5894" max="5896" width="8.5" style="23" customWidth="1"/>
    <col min="5897" max="6143" width="9.1640625" style="23"/>
    <col min="6144" max="6144" width="40.5" style="23" customWidth="1"/>
    <col min="6145" max="6145" width="12.5" style="23" customWidth="1"/>
    <col min="6146" max="6146" width="10.5" style="23" customWidth="1"/>
    <col min="6147" max="6147" width="7.5" style="23" customWidth="1"/>
    <col min="6148" max="6148" width="1.5" style="23" customWidth="1"/>
    <col min="6149" max="6149" width="5.5" style="23" customWidth="1"/>
    <col min="6150" max="6152" width="8.5" style="23" customWidth="1"/>
    <col min="6153" max="6399" width="9.1640625" style="23"/>
    <col min="6400" max="6400" width="40.5" style="23" customWidth="1"/>
    <col min="6401" max="6401" width="12.5" style="23" customWidth="1"/>
    <col min="6402" max="6402" width="10.5" style="23" customWidth="1"/>
    <col min="6403" max="6403" width="7.5" style="23" customWidth="1"/>
    <col min="6404" max="6404" width="1.5" style="23" customWidth="1"/>
    <col min="6405" max="6405" width="5.5" style="23" customWidth="1"/>
    <col min="6406" max="6408" width="8.5" style="23" customWidth="1"/>
    <col min="6409" max="6655" width="9.1640625" style="23"/>
    <col min="6656" max="6656" width="40.5" style="23" customWidth="1"/>
    <col min="6657" max="6657" width="12.5" style="23" customWidth="1"/>
    <col min="6658" max="6658" width="10.5" style="23" customWidth="1"/>
    <col min="6659" max="6659" width="7.5" style="23" customWidth="1"/>
    <col min="6660" max="6660" width="1.5" style="23" customWidth="1"/>
    <col min="6661" max="6661" width="5.5" style="23" customWidth="1"/>
    <col min="6662" max="6664" width="8.5" style="23" customWidth="1"/>
    <col min="6665" max="6911" width="9.1640625" style="23"/>
    <col min="6912" max="6912" width="40.5" style="23" customWidth="1"/>
    <col min="6913" max="6913" width="12.5" style="23" customWidth="1"/>
    <col min="6914" max="6914" width="10.5" style="23" customWidth="1"/>
    <col min="6915" max="6915" width="7.5" style="23" customWidth="1"/>
    <col min="6916" max="6916" width="1.5" style="23" customWidth="1"/>
    <col min="6917" max="6917" width="5.5" style="23" customWidth="1"/>
    <col min="6918" max="6920" width="8.5" style="23" customWidth="1"/>
    <col min="6921" max="7167" width="9.1640625" style="23"/>
    <col min="7168" max="7168" width="40.5" style="23" customWidth="1"/>
    <col min="7169" max="7169" width="12.5" style="23" customWidth="1"/>
    <col min="7170" max="7170" width="10.5" style="23" customWidth="1"/>
    <col min="7171" max="7171" width="7.5" style="23" customWidth="1"/>
    <col min="7172" max="7172" width="1.5" style="23" customWidth="1"/>
    <col min="7173" max="7173" width="5.5" style="23" customWidth="1"/>
    <col min="7174" max="7176" width="8.5" style="23" customWidth="1"/>
    <col min="7177" max="7423" width="9.1640625" style="23"/>
    <col min="7424" max="7424" width="40.5" style="23" customWidth="1"/>
    <col min="7425" max="7425" width="12.5" style="23" customWidth="1"/>
    <col min="7426" max="7426" width="10.5" style="23" customWidth="1"/>
    <col min="7427" max="7427" width="7.5" style="23" customWidth="1"/>
    <col min="7428" max="7428" width="1.5" style="23" customWidth="1"/>
    <col min="7429" max="7429" width="5.5" style="23" customWidth="1"/>
    <col min="7430" max="7432" width="8.5" style="23" customWidth="1"/>
    <col min="7433" max="7679" width="9.1640625" style="23"/>
    <col min="7680" max="7680" width="40.5" style="23" customWidth="1"/>
    <col min="7681" max="7681" width="12.5" style="23" customWidth="1"/>
    <col min="7682" max="7682" width="10.5" style="23" customWidth="1"/>
    <col min="7683" max="7683" width="7.5" style="23" customWidth="1"/>
    <col min="7684" max="7684" width="1.5" style="23" customWidth="1"/>
    <col min="7685" max="7685" width="5.5" style="23" customWidth="1"/>
    <col min="7686" max="7688" width="8.5" style="23" customWidth="1"/>
    <col min="7689" max="7935" width="9.1640625" style="23"/>
    <col min="7936" max="7936" width="40.5" style="23" customWidth="1"/>
    <col min="7937" max="7937" width="12.5" style="23" customWidth="1"/>
    <col min="7938" max="7938" width="10.5" style="23" customWidth="1"/>
    <col min="7939" max="7939" width="7.5" style="23" customWidth="1"/>
    <col min="7940" max="7940" width="1.5" style="23" customWidth="1"/>
    <col min="7941" max="7941" width="5.5" style="23" customWidth="1"/>
    <col min="7942" max="7944" width="8.5" style="23" customWidth="1"/>
    <col min="7945" max="8191" width="9.1640625" style="23"/>
    <col min="8192" max="8192" width="40.5" style="23" customWidth="1"/>
    <col min="8193" max="8193" width="12.5" style="23" customWidth="1"/>
    <col min="8194" max="8194" width="10.5" style="23" customWidth="1"/>
    <col min="8195" max="8195" width="7.5" style="23" customWidth="1"/>
    <col min="8196" max="8196" width="1.5" style="23" customWidth="1"/>
    <col min="8197" max="8197" width="5.5" style="23" customWidth="1"/>
    <col min="8198" max="8200" width="8.5" style="23" customWidth="1"/>
    <col min="8201" max="8447" width="9.1640625" style="23"/>
    <col min="8448" max="8448" width="40.5" style="23" customWidth="1"/>
    <col min="8449" max="8449" width="12.5" style="23" customWidth="1"/>
    <col min="8450" max="8450" width="10.5" style="23" customWidth="1"/>
    <col min="8451" max="8451" width="7.5" style="23" customWidth="1"/>
    <col min="8452" max="8452" width="1.5" style="23" customWidth="1"/>
    <col min="8453" max="8453" width="5.5" style="23" customWidth="1"/>
    <col min="8454" max="8456" width="8.5" style="23" customWidth="1"/>
    <col min="8457" max="8703" width="9.1640625" style="23"/>
    <col min="8704" max="8704" width="40.5" style="23" customWidth="1"/>
    <col min="8705" max="8705" width="12.5" style="23" customWidth="1"/>
    <col min="8706" max="8706" width="10.5" style="23" customWidth="1"/>
    <col min="8707" max="8707" width="7.5" style="23" customWidth="1"/>
    <col min="8708" max="8708" width="1.5" style="23" customWidth="1"/>
    <col min="8709" max="8709" width="5.5" style="23" customWidth="1"/>
    <col min="8710" max="8712" width="8.5" style="23" customWidth="1"/>
    <col min="8713" max="8959" width="9.1640625" style="23"/>
    <col min="8960" max="8960" width="40.5" style="23" customWidth="1"/>
    <col min="8961" max="8961" width="12.5" style="23" customWidth="1"/>
    <col min="8962" max="8962" width="10.5" style="23" customWidth="1"/>
    <col min="8963" max="8963" width="7.5" style="23" customWidth="1"/>
    <col min="8964" max="8964" width="1.5" style="23" customWidth="1"/>
    <col min="8965" max="8965" width="5.5" style="23" customWidth="1"/>
    <col min="8966" max="8968" width="8.5" style="23" customWidth="1"/>
    <col min="8969" max="9215" width="9.1640625" style="23"/>
    <col min="9216" max="9216" width="40.5" style="23" customWidth="1"/>
    <col min="9217" max="9217" width="12.5" style="23" customWidth="1"/>
    <col min="9218" max="9218" width="10.5" style="23" customWidth="1"/>
    <col min="9219" max="9219" width="7.5" style="23" customWidth="1"/>
    <col min="9220" max="9220" width="1.5" style="23" customWidth="1"/>
    <col min="9221" max="9221" width="5.5" style="23" customWidth="1"/>
    <col min="9222" max="9224" width="8.5" style="23" customWidth="1"/>
    <col min="9225" max="9471" width="9.1640625" style="23"/>
    <col min="9472" max="9472" width="40.5" style="23" customWidth="1"/>
    <col min="9473" max="9473" width="12.5" style="23" customWidth="1"/>
    <col min="9474" max="9474" width="10.5" style="23" customWidth="1"/>
    <col min="9475" max="9475" width="7.5" style="23" customWidth="1"/>
    <col min="9476" max="9476" width="1.5" style="23" customWidth="1"/>
    <col min="9477" max="9477" width="5.5" style="23" customWidth="1"/>
    <col min="9478" max="9480" width="8.5" style="23" customWidth="1"/>
    <col min="9481" max="9727" width="9.1640625" style="23"/>
    <col min="9728" max="9728" width="40.5" style="23" customWidth="1"/>
    <col min="9729" max="9729" width="12.5" style="23" customWidth="1"/>
    <col min="9730" max="9730" width="10.5" style="23" customWidth="1"/>
    <col min="9731" max="9731" width="7.5" style="23" customWidth="1"/>
    <col min="9732" max="9732" width="1.5" style="23" customWidth="1"/>
    <col min="9733" max="9733" width="5.5" style="23" customWidth="1"/>
    <col min="9734" max="9736" width="8.5" style="23" customWidth="1"/>
    <col min="9737" max="9983" width="9.1640625" style="23"/>
    <col min="9984" max="9984" width="40.5" style="23" customWidth="1"/>
    <col min="9985" max="9985" width="12.5" style="23" customWidth="1"/>
    <col min="9986" max="9986" width="10.5" style="23" customWidth="1"/>
    <col min="9987" max="9987" width="7.5" style="23" customWidth="1"/>
    <col min="9988" max="9988" width="1.5" style="23" customWidth="1"/>
    <col min="9989" max="9989" width="5.5" style="23" customWidth="1"/>
    <col min="9990" max="9992" width="8.5" style="23" customWidth="1"/>
    <col min="9993" max="10239" width="9.1640625" style="23"/>
    <col min="10240" max="10240" width="40.5" style="23" customWidth="1"/>
    <col min="10241" max="10241" width="12.5" style="23" customWidth="1"/>
    <col min="10242" max="10242" width="10.5" style="23" customWidth="1"/>
    <col min="10243" max="10243" width="7.5" style="23" customWidth="1"/>
    <col min="10244" max="10244" width="1.5" style="23" customWidth="1"/>
    <col min="10245" max="10245" width="5.5" style="23" customWidth="1"/>
    <col min="10246" max="10248" width="8.5" style="23" customWidth="1"/>
    <col min="10249" max="10495" width="9.1640625" style="23"/>
    <col min="10496" max="10496" width="40.5" style="23" customWidth="1"/>
    <col min="10497" max="10497" width="12.5" style="23" customWidth="1"/>
    <col min="10498" max="10498" width="10.5" style="23" customWidth="1"/>
    <col min="10499" max="10499" width="7.5" style="23" customWidth="1"/>
    <col min="10500" max="10500" width="1.5" style="23" customWidth="1"/>
    <col min="10501" max="10501" width="5.5" style="23" customWidth="1"/>
    <col min="10502" max="10504" width="8.5" style="23" customWidth="1"/>
    <col min="10505" max="10751" width="9.1640625" style="23"/>
    <col min="10752" max="10752" width="40.5" style="23" customWidth="1"/>
    <col min="10753" max="10753" width="12.5" style="23" customWidth="1"/>
    <col min="10754" max="10754" width="10.5" style="23" customWidth="1"/>
    <col min="10755" max="10755" width="7.5" style="23" customWidth="1"/>
    <col min="10756" max="10756" width="1.5" style="23" customWidth="1"/>
    <col min="10757" max="10757" width="5.5" style="23" customWidth="1"/>
    <col min="10758" max="10760" width="8.5" style="23" customWidth="1"/>
    <col min="10761" max="11007" width="9.1640625" style="23"/>
    <col min="11008" max="11008" width="40.5" style="23" customWidth="1"/>
    <col min="11009" max="11009" width="12.5" style="23" customWidth="1"/>
    <col min="11010" max="11010" width="10.5" style="23" customWidth="1"/>
    <col min="11011" max="11011" width="7.5" style="23" customWidth="1"/>
    <col min="11012" max="11012" width="1.5" style="23" customWidth="1"/>
    <col min="11013" max="11013" width="5.5" style="23" customWidth="1"/>
    <col min="11014" max="11016" width="8.5" style="23" customWidth="1"/>
    <col min="11017" max="11263" width="9.1640625" style="23"/>
    <col min="11264" max="11264" width="40.5" style="23" customWidth="1"/>
    <col min="11265" max="11265" width="12.5" style="23" customWidth="1"/>
    <col min="11266" max="11266" width="10.5" style="23" customWidth="1"/>
    <col min="11267" max="11267" width="7.5" style="23" customWidth="1"/>
    <col min="11268" max="11268" width="1.5" style="23" customWidth="1"/>
    <col min="11269" max="11269" width="5.5" style="23" customWidth="1"/>
    <col min="11270" max="11272" width="8.5" style="23" customWidth="1"/>
    <col min="11273" max="11519" width="9.1640625" style="23"/>
    <col min="11520" max="11520" width="40.5" style="23" customWidth="1"/>
    <col min="11521" max="11521" width="12.5" style="23" customWidth="1"/>
    <col min="11522" max="11522" width="10.5" style="23" customWidth="1"/>
    <col min="11523" max="11523" width="7.5" style="23" customWidth="1"/>
    <col min="11524" max="11524" width="1.5" style="23" customWidth="1"/>
    <col min="11525" max="11525" width="5.5" style="23" customWidth="1"/>
    <col min="11526" max="11528" width="8.5" style="23" customWidth="1"/>
    <col min="11529" max="11775" width="9.1640625" style="23"/>
    <col min="11776" max="11776" width="40.5" style="23" customWidth="1"/>
    <col min="11777" max="11777" width="12.5" style="23" customWidth="1"/>
    <col min="11778" max="11778" width="10.5" style="23" customWidth="1"/>
    <col min="11779" max="11779" width="7.5" style="23" customWidth="1"/>
    <col min="11780" max="11780" width="1.5" style="23" customWidth="1"/>
    <col min="11781" max="11781" width="5.5" style="23" customWidth="1"/>
    <col min="11782" max="11784" width="8.5" style="23" customWidth="1"/>
    <col min="11785" max="12031" width="9.1640625" style="23"/>
    <col min="12032" max="12032" width="40.5" style="23" customWidth="1"/>
    <col min="12033" max="12033" width="12.5" style="23" customWidth="1"/>
    <col min="12034" max="12034" width="10.5" style="23" customWidth="1"/>
    <col min="12035" max="12035" width="7.5" style="23" customWidth="1"/>
    <col min="12036" max="12036" width="1.5" style="23" customWidth="1"/>
    <col min="12037" max="12037" width="5.5" style="23" customWidth="1"/>
    <col min="12038" max="12040" width="8.5" style="23" customWidth="1"/>
    <col min="12041" max="12287" width="9.1640625" style="23"/>
    <col min="12288" max="12288" width="40.5" style="23" customWidth="1"/>
    <col min="12289" max="12289" width="12.5" style="23" customWidth="1"/>
    <col min="12290" max="12290" width="10.5" style="23" customWidth="1"/>
    <col min="12291" max="12291" width="7.5" style="23" customWidth="1"/>
    <col min="12292" max="12292" width="1.5" style="23" customWidth="1"/>
    <col min="12293" max="12293" width="5.5" style="23" customWidth="1"/>
    <col min="12294" max="12296" width="8.5" style="23" customWidth="1"/>
    <col min="12297" max="12543" width="9.1640625" style="23"/>
    <col min="12544" max="12544" width="40.5" style="23" customWidth="1"/>
    <col min="12545" max="12545" width="12.5" style="23" customWidth="1"/>
    <col min="12546" max="12546" width="10.5" style="23" customWidth="1"/>
    <col min="12547" max="12547" width="7.5" style="23" customWidth="1"/>
    <col min="12548" max="12548" width="1.5" style="23" customWidth="1"/>
    <col min="12549" max="12549" width="5.5" style="23" customWidth="1"/>
    <col min="12550" max="12552" width="8.5" style="23" customWidth="1"/>
    <col min="12553" max="12799" width="9.1640625" style="23"/>
    <col min="12800" max="12800" width="40.5" style="23" customWidth="1"/>
    <col min="12801" max="12801" width="12.5" style="23" customWidth="1"/>
    <col min="12802" max="12802" width="10.5" style="23" customWidth="1"/>
    <col min="12803" max="12803" width="7.5" style="23" customWidth="1"/>
    <col min="12804" max="12804" width="1.5" style="23" customWidth="1"/>
    <col min="12805" max="12805" width="5.5" style="23" customWidth="1"/>
    <col min="12806" max="12808" width="8.5" style="23" customWidth="1"/>
    <col min="12809" max="13055" width="9.1640625" style="23"/>
    <col min="13056" max="13056" width="40.5" style="23" customWidth="1"/>
    <col min="13057" max="13057" width="12.5" style="23" customWidth="1"/>
    <col min="13058" max="13058" width="10.5" style="23" customWidth="1"/>
    <col min="13059" max="13059" width="7.5" style="23" customWidth="1"/>
    <col min="13060" max="13060" width="1.5" style="23" customWidth="1"/>
    <col min="13061" max="13061" width="5.5" style="23" customWidth="1"/>
    <col min="13062" max="13064" width="8.5" style="23" customWidth="1"/>
    <col min="13065" max="13311" width="9.1640625" style="23"/>
    <col min="13312" max="13312" width="40.5" style="23" customWidth="1"/>
    <col min="13313" max="13313" width="12.5" style="23" customWidth="1"/>
    <col min="13314" max="13314" width="10.5" style="23" customWidth="1"/>
    <col min="13315" max="13315" width="7.5" style="23" customWidth="1"/>
    <col min="13316" max="13316" width="1.5" style="23" customWidth="1"/>
    <col min="13317" max="13317" width="5.5" style="23" customWidth="1"/>
    <col min="13318" max="13320" width="8.5" style="23" customWidth="1"/>
    <col min="13321" max="13567" width="9.1640625" style="23"/>
    <col min="13568" max="13568" width="40.5" style="23" customWidth="1"/>
    <col min="13569" max="13569" width="12.5" style="23" customWidth="1"/>
    <col min="13570" max="13570" width="10.5" style="23" customWidth="1"/>
    <col min="13571" max="13571" width="7.5" style="23" customWidth="1"/>
    <col min="13572" max="13572" width="1.5" style="23" customWidth="1"/>
    <col min="13573" max="13573" width="5.5" style="23" customWidth="1"/>
    <col min="13574" max="13576" width="8.5" style="23" customWidth="1"/>
    <col min="13577" max="13823" width="9.1640625" style="23"/>
    <col min="13824" max="13824" width="40.5" style="23" customWidth="1"/>
    <col min="13825" max="13825" width="12.5" style="23" customWidth="1"/>
    <col min="13826" max="13826" width="10.5" style="23" customWidth="1"/>
    <col min="13827" max="13827" width="7.5" style="23" customWidth="1"/>
    <col min="13828" max="13828" width="1.5" style="23" customWidth="1"/>
    <col min="13829" max="13829" width="5.5" style="23" customWidth="1"/>
    <col min="13830" max="13832" width="8.5" style="23" customWidth="1"/>
    <col min="13833" max="14079" width="9.1640625" style="23"/>
    <col min="14080" max="14080" width="40.5" style="23" customWidth="1"/>
    <col min="14081" max="14081" width="12.5" style="23" customWidth="1"/>
    <col min="14082" max="14082" width="10.5" style="23" customWidth="1"/>
    <col min="14083" max="14083" width="7.5" style="23" customWidth="1"/>
    <col min="14084" max="14084" width="1.5" style="23" customWidth="1"/>
    <col min="14085" max="14085" width="5.5" style="23" customWidth="1"/>
    <col min="14086" max="14088" width="8.5" style="23" customWidth="1"/>
    <col min="14089" max="14335" width="9.1640625" style="23"/>
    <col min="14336" max="14336" width="40.5" style="23" customWidth="1"/>
    <col min="14337" max="14337" width="12.5" style="23" customWidth="1"/>
    <col min="14338" max="14338" width="10.5" style="23" customWidth="1"/>
    <col min="14339" max="14339" width="7.5" style="23" customWidth="1"/>
    <col min="14340" max="14340" width="1.5" style="23" customWidth="1"/>
    <col min="14341" max="14341" width="5.5" style="23" customWidth="1"/>
    <col min="14342" max="14344" width="8.5" style="23" customWidth="1"/>
    <col min="14345" max="14591" width="9.1640625" style="23"/>
    <col min="14592" max="14592" width="40.5" style="23" customWidth="1"/>
    <col min="14593" max="14593" width="12.5" style="23" customWidth="1"/>
    <col min="14594" max="14594" width="10.5" style="23" customWidth="1"/>
    <col min="14595" max="14595" width="7.5" style="23" customWidth="1"/>
    <col min="14596" max="14596" width="1.5" style="23" customWidth="1"/>
    <col min="14597" max="14597" width="5.5" style="23" customWidth="1"/>
    <col min="14598" max="14600" width="8.5" style="23" customWidth="1"/>
    <col min="14601" max="14847" width="9.1640625" style="23"/>
    <col min="14848" max="14848" width="40.5" style="23" customWidth="1"/>
    <col min="14849" max="14849" width="12.5" style="23" customWidth="1"/>
    <col min="14850" max="14850" width="10.5" style="23" customWidth="1"/>
    <col min="14851" max="14851" width="7.5" style="23" customWidth="1"/>
    <col min="14852" max="14852" width="1.5" style="23" customWidth="1"/>
    <col min="14853" max="14853" width="5.5" style="23" customWidth="1"/>
    <col min="14854" max="14856" width="8.5" style="23" customWidth="1"/>
    <col min="14857" max="15103" width="9.1640625" style="23"/>
    <col min="15104" max="15104" width="40.5" style="23" customWidth="1"/>
    <col min="15105" max="15105" width="12.5" style="23" customWidth="1"/>
    <col min="15106" max="15106" width="10.5" style="23" customWidth="1"/>
    <col min="15107" max="15107" width="7.5" style="23" customWidth="1"/>
    <col min="15108" max="15108" width="1.5" style="23" customWidth="1"/>
    <col min="15109" max="15109" width="5.5" style="23" customWidth="1"/>
    <col min="15110" max="15112" width="8.5" style="23" customWidth="1"/>
    <col min="15113" max="15359" width="9.1640625" style="23"/>
    <col min="15360" max="15360" width="40.5" style="23" customWidth="1"/>
    <col min="15361" max="15361" width="12.5" style="23" customWidth="1"/>
    <col min="15362" max="15362" width="10.5" style="23" customWidth="1"/>
    <col min="15363" max="15363" width="7.5" style="23" customWidth="1"/>
    <col min="15364" max="15364" width="1.5" style="23" customWidth="1"/>
    <col min="15365" max="15365" width="5.5" style="23" customWidth="1"/>
    <col min="15366" max="15368" width="8.5" style="23" customWidth="1"/>
    <col min="15369" max="15615" width="9.1640625" style="23"/>
    <col min="15616" max="15616" width="40.5" style="23" customWidth="1"/>
    <col min="15617" max="15617" width="12.5" style="23" customWidth="1"/>
    <col min="15618" max="15618" width="10.5" style="23" customWidth="1"/>
    <col min="15619" max="15619" width="7.5" style="23" customWidth="1"/>
    <col min="15620" max="15620" width="1.5" style="23" customWidth="1"/>
    <col min="15621" max="15621" width="5.5" style="23" customWidth="1"/>
    <col min="15622" max="15624" width="8.5" style="23" customWidth="1"/>
    <col min="15625" max="15871" width="9.1640625" style="23"/>
    <col min="15872" max="15872" width="40.5" style="23" customWidth="1"/>
    <col min="15873" max="15873" width="12.5" style="23" customWidth="1"/>
    <col min="15874" max="15874" width="10.5" style="23" customWidth="1"/>
    <col min="15875" max="15875" width="7.5" style="23" customWidth="1"/>
    <col min="15876" max="15876" width="1.5" style="23" customWidth="1"/>
    <col min="15877" max="15877" width="5.5" style="23" customWidth="1"/>
    <col min="15878" max="15880" width="8.5" style="23" customWidth="1"/>
    <col min="15881" max="16127" width="9.1640625" style="23"/>
    <col min="16128" max="16128" width="40.5" style="23" customWidth="1"/>
    <col min="16129" max="16129" width="12.5" style="23" customWidth="1"/>
    <col min="16130" max="16130" width="10.5" style="23" customWidth="1"/>
    <col min="16131" max="16131" width="7.5" style="23" customWidth="1"/>
    <col min="16132" max="16132" width="1.5" style="23" customWidth="1"/>
    <col min="16133" max="16133" width="5.5" style="23" customWidth="1"/>
    <col min="16134" max="16136" width="8.5" style="23" customWidth="1"/>
    <col min="16137" max="16384" width="9.1640625" style="23"/>
  </cols>
  <sheetData>
    <row r="1" spans="1:11" s="18" customFormat="1" ht="25" customHeight="1" x14ac:dyDescent="0.2">
      <c r="A1" s="749" t="s">
        <v>693</v>
      </c>
      <c r="B1" s="750"/>
      <c r="C1" s="750"/>
      <c r="D1" s="750"/>
      <c r="E1" s="750"/>
      <c r="F1" s="750"/>
      <c r="G1" s="750"/>
      <c r="H1" s="751"/>
      <c r="I1" s="19"/>
    </row>
    <row r="2" spans="1:11" s="18" customFormat="1" ht="15" customHeight="1" x14ac:dyDescent="0.2">
      <c r="A2" s="20"/>
      <c r="B2" s="20"/>
      <c r="E2" s="320"/>
      <c r="I2" s="19"/>
    </row>
    <row r="3" spans="1:11" ht="14.5" customHeight="1" x14ac:dyDescent="0.15">
      <c r="A3" s="349" t="s">
        <v>0</v>
      </c>
      <c r="B3" s="280"/>
      <c r="C3" s="22"/>
      <c r="D3" s="270"/>
      <c r="E3" s="270"/>
      <c r="F3" s="270"/>
      <c r="G3" s="748" t="s">
        <v>375</v>
      </c>
      <c r="H3" s="748"/>
    </row>
    <row r="4" spans="1:11" ht="14.5" customHeight="1" x14ac:dyDescent="0.15">
      <c r="A4" s="283"/>
      <c r="B4" s="283"/>
      <c r="C4" s="754" t="s">
        <v>9</v>
      </c>
      <c r="D4" s="334"/>
      <c r="E4" s="756" t="s">
        <v>474</v>
      </c>
      <c r="F4" s="756"/>
      <c r="G4" s="756"/>
      <c r="H4" s="752" t="s">
        <v>10</v>
      </c>
    </row>
    <row r="5" spans="1:11" ht="33" customHeight="1" x14ac:dyDescent="0.15">
      <c r="A5" s="21"/>
      <c r="B5" s="21"/>
      <c r="C5" s="755"/>
      <c r="D5" s="335"/>
      <c r="E5" s="422" t="s">
        <v>420</v>
      </c>
      <c r="F5" s="281"/>
      <c r="G5" s="423" t="s">
        <v>419</v>
      </c>
      <c r="H5" s="753"/>
      <c r="I5" s="24"/>
      <c r="J5" s="24"/>
      <c r="K5" s="24"/>
    </row>
    <row r="6" spans="1:11" ht="14.5" customHeight="1" x14ac:dyDescent="0.2">
      <c r="A6" s="25"/>
      <c r="B6" s="25"/>
      <c r="C6" s="761" t="s">
        <v>475</v>
      </c>
      <c r="D6" s="761"/>
      <c r="E6" s="761"/>
      <c r="F6" s="761"/>
      <c r="G6" s="762"/>
      <c r="H6" s="24"/>
      <c r="I6" s="24"/>
      <c r="J6" s="24"/>
      <c r="K6" s="24"/>
    </row>
    <row r="7" spans="1:11" ht="14.5" customHeight="1" x14ac:dyDescent="0.15">
      <c r="A7" s="25"/>
      <c r="B7" s="25"/>
      <c r="C7" s="319"/>
      <c r="D7" s="319"/>
      <c r="F7" s="319"/>
      <c r="G7" s="24"/>
      <c r="H7" s="24"/>
      <c r="I7" s="24"/>
      <c r="J7" s="24"/>
      <c r="K7" s="24"/>
    </row>
    <row r="8" spans="1:11" ht="14.5" customHeight="1" x14ac:dyDescent="0.15">
      <c r="A8" s="763" t="s">
        <v>476</v>
      </c>
      <c r="B8" s="26" t="s">
        <v>1</v>
      </c>
      <c r="C8" s="295">
        <v>923</v>
      </c>
      <c r="D8" s="295"/>
      <c r="E8" s="493">
        <v>858</v>
      </c>
      <c r="F8" s="28" t="s">
        <v>422</v>
      </c>
      <c r="G8" s="493">
        <v>987</v>
      </c>
      <c r="H8" s="493">
        <v>24774</v>
      </c>
      <c r="I8" s="493"/>
    </row>
    <row r="9" spans="1:11" ht="14.5" customHeight="1" x14ac:dyDescent="0.15">
      <c r="A9" s="763"/>
      <c r="B9" s="23" t="s">
        <v>2</v>
      </c>
      <c r="C9" s="295">
        <v>4864</v>
      </c>
      <c r="D9" s="295"/>
      <c r="E9" s="493">
        <v>4741</v>
      </c>
      <c r="F9" s="28" t="s">
        <v>422</v>
      </c>
      <c r="G9" s="493">
        <v>4987</v>
      </c>
      <c r="H9" s="493">
        <v>29041</v>
      </c>
      <c r="I9" s="493"/>
    </row>
    <row r="10" spans="1:11" ht="14.5" customHeight="1" x14ac:dyDescent="0.15">
      <c r="A10" s="763"/>
      <c r="B10" s="23" t="s">
        <v>3</v>
      </c>
      <c r="C10" s="295">
        <v>5795</v>
      </c>
      <c r="D10" s="295"/>
      <c r="E10" s="493">
        <v>5648</v>
      </c>
      <c r="F10" s="28" t="s">
        <v>422</v>
      </c>
      <c r="G10" s="493">
        <v>5943</v>
      </c>
      <c r="H10" s="493">
        <v>53815</v>
      </c>
      <c r="I10" s="493"/>
    </row>
    <row r="11" spans="1:11" ht="30.75" customHeight="1" x14ac:dyDescent="0.15">
      <c r="A11" s="764" t="s">
        <v>158</v>
      </c>
      <c r="B11" s="26" t="s">
        <v>1</v>
      </c>
      <c r="C11" s="295">
        <v>75</v>
      </c>
      <c r="D11" s="295"/>
      <c r="E11" s="493">
        <v>56</v>
      </c>
      <c r="F11" s="28" t="s">
        <v>422</v>
      </c>
      <c r="G11" s="493">
        <v>93</v>
      </c>
      <c r="H11" s="493">
        <v>24774</v>
      </c>
      <c r="I11" s="493"/>
    </row>
    <row r="12" spans="1:11" ht="14.5" customHeight="1" x14ac:dyDescent="0.15">
      <c r="A12" s="764"/>
      <c r="B12" s="23" t="s">
        <v>2</v>
      </c>
      <c r="C12" s="295">
        <v>1313</v>
      </c>
      <c r="D12" s="295"/>
      <c r="E12" s="493">
        <v>1242</v>
      </c>
      <c r="F12" s="28" t="s">
        <v>422</v>
      </c>
      <c r="G12" s="493">
        <v>1384</v>
      </c>
      <c r="H12" s="493">
        <v>29041</v>
      </c>
      <c r="I12" s="493"/>
    </row>
    <row r="13" spans="1:11" ht="14.5" customHeight="1" x14ac:dyDescent="0.15">
      <c r="A13" s="764"/>
      <c r="B13" s="23" t="s">
        <v>3</v>
      </c>
      <c r="C13" s="295">
        <v>1390</v>
      </c>
      <c r="D13" s="295"/>
      <c r="E13" s="493">
        <v>1314</v>
      </c>
      <c r="F13" s="28" t="s">
        <v>422</v>
      </c>
      <c r="G13" s="493">
        <v>1467</v>
      </c>
      <c r="H13" s="493">
        <v>53815</v>
      </c>
      <c r="I13" s="493"/>
    </row>
    <row r="14" spans="1:11" ht="23.25" customHeight="1" x14ac:dyDescent="0.15">
      <c r="A14" s="764" t="s">
        <v>154</v>
      </c>
      <c r="B14" s="23" t="s">
        <v>1</v>
      </c>
      <c r="C14" s="295">
        <v>65</v>
      </c>
      <c r="D14" s="295"/>
      <c r="E14" s="493">
        <v>48</v>
      </c>
      <c r="F14" s="28" t="s">
        <v>422</v>
      </c>
      <c r="G14" s="493">
        <v>83</v>
      </c>
      <c r="H14" s="493">
        <v>24774</v>
      </c>
    </row>
    <row r="15" spans="1:11" ht="14.5" customHeight="1" x14ac:dyDescent="0.15">
      <c r="A15" s="764"/>
      <c r="B15" s="23" t="s">
        <v>2</v>
      </c>
      <c r="C15" s="295">
        <v>1010</v>
      </c>
      <c r="D15" s="295"/>
      <c r="E15" s="493">
        <v>948</v>
      </c>
      <c r="F15" s="28" t="s">
        <v>422</v>
      </c>
      <c r="G15" s="493">
        <v>1073</v>
      </c>
      <c r="H15" s="493">
        <v>29041</v>
      </c>
    </row>
    <row r="16" spans="1:11" ht="14.5" customHeight="1" x14ac:dyDescent="0.15">
      <c r="A16" s="764"/>
      <c r="B16" s="23" t="s">
        <v>3</v>
      </c>
      <c r="C16" s="295">
        <v>1078</v>
      </c>
      <c r="D16" s="295"/>
      <c r="E16" s="493">
        <v>1010</v>
      </c>
      <c r="F16" s="28" t="s">
        <v>422</v>
      </c>
      <c r="G16" s="493">
        <v>1145</v>
      </c>
      <c r="H16" s="493">
        <v>53815</v>
      </c>
    </row>
    <row r="17" spans="1:25" ht="27.75" customHeight="1" x14ac:dyDescent="0.15">
      <c r="A17" s="764" t="s">
        <v>153</v>
      </c>
      <c r="B17" s="26" t="s">
        <v>1</v>
      </c>
      <c r="C17" s="295">
        <v>282</v>
      </c>
      <c r="D17" s="295"/>
      <c r="E17" s="493">
        <v>246</v>
      </c>
      <c r="F17" s="28" t="s">
        <v>422</v>
      </c>
      <c r="G17" s="493">
        <v>319</v>
      </c>
      <c r="H17" s="493">
        <v>24185</v>
      </c>
    </row>
    <row r="18" spans="1:25" ht="14.5" customHeight="1" x14ac:dyDescent="0.15">
      <c r="A18" s="764"/>
      <c r="B18" s="23" t="s">
        <v>2</v>
      </c>
      <c r="C18" s="295">
        <v>2347</v>
      </c>
      <c r="D18" s="295"/>
      <c r="E18" s="493">
        <v>2254</v>
      </c>
      <c r="F18" s="28" t="s">
        <v>422</v>
      </c>
      <c r="G18" s="493">
        <v>2441</v>
      </c>
      <c r="H18" s="493">
        <v>28100</v>
      </c>
    </row>
    <row r="19" spans="1:25" ht="14.5" customHeight="1" x14ac:dyDescent="0.15">
      <c r="A19" s="764"/>
      <c r="B19" s="23" t="s">
        <v>3</v>
      </c>
      <c r="C19" s="295">
        <v>2626</v>
      </c>
      <c r="D19" s="295"/>
      <c r="E19" s="493">
        <v>2521</v>
      </c>
      <c r="F19" s="28" t="s">
        <v>422</v>
      </c>
      <c r="G19" s="493">
        <v>2731</v>
      </c>
      <c r="H19" s="493">
        <v>52285</v>
      </c>
    </row>
    <row r="20" spans="1:25" ht="24" customHeight="1" x14ac:dyDescent="0.15">
      <c r="A20" s="764" t="s">
        <v>152</v>
      </c>
      <c r="B20" s="23" t="s">
        <v>1</v>
      </c>
      <c r="C20" s="295">
        <v>701</v>
      </c>
      <c r="D20" s="295"/>
      <c r="E20" s="493">
        <v>644</v>
      </c>
      <c r="F20" s="28" t="s">
        <v>422</v>
      </c>
      <c r="G20" s="493">
        <v>757</v>
      </c>
      <c r="H20" s="493">
        <v>24774</v>
      </c>
    </row>
    <row r="21" spans="1:25" ht="14.5" customHeight="1" x14ac:dyDescent="0.15">
      <c r="A21" s="764"/>
      <c r="B21" s="23" t="s">
        <v>2</v>
      </c>
      <c r="C21" s="295">
        <v>3536</v>
      </c>
      <c r="D21" s="295"/>
      <c r="E21" s="493">
        <v>3427</v>
      </c>
      <c r="F21" s="28" t="s">
        <v>422</v>
      </c>
      <c r="G21" s="493">
        <v>3645</v>
      </c>
      <c r="H21" s="493">
        <v>29041</v>
      </c>
    </row>
    <row r="22" spans="1:25" ht="14.5" customHeight="1" x14ac:dyDescent="0.15">
      <c r="A22" s="760"/>
      <c r="B22" s="22" t="s">
        <v>3</v>
      </c>
      <c r="C22" s="29">
        <v>4243</v>
      </c>
      <c r="D22" s="29"/>
      <c r="E22" s="29">
        <v>4115</v>
      </c>
      <c r="F22" s="298" t="s">
        <v>422</v>
      </c>
      <c r="G22" s="29">
        <v>4372</v>
      </c>
      <c r="H22" s="29">
        <v>53815</v>
      </c>
    </row>
    <row r="23" spans="1:25" ht="15" customHeight="1" x14ac:dyDescent="0.15">
      <c r="A23" s="765" t="s">
        <v>434</v>
      </c>
      <c r="B23" s="765"/>
      <c r="C23" s="273"/>
      <c r="D23" s="273"/>
      <c r="E23" s="272"/>
      <c r="F23" s="271"/>
      <c r="G23" s="415"/>
      <c r="H23" s="270"/>
      <c r="I23" s="270"/>
      <c r="J23" s="270"/>
      <c r="K23" s="270"/>
    </row>
    <row r="24" spans="1:25" x14ac:dyDescent="0.15">
      <c r="A24" s="333" t="s">
        <v>374</v>
      </c>
      <c r="B24" s="333"/>
      <c r="C24" s="273"/>
      <c r="D24" s="273"/>
      <c r="E24" s="272"/>
      <c r="F24" s="271"/>
      <c r="G24" s="415"/>
      <c r="H24" s="270"/>
      <c r="I24" s="270"/>
      <c r="J24" s="270"/>
      <c r="K24" s="270"/>
    </row>
    <row r="25" spans="1:25" x14ac:dyDescent="0.15">
      <c r="A25" s="691" t="s">
        <v>469</v>
      </c>
      <c r="B25" s="691"/>
      <c r="C25" s="691"/>
      <c r="D25" s="691"/>
      <c r="E25" s="691"/>
      <c r="F25" s="691"/>
      <c r="G25" s="691"/>
      <c r="H25" s="691"/>
      <c r="I25" s="270"/>
      <c r="J25" s="270"/>
      <c r="K25" s="270"/>
    </row>
    <row r="26" spans="1:25" s="30" customFormat="1" x14ac:dyDescent="0.15">
      <c r="A26" s="691" t="s">
        <v>470</v>
      </c>
      <c r="B26" s="691"/>
      <c r="C26" s="691"/>
      <c r="D26" s="691"/>
      <c r="E26" s="691"/>
      <c r="F26" s="691"/>
      <c r="G26" s="691"/>
      <c r="H26" s="691"/>
      <c r="I26" s="270"/>
      <c r="J26" s="270"/>
      <c r="K26" s="270"/>
      <c r="L26" s="27"/>
      <c r="M26" s="27"/>
      <c r="N26" s="27"/>
      <c r="O26" s="27"/>
      <c r="P26" s="27"/>
      <c r="Q26" s="27"/>
      <c r="R26" s="27"/>
      <c r="S26" s="27"/>
      <c r="T26" s="27"/>
      <c r="U26" s="27"/>
      <c r="V26" s="27"/>
      <c r="W26" s="27"/>
      <c r="X26" s="27"/>
      <c r="Y26" s="27"/>
    </row>
    <row r="27" spans="1:25" ht="26.5" customHeight="1" x14ac:dyDescent="0.15">
      <c r="A27" s="691" t="s">
        <v>471</v>
      </c>
      <c r="B27" s="691"/>
      <c r="C27" s="691"/>
      <c r="D27" s="691"/>
      <c r="E27" s="691"/>
      <c r="F27" s="691"/>
      <c r="G27" s="691"/>
      <c r="H27" s="691"/>
      <c r="I27" s="270"/>
      <c r="J27" s="270"/>
      <c r="K27" s="270"/>
    </row>
    <row r="28" spans="1:25" x14ac:dyDescent="0.15">
      <c r="A28" s="766" t="s">
        <v>472</v>
      </c>
      <c r="B28" s="766"/>
      <c r="C28" s="766"/>
      <c r="D28" s="766"/>
      <c r="E28" s="766"/>
      <c r="F28" s="766"/>
      <c r="G28" s="766"/>
      <c r="H28" s="766"/>
      <c r="I28" s="766"/>
      <c r="J28" s="766"/>
      <c r="K28" s="766"/>
    </row>
    <row r="29" spans="1:25" ht="34" customHeight="1" x14ac:dyDescent="0.15">
      <c r="A29" s="691" t="s">
        <v>473</v>
      </c>
      <c r="B29" s="691"/>
      <c r="C29" s="691"/>
      <c r="D29" s="691"/>
      <c r="E29" s="691"/>
      <c r="F29" s="691"/>
      <c r="G29" s="691"/>
      <c r="H29" s="691"/>
      <c r="I29" s="270"/>
      <c r="J29" s="270"/>
      <c r="K29" s="270"/>
    </row>
    <row r="30" spans="1:25" x14ac:dyDescent="0.15">
      <c r="A30" s="676" t="s">
        <v>696</v>
      </c>
    </row>
  </sheetData>
  <mergeCells count="17">
    <mergeCell ref="C6:G6"/>
    <mergeCell ref="A8:A10"/>
    <mergeCell ref="A11:A13"/>
    <mergeCell ref="A29:H29"/>
    <mergeCell ref="A14:A16"/>
    <mergeCell ref="A20:A22"/>
    <mergeCell ref="A23:B23"/>
    <mergeCell ref="A17:A19"/>
    <mergeCell ref="A25:H25"/>
    <mergeCell ref="A26:H26"/>
    <mergeCell ref="A27:H27"/>
    <mergeCell ref="A28:K28"/>
    <mergeCell ref="G3:H3"/>
    <mergeCell ref="C4:C5"/>
    <mergeCell ref="E4:G4"/>
    <mergeCell ref="A1:H1"/>
    <mergeCell ref="H4:H5"/>
  </mergeCells>
  <conditionalFormatting sqref="E4:E5">
    <cfRule type="cellIs" dxfId="22" priority="4" operator="lessThan">
      <formula>0</formula>
    </cfRule>
  </conditionalFormatting>
  <conditionalFormatting sqref="I28">
    <cfRule type="cellIs" dxfId="21" priority="3" operator="lessThan">
      <formula>0</formula>
    </cfRule>
  </conditionalFormatting>
  <conditionalFormatting sqref="I28">
    <cfRule type="cellIs" dxfId="20" priority="2" operator="lessThan">
      <formula>0</formula>
    </cfRule>
  </conditionalFormatting>
  <conditionalFormatting sqref="E28">
    <cfRule type="cellIs" dxfId="19" priority="1" operator="lessThan">
      <formula>0</formula>
    </cfRule>
  </conditionalFormatting>
  <pageMargins left="0.7" right="0.7" top="0.75" bottom="0.75" header="0.3" footer="0.3"/>
  <pageSetup paperSize="9"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B0B74-436F-4FD9-9178-83DB6C20F8F3}">
  <sheetPr codeName="Sheet15">
    <pageSetUpPr fitToPage="1"/>
  </sheetPr>
  <dimension ref="A1:K24"/>
  <sheetViews>
    <sheetView workbookViewId="0">
      <selection activeCell="I19" sqref="I19"/>
    </sheetView>
  </sheetViews>
  <sheetFormatPr baseColWidth="10" defaultColWidth="8.83203125" defaultRowHeight="15" x14ac:dyDescent="0.2"/>
  <cols>
    <col min="1" max="1" width="46.5" style="1" customWidth="1"/>
    <col min="2" max="2" width="8.83203125" style="1"/>
    <col min="3" max="3" width="9.5" style="1" customWidth="1"/>
    <col min="4" max="16384" width="8.83203125" style="1"/>
  </cols>
  <sheetData>
    <row r="1" spans="1:4" ht="25" customHeight="1" x14ac:dyDescent="0.2">
      <c r="A1" s="694" t="s">
        <v>621</v>
      </c>
      <c r="B1" s="694"/>
      <c r="C1" s="694"/>
      <c r="D1" s="694"/>
    </row>
    <row r="2" spans="1:4" x14ac:dyDescent="0.2">
      <c r="A2" s="31"/>
      <c r="B2" s="32"/>
      <c r="C2" s="32"/>
    </row>
    <row r="3" spans="1:4" ht="14.5" customHeight="1" x14ac:dyDescent="0.2">
      <c r="A3" s="152" t="s">
        <v>0</v>
      </c>
      <c r="B3" s="767" t="s">
        <v>417</v>
      </c>
      <c r="C3" s="767"/>
      <c r="D3" s="767"/>
    </row>
    <row r="4" spans="1:4" ht="27" x14ac:dyDescent="0.2">
      <c r="A4" s="34"/>
      <c r="B4" s="35" t="s">
        <v>379</v>
      </c>
      <c r="C4" s="35" t="s">
        <v>594</v>
      </c>
      <c r="D4" s="139" t="s">
        <v>376</v>
      </c>
    </row>
    <row r="5" spans="1:4" x14ac:dyDescent="0.2">
      <c r="A5" s="36"/>
      <c r="B5" s="700" t="s">
        <v>377</v>
      </c>
      <c r="C5" s="700"/>
      <c r="D5" s="700"/>
    </row>
    <row r="6" spans="1:4" x14ac:dyDescent="0.2">
      <c r="A6" s="37"/>
      <c r="B6" s="39"/>
      <c r="C6" s="39"/>
      <c r="D6" s="39"/>
    </row>
    <row r="7" spans="1:4" x14ac:dyDescent="0.2">
      <c r="A7" s="124" t="s">
        <v>373</v>
      </c>
      <c r="B7" s="40"/>
      <c r="C7" s="40"/>
      <c r="D7" s="40"/>
    </row>
    <row r="8" spans="1:4" x14ac:dyDescent="0.2">
      <c r="A8" s="37" t="s">
        <v>1</v>
      </c>
      <c r="B8" s="301">
        <v>214</v>
      </c>
      <c r="C8" s="301">
        <v>212</v>
      </c>
      <c r="D8" s="302" t="s">
        <v>22</v>
      </c>
    </row>
    <row r="9" spans="1:4" x14ac:dyDescent="0.2">
      <c r="A9" s="37" t="s">
        <v>2</v>
      </c>
      <c r="B9" s="303">
        <v>747</v>
      </c>
      <c r="C9" s="303">
        <v>796</v>
      </c>
      <c r="D9" s="304" t="s">
        <v>22</v>
      </c>
    </row>
    <row r="10" spans="1:4" x14ac:dyDescent="0.2">
      <c r="A10" s="41" t="s">
        <v>3</v>
      </c>
      <c r="B10" s="301">
        <v>955</v>
      </c>
      <c r="C10" s="301">
        <v>1010</v>
      </c>
      <c r="D10" s="302" t="s">
        <v>22</v>
      </c>
    </row>
    <row r="11" spans="1:4" x14ac:dyDescent="0.2">
      <c r="A11" s="41"/>
      <c r="B11" s="301"/>
      <c r="C11" s="301"/>
      <c r="D11" s="301"/>
    </row>
    <row r="12" spans="1:4" ht="28" x14ac:dyDescent="0.2">
      <c r="A12" s="132" t="s">
        <v>380</v>
      </c>
      <c r="B12" s="305"/>
      <c r="C12" s="305"/>
      <c r="D12" s="304"/>
    </row>
    <row r="13" spans="1:4" x14ac:dyDescent="0.2">
      <c r="A13" s="36" t="s">
        <v>1</v>
      </c>
      <c r="B13" s="303">
        <v>213</v>
      </c>
      <c r="C13" s="303">
        <v>209</v>
      </c>
      <c r="D13" s="303">
        <v>155</v>
      </c>
    </row>
    <row r="14" spans="1:4" x14ac:dyDescent="0.2">
      <c r="A14" s="36" t="s">
        <v>2</v>
      </c>
      <c r="B14" s="303">
        <v>742</v>
      </c>
      <c r="C14" s="306">
        <v>790</v>
      </c>
      <c r="D14" s="307">
        <v>618</v>
      </c>
    </row>
    <row r="15" spans="1:4" x14ac:dyDescent="0.2">
      <c r="A15" s="36" t="s">
        <v>3</v>
      </c>
      <c r="B15" s="303">
        <v>950</v>
      </c>
      <c r="C15" s="303">
        <v>1003</v>
      </c>
      <c r="D15" s="303">
        <v>773</v>
      </c>
    </row>
    <row r="16" spans="1:4" x14ac:dyDescent="0.2">
      <c r="A16" s="41"/>
      <c r="B16" s="301"/>
      <c r="C16" s="301"/>
      <c r="D16" s="301"/>
    </row>
    <row r="17" spans="1:11" x14ac:dyDescent="0.2">
      <c r="A17" s="42" t="s">
        <v>381</v>
      </c>
      <c r="B17" s="308">
        <v>13785</v>
      </c>
      <c r="C17" s="308">
        <v>13434</v>
      </c>
      <c r="D17" s="308">
        <v>25014</v>
      </c>
    </row>
    <row r="18" spans="1:11" ht="15" customHeight="1" x14ac:dyDescent="0.2">
      <c r="A18" s="427" t="s">
        <v>434</v>
      </c>
      <c r="B18" s="44"/>
      <c r="C18" s="44"/>
    </row>
    <row r="19" spans="1:11" ht="21.75" customHeight="1" x14ac:dyDescent="0.2">
      <c r="A19" s="691" t="s">
        <v>386</v>
      </c>
      <c r="B19" s="691"/>
      <c r="C19" s="691"/>
      <c r="D19" s="691"/>
    </row>
    <row r="20" spans="1:11" ht="15" customHeight="1" x14ac:dyDescent="0.2">
      <c r="A20" s="366" t="s">
        <v>477</v>
      </c>
      <c r="B20" s="366"/>
      <c r="C20" s="366"/>
      <c r="D20" s="366"/>
    </row>
    <row r="21" spans="1:11" ht="79.5" customHeight="1" x14ac:dyDescent="0.2">
      <c r="A21" s="706" t="s">
        <v>478</v>
      </c>
      <c r="B21" s="706"/>
      <c r="C21" s="706"/>
      <c r="D21" s="706"/>
    </row>
    <row r="22" spans="1:11" ht="23.5" customHeight="1" x14ac:dyDescent="0.2">
      <c r="A22" s="706" t="s">
        <v>479</v>
      </c>
      <c r="B22" s="706"/>
      <c r="C22" s="706"/>
      <c r="D22" s="706"/>
    </row>
    <row r="23" spans="1:11" ht="15" customHeight="1" x14ac:dyDescent="0.2">
      <c r="A23" s="745" t="s">
        <v>472</v>
      </c>
      <c r="B23" s="745"/>
      <c r="C23" s="745"/>
      <c r="D23" s="745"/>
      <c r="E23" s="745"/>
      <c r="F23" s="745"/>
      <c r="G23" s="745"/>
      <c r="H23" s="745"/>
      <c r="I23" s="745"/>
      <c r="J23" s="745"/>
      <c r="K23" s="745"/>
    </row>
    <row r="24" spans="1:11" x14ac:dyDescent="0.2">
      <c r="A24" s="338" t="s">
        <v>660</v>
      </c>
    </row>
  </sheetData>
  <mergeCells count="7">
    <mergeCell ref="A23:K23"/>
    <mergeCell ref="A22:D22"/>
    <mergeCell ref="A1:D1"/>
    <mergeCell ref="B3:D3"/>
    <mergeCell ref="B5:D5"/>
    <mergeCell ref="A19:D19"/>
    <mergeCell ref="A21:D21"/>
  </mergeCells>
  <conditionalFormatting sqref="I23">
    <cfRule type="cellIs" dxfId="18" priority="3" operator="lessThan">
      <formula>0</formula>
    </cfRule>
  </conditionalFormatting>
  <conditionalFormatting sqref="I23">
    <cfRule type="cellIs" dxfId="17" priority="2" operator="lessThan">
      <formula>0</formula>
    </cfRule>
  </conditionalFormatting>
  <conditionalFormatting sqref="E23">
    <cfRule type="cellIs" dxfId="16" priority="1" operator="lessThan">
      <formula>0</formula>
    </cfRule>
  </conditionalFormatting>
  <pageMargins left="0.7" right="0.7" top="0.75" bottom="0.75" header="0.3" footer="0.3"/>
  <pageSetup paperSize="9" scale="7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R28"/>
  <sheetViews>
    <sheetView workbookViewId="0">
      <selection sqref="A1:Q1"/>
    </sheetView>
  </sheetViews>
  <sheetFormatPr baseColWidth="10" defaultColWidth="8.83203125" defaultRowHeight="15" x14ac:dyDescent="0.2"/>
  <cols>
    <col min="1" max="1" width="46.5" style="1" customWidth="1"/>
    <col min="2" max="16384" width="8.83203125" style="1"/>
  </cols>
  <sheetData>
    <row r="1" spans="1:17" ht="15" customHeight="1" x14ac:dyDescent="0.2">
      <c r="A1" s="768" t="s">
        <v>622</v>
      </c>
      <c r="B1" s="768"/>
      <c r="C1" s="768"/>
      <c r="D1" s="768"/>
      <c r="E1" s="768"/>
      <c r="F1" s="768"/>
      <c r="G1" s="768"/>
      <c r="H1" s="768"/>
      <c r="I1" s="768"/>
      <c r="J1" s="768"/>
      <c r="K1" s="768"/>
      <c r="L1" s="768"/>
      <c r="M1" s="768"/>
      <c r="N1" s="768"/>
      <c r="O1" s="768"/>
      <c r="P1" s="768"/>
      <c r="Q1" s="768"/>
    </row>
    <row r="2" spans="1:17" x14ac:dyDescent="0.2">
      <c r="A2" s="31"/>
      <c r="B2" s="32"/>
      <c r="C2" s="32"/>
      <c r="D2" s="32"/>
      <c r="E2" s="32"/>
      <c r="F2" s="32"/>
      <c r="G2" s="32"/>
      <c r="H2" s="32"/>
      <c r="I2" s="32"/>
      <c r="J2" s="32"/>
      <c r="K2" s="32"/>
      <c r="L2" s="32"/>
      <c r="M2" s="32"/>
      <c r="N2" s="32"/>
      <c r="O2" s="32"/>
      <c r="P2" s="32"/>
    </row>
    <row r="3" spans="1:17" ht="14.5" customHeight="1" x14ac:dyDescent="0.2">
      <c r="A3" s="133" t="s">
        <v>0</v>
      </c>
      <c r="B3" s="33"/>
      <c r="C3" s="33"/>
      <c r="D3" s="33"/>
      <c r="E3" s="33"/>
      <c r="F3" s="33"/>
      <c r="G3" s="33"/>
      <c r="H3" s="33"/>
      <c r="I3" s="33"/>
      <c r="J3" s="33"/>
      <c r="K3" s="33"/>
      <c r="L3" s="33"/>
      <c r="M3" s="767" t="s">
        <v>488</v>
      </c>
      <c r="N3" s="767"/>
      <c r="O3" s="767"/>
      <c r="P3" s="767"/>
      <c r="Q3" s="767"/>
    </row>
    <row r="4" spans="1:17" ht="27" x14ac:dyDescent="0.2">
      <c r="A4" s="34"/>
      <c r="B4" s="35" t="s">
        <v>11</v>
      </c>
      <c r="C4" s="35" t="s">
        <v>12</v>
      </c>
      <c r="D4" s="35" t="s">
        <v>13</v>
      </c>
      <c r="E4" s="35" t="s">
        <v>14</v>
      </c>
      <c r="F4" s="35" t="s">
        <v>15</v>
      </c>
      <c r="G4" s="35" t="s">
        <v>16</v>
      </c>
      <c r="H4" s="35" t="s">
        <v>675</v>
      </c>
      <c r="I4" s="35" t="s">
        <v>676</v>
      </c>
      <c r="J4" s="35" t="s">
        <v>162</v>
      </c>
      <c r="K4" s="35" t="s">
        <v>17</v>
      </c>
      <c r="L4" s="35" t="s">
        <v>18</v>
      </c>
      <c r="M4" s="35" t="s">
        <v>19</v>
      </c>
      <c r="N4" s="35" t="s">
        <v>20</v>
      </c>
      <c r="O4" s="35" t="s">
        <v>665</v>
      </c>
      <c r="P4" s="35" t="s">
        <v>563</v>
      </c>
      <c r="Q4" s="139" t="s">
        <v>376</v>
      </c>
    </row>
    <row r="5" spans="1:17" x14ac:dyDescent="0.2">
      <c r="A5" s="36"/>
      <c r="B5" s="700" t="s">
        <v>377</v>
      </c>
      <c r="C5" s="700"/>
      <c r="D5" s="700"/>
      <c r="E5" s="700"/>
      <c r="F5" s="700"/>
      <c r="G5" s="700"/>
      <c r="H5" s="700"/>
      <c r="I5" s="700"/>
      <c r="J5" s="700"/>
      <c r="K5" s="700"/>
      <c r="L5" s="700"/>
      <c r="M5" s="700"/>
      <c r="N5" s="131"/>
      <c r="O5" s="131"/>
      <c r="P5" s="151"/>
      <c r="Q5" s="138"/>
    </row>
    <row r="6" spans="1:17" x14ac:dyDescent="0.2">
      <c r="A6" s="37"/>
      <c r="B6" s="38"/>
      <c r="C6" s="38"/>
      <c r="D6" s="38"/>
      <c r="E6" s="38"/>
      <c r="F6" s="38"/>
      <c r="G6" s="38"/>
      <c r="H6" s="38"/>
      <c r="I6" s="38"/>
      <c r="J6" s="38"/>
      <c r="K6" s="38"/>
      <c r="L6" s="38"/>
      <c r="M6" s="39"/>
      <c r="N6" s="39"/>
      <c r="O6" s="39"/>
      <c r="P6" s="39"/>
      <c r="Q6" s="39"/>
    </row>
    <row r="7" spans="1:17" x14ac:dyDescent="0.2">
      <c r="A7" s="124" t="s">
        <v>564</v>
      </c>
      <c r="B7" s="316"/>
      <c r="C7" s="316"/>
      <c r="D7" s="316"/>
      <c r="E7" s="316"/>
      <c r="F7" s="316"/>
      <c r="G7" s="316"/>
      <c r="H7" s="316"/>
      <c r="I7" s="316"/>
      <c r="J7" s="316"/>
      <c r="K7" s="316"/>
      <c r="L7" s="316"/>
      <c r="M7" s="312"/>
      <c r="N7" s="312"/>
      <c r="O7" s="312"/>
      <c r="P7" s="312"/>
      <c r="Q7" s="312"/>
    </row>
    <row r="8" spans="1:17" x14ac:dyDescent="0.2">
      <c r="A8" s="37" t="s">
        <v>1</v>
      </c>
      <c r="B8" s="317" t="s">
        <v>22</v>
      </c>
      <c r="C8" s="317" t="s">
        <v>22</v>
      </c>
      <c r="D8" s="317" t="s">
        <v>22</v>
      </c>
      <c r="E8" s="317" t="s">
        <v>22</v>
      </c>
      <c r="F8" s="317" t="s">
        <v>22</v>
      </c>
      <c r="G8" s="317" t="s">
        <v>22</v>
      </c>
      <c r="H8" s="317" t="s">
        <v>22</v>
      </c>
      <c r="I8" s="317" t="s">
        <v>22</v>
      </c>
      <c r="J8" s="317" t="s">
        <v>22</v>
      </c>
      <c r="K8" s="317" t="s">
        <v>22</v>
      </c>
      <c r="L8" s="317"/>
      <c r="M8" s="313">
        <v>116</v>
      </c>
      <c r="N8" s="313">
        <v>141</v>
      </c>
      <c r="O8" s="313">
        <v>204</v>
      </c>
      <c r="P8" s="313">
        <v>205</v>
      </c>
      <c r="Q8" s="317" t="s">
        <v>22</v>
      </c>
    </row>
    <row r="9" spans="1:17" x14ac:dyDescent="0.2">
      <c r="A9" s="37" t="s">
        <v>2</v>
      </c>
      <c r="B9" s="310" t="s">
        <v>22</v>
      </c>
      <c r="C9" s="310" t="s">
        <v>22</v>
      </c>
      <c r="D9" s="310" t="s">
        <v>22</v>
      </c>
      <c r="E9" s="310" t="s">
        <v>22</v>
      </c>
      <c r="F9" s="310" t="s">
        <v>22</v>
      </c>
      <c r="G9" s="310" t="s">
        <v>22</v>
      </c>
      <c r="H9" s="310" t="s">
        <v>22</v>
      </c>
      <c r="I9" s="310" t="s">
        <v>22</v>
      </c>
      <c r="J9" s="310" t="s">
        <v>22</v>
      </c>
      <c r="K9" s="310" t="s">
        <v>22</v>
      </c>
      <c r="L9" s="310"/>
      <c r="M9" s="309">
        <v>536</v>
      </c>
      <c r="N9" s="309">
        <v>514</v>
      </c>
      <c r="O9" s="309">
        <v>705</v>
      </c>
      <c r="P9" s="309">
        <v>743</v>
      </c>
      <c r="Q9" s="305" t="s">
        <v>22</v>
      </c>
    </row>
    <row r="10" spans="1:17" x14ac:dyDescent="0.2">
      <c r="A10" s="41" t="s">
        <v>21</v>
      </c>
      <c r="B10" s="310" t="s">
        <v>22</v>
      </c>
      <c r="C10" s="310" t="s">
        <v>22</v>
      </c>
      <c r="D10" s="310" t="s">
        <v>22</v>
      </c>
      <c r="E10" s="310" t="s">
        <v>22</v>
      </c>
      <c r="F10" s="310" t="s">
        <v>22</v>
      </c>
      <c r="G10" s="310" t="s">
        <v>22</v>
      </c>
      <c r="H10" s="310" t="s">
        <v>22</v>
      </c>
      <c r="I10" s="310" t="s">
        <v>22</v>
      </c>
      <c r="J10" s="310" t="s">
        <v>22</v>
      </c>
      <c r="K10" s="310" t="s">
        <v>22</v>
      </c>
      <c r="L10" s="310"/>
      <c r="M10" s="313">
        <v>652</v>
      </c>
      <c r="N10" s="313">
        <v>653</v>
      </c>
      <c r="O10" s="313">
        <v>904</v>
      </c>
      <c r="P10" s="313">
        <v>955</v>
      </c>
      <c r="Q10" s="317" t="s">
        <v>22</v>
      </c>
    </row>
    <row r="11" spans="1:17" x14ac:dyDescent="0.2">
      <c r="A11" s="41"/>
      <c r="B11" s="311"/>
      <c r="C11" s="311"/>
      <c r="D11" s="311"/>
      <c r="E11" s="311"/>
      <c r="F11" s="311"/>
      <c r="G11" s="311"/>
      <c r="H11" s="311"/>
      <c r="I11" s="311"/>
      <c r="J11" s="311"/>
      <c r="K11" s="311"/>
      <c r="L11" s="311"/>
      <c r="M11" s="313"/>
      <c r="N11" s="313"/>
      <c r="O11" s="313"/>
      <c r="P11" s="313"/>
      <c r="Q11" s="313"/>
    </row>
    <row r="12" spans="1:17" ht="28" x14ac:dyDescent="0.2">
      <c r="A12" s="132" t="s">
        <v>565</v>
      </c>
      <c r="B12" s="310"/>
      <c r="C12" s="310"/>
      <c r="D12" s="310"/>
      <c r="E12" s="310"/>
      <c r="F12" s="310"/>
      <c r="G12" s="310"/>
      <c r="H12" s="310"/>
      <c r="I12" s="310"/>
      <c r="J12" s="310"/>
      <c r="K12" s="310"/>
      <c r="L12" s="310"/>
      <c r="M12" s="305"/>
      <c r="N12" s="305"/>
      <c r="O12" s="305"/>
      <c r="P12" s="305"/>
      <c r="Q12" s="305"/>
    </row>
    <row r="13" spans="1:17" x14ac:dyDescent="0.2">
      <c r="A13" s="36" t="s">
        <v>1</v>
      </c>
      <c r="B13" s="311">
        <v>154</v>
      </c>
      <c r="C13" s="311">
        <v>137</v>
      </c>
      <c r="D13" s="311">
        <v>154</v>
      </c>
      <c r="E13" s="311">
        <v>97</v>
      </c>
      <c r="F13" s="311">
        <v>85</v>
      </c>
      <c r="G13" s="311">
        <v>129</v>
      </c>
      <c r="H13" s="311">
        <v>128</v>
      </c>
      <c r="I13" s="311">
        <v>96</v>
      </c>
      <c r="J13" s="311">
        <v>131</v>
      </c>
      <c r="K13" s="311">
        <v>116</v>
      </c>
      <c r="L13" s="311">
        <v>113</v>
      </c>
      <c r="M13" s="309">
        <v>111</v>
      </c>
      <c r="N13" s="309">
        <v>138</v>
      </c>
      <c r="O13" s="309">
        <v>203</v>
      </c>
      <c r="P13" s="309">
        <v>203</v>
      </c>
      <c r="Q13" s="309">
        <v>146</v>
      </c>
    </row>
    <row r="14" spans="1:17" x14ac:dyDescent="0.2">
      <c r="A14" s="36" t="s">
        <v>2</v>
      </c>
      <c r="B14" s="311">
        <v>648</v>
      </c>
      <c r="C14" s="311">
        <v>790</v>
      </c>
      <c r="D14" s="311">
        <v>761</v>
      </c>
      <c r="E14" s="311">
        <v>710</v>
      </c>
      <c r="F14" s="311">
        <v>597</v>
      </c>
      <c r="G14" s="311">
        <v>539</v>
      </c>
      <c r="H14" s="311">
        <v>617</v>
      </c>
      <c r="I14" s="311">
        <v>680</v>
      </c>
      <c r="J14" s="311">
        <v>492</v>
      </c>
      <c r="K14" s="311">
        <v>366</v>
      </c>
      <c r="L14" s="311">
        <v>444</v>
      </c>
      <c r="M14" s="309">
        <v>533</v>
      </c>
      <c r="N14" s="309">
        <v>510</v>
      </c>
      <c r="O14" s="314">
        <v>701</v>
      </c>
      <c r="P14" s="314">
        <v>740</v>
      </c>
      <c r="Q14" s="314">
        <v>583</v>
      </c>
    </row>
    <row r="15" spans="1:17" x14ac:dyDescent="0.2">
      <c r="A15" s="36" t="s">
        <v>21</v>
      </c>
      <c r="B15" s="311">
        <v>804</v>
      </c>
      <c r="C15" s="311">
        <v>931</v>
      </c>
      <c r="D15" s="311">
        <v>915</v>
      </c>
      <c r="E15" s="311">
        <v>812</v>
      </c>
      <c r="F15" s="311">
        <v>685</v>
      </c>
      <c r="G15" s="311">
        <v>664</v>
      </c>
      <c r="H15" s="311">
        <v>745</v>
      </c>
      <c r="I15" s="311">
        <v>777</v>
      </c>
      <c r="J15" s="311">
        <v>621</v>
      </c>
      <c r="K15" s="311">
        <v>482</v>
      </c>
      <c r="L15" s="311">
        <v>558</v>
      </c>
      <c r="M15" s="309">
        <v>645</v>
      </c>
      <c r="N15" s="309">
        <v>646</v>
      </c>
      <c r="O15" s="309">
        <v>900</v>
      </c>
      <c r="P15" s="309">
        <v>950</v>
      </c>
      <c r="Q15" s="309">
        <v>729</v>
      </c>
    </row>
    <row r="16" spans="1:17" x14ac:dyDescent="0.2">
      <c r="A16" s="36"/>
      <c r="B16" s="311"/>
      <c r="C16" s="311"/>
      <c r="D16" s="311"/>
      <c r="E16" s="311"/>
      <c r="F16" s="311"/>
      <c r="G16" s="311"/>
      <c r="H16" s="311"/>
      <c r="I16" s="311"/>
      <c r="J16" s="311"/>
      <c r="K16" s="311"/>
      <c r="L16" s="311"/>
      <c r="M16" s="309"/>
      <c r="N16" s="309"/>
      <c r="O16" s="309"/>
      <c r="P16" s="309"/>
      <c r="Q16" s="309"/>
    </row>
    <row r="17" spans="1:18" x14ac:dyDescent="0.2">
      <c r="A17" s="41"/>
      <c r="B17" s="311"/>
      <c r="C17" s="311"/>
      <c r="D17" s="311"/>
      <c r="E17" s="311"/>
      <c r="F17" s="311"/>
      <c r="G17" s="311"/>
      <c r="H17" s="311"/>
      <c r="I17" s="311"/>
      <c r="J17" s="311"/>
      <c r="K17" s="311"/>
      <c r="L17" s="311"/>
      <c r="M17" s="313"/>
      <c r="N17" s="313"/>
      <c r="O17" s="313"/>
      <c r="P17" s="313"/>
      <c r="Q17" s="313"/>
    </row>
    <row r="18" spans="1:18" x14ac:dyDescent="0.2">
      <c r="A18" s="42" t="s">
        <v>566</v>
      </c>
      <c r="B18" s="315">
        <v>23571</v>
      </c>
      <c r="C18" s="315">
        <v>25308</v>
      </c>
      <c r="D18" s="315">
        <v>24536</v>
      </c>
      <c r="E18" s="315">
        <v>23816</v>
      </c>
      <c r="F18" s="315">
        <v>26675</v>
      </c>
      <c r="G18" s="315">
        <v>22346</v>
      </c>
      <c r="H18" s="315">
        <v>11287</v>
      </c>
      <c r="I18" s="315">
        <v>11255</v>
      </c>
      <c r="J18" s="315">
        <v>9676</v>
      </c>
      <c r="K18" s="315">
        <v>21008</v>
      </c>
      <c r="L18" s="315">
        <v>19199</v>
      </c>
      <c r="M18" s="315">
        <v>20157</v>
      </c>
      <c r="N18" s="315">
        <v>20974</v>
      </c>
      <c r="O18" s="315">
        <v>10221</v>
      </c>
      <c r="P18" s="315">
        <v>9926</v>
      </c>
      <c r="Q18" s="315">
        <v>18444</v>
      </c>
    </row>
    <row r="19" spans="1:18" ht="15" customHeight="1" x14ac:dyDescent="0.2">
      <c r="A19" s="202" t="s">
        <v>434</v>
      </c>
      <c r="B19" s="424"/>
      <c r="C19" s="424"/>
      <c r="D19" s="424"/>
      <c r="E19" s="424"/>
      <c r="F19" s="425"/>
      <c r="G19" s="425"/>
      <c r="H19" s="424"/>
      <c r="I19" s="424"/>
      <c r="J19" s="424"/>
      <c r="K19" s="424"/>
      <c r="L19" s="424"/>
      <c r="M19" s="424"/>
      <c r="N19" s="424"/>
      <c r="O19" s="424"/>
      <c r="P19" s="424"/>
    </row>
    <row r="20" spans="1:18" ht="15" customHeight="1" x14ac:dyDescent="0.2">
      <c r="A20" s="202" t="s">
        <v>382</v>
      </c>
      <c r="B20" s="424"/>
      <c r="C20" s="424"/>
      <c r="D20" s="424"/>
      <c r="E20" s="424"/>
      <c r="F20" s="425"/>
      <c r="G20" s="425"/>
      <c r="H20" s="424"/>
      <c r="I20" s="424"/>
      <c r="J20" s="424"/>
      <c r="K20" s="424"/>
      <c r="L20" s="424"/>
      <c r="M20" s="424"/>
      <c r="N20" s="424"/>
      <c r="O20" s="424"/>
      <c r="P20" s="424"/>
    </row>
    <row r="21" spans="1:18" ht="20.25" customHeight="1" x14ac:dyDescent="0.2">
      <c r="A21" s="769" t="s">
        <v>483</v>
      </c>
      <c r="B21" s="769"/>
      <c r="C21" s="769"/>
      <c r="D21" s="769"/>
      <c r="E21" s="769"/>
      <c r="F21" s="769"/>
      <c r="G21" s="769"/>
      <c r="H21" s="769"/>
      <c r="I21" s="769"/>
      <c r="J21" s="769"/>
      <c r="K21" s="769"/>
      <c r="L21" s="769"/>
      <c r="M21" s="769"/>
      <c r="N21" s="769"/>
      <c r="O21" s="769"/>
      <c r="P21" s="336"/>
    </row>
    <row r="22" spans="1:18" ht="26.25" customHeight="1" x14ac:dyDescent="0.2">
      <c r="A22" s="706" t="s">
        <v>160</v>
      </c>
      <c r="B22" s="706"/>
      <c r="C22" s="706"/>
      <c r="D22" s="706"/>
      <c r="E22" s="706"/>
      <c r="F22" s="706"/>
      <c r="G22" s="706"/>
      <c r="H22" s="706"/>
      <c r="I22" s="706"/>
      <c r="J22" s="706"/>
      <c r="K22" s="706"/>
      <c r="L22" s="706"/>
      <c r="M22" s="706"/>
      <c r="N22" s="706"/>
      <c r="O22" s="706"/>
      <c r="P22" s="706"/>
      <c r="Q22" s="706"/>
    </row>
    <row r="23" spans="1:18" ht="22.5" customHeight="1" x14ac:dyDescent="0.2">
      <c r="A23" s="711" t="s">
        <v>484</v>
      </c>
      <c r="B23" s="711"/>
      <c r="C23" s="711"/>
      <c r="D23" s="711"/>
      <c r="E23" s="711"/>
      <c r="F23" s="711"/>
      <c r="G23" s="711"/>
      <c r="H23" s="711"/>
      <c r="I23" s="711"/>
      <c r="J23" s="711"/>
      <c r="K23" s="711"/>
      <c r="L23" s="711"/>
      <c r="M23" s="711"/>
      <c r="N23" s="711"/>
      <c r="O23" s="711"/>
      <c r="P23" s="711"/>
      <c r="Q23" s="711"/>
      <c r="R23" s="426"/>
    </row>
    <row r="24" spans="1:18" ht="18.75" customHeight="1" x14ac:dyDescent="0.2">
      <c r="A24" s="708" t="s">
        <v>485</v>
      </c>
      <c r="B24" s="708"/>
      <c r="C24" s="708"/>
      <c r="D24" s="708"/>
      <c r="E24" s="708"/>
      <c r="F24" s="378"/>
      <c r="G24" s="378"/>
      <c r="H24" s="378"/>
      <c r="I24" s="378"/>
      <c r="J24" s="378"/>
      <c r="K24" s="378"/>
      <c r="L24" s="378"/>
      <c r="M24" s="378"/>
      <c r="N24" s="378"/>
      <c r="O24" s="378"/>
      <c r="P24" s="378"/>
    </row>
    <row r="25" spans="1:18" ht="31" customHeight="1" x14ac:dyDescent="0.2">
      <c r="A25" s="706" t="s">
        <v>486</v>
      </c>
      <c r="B25" s="706"/>
      <c r="C25" s="706"/>
      <c r="D25" s="706"/>
      <c r="E25" s="706"/>
      <c r="F25" s="706"/>
      <c r="G25" s="706"/>
      <c r="H25" s="706"/>
      <c r="I25" s="706"/>
      <c r="J25" s="706"/>
      <c r="K25" s="706"/>
      <c r="L25" s="706"/>
      <c r="M25" s="706"/>
      <c r="N25" s="706"/>
      <c r="O25" s="706"/>
      <c r="P25" s="706"/>
      <c r="Q25" s="706"/>
    </row>
    <row r="26" spans="1:18" ht="15" customHeight="1" x14ac:dyDescent="0.2">
      <c r="A26" s="45" t="s">
        <v>487</v>
      </c>
      <c r="B26" s="362"/>
      <c r="C26" s="362"/>
      <c r="D26" s="362"/>
      <c r="E26" s="362"/>
      <c r="F26" s="362"/>
      <c r="G26" s="362"/>
      <c r="H26" s="362"/>
      <c r="I26" s="362"/>
      <c r="J26" s="362"/>
      <c r="K26" s="362"/>
      <c r="L26" s="362"/>
      <c r="M26" s="362"/>
      <c r="N26" s="362"/>
      <c r="O26" s="362"/>
      <c r="P26" s="362"/>
    </row>
    <row r="27" spans="1:18" x14ac:dyDescent="0.2">
      <c r="A27" s="745" t="s">
        <v>695</v>
      </c>
      <c r="B27" s="745"/>
      <c r="C27" s="745"/>
      <c r="D27" s="745"/>
      <c r="E27" s="745"/>
      <c r="F27" s="745"/>
      <c r="G27" s="745"/>
      <c r="H27" s="745"/>
      <c r="I27" s="745"/>
      <c r="J27" s="745"/>
      <c r="K27" s="745"/>
    </row>
    <row r="28" spans="1:18" x14ac:dyDescent="0.2">
      <c r="A28" s="717" t="s">
        <v>659</v>
      </c>
      <c r="B28" s="717"/>
      <c r="C28" s="717"/>
      <c r="D28" s="717"/>
      <c r="E28" s="717"/>
      <c r="F28" s="717"/>
      <c r="G28" s="717"/>
      <c r="H28" s="717"/>
      <c r="I28" s="717"/>
      <c r="J28" s="717"/>
      <c r="K28" s="717"/>
      <c r="L28" s="717"/>
      <c r="M28" s="717"/>
      <c r="N28" s="717"/>
      <c r="O28" s="717"/>
      <c r="P28" s="717"/>
      <c r="Q28" s="717"/>
      <c r="R28" s="717"/>
    </row>
  </sheetData>
  <mergeCells count="10">
    <mergeCell ref="A28:R28"/>
    <mergeCell ref="M3:Q3"/>
    <mergeCell ref="A1:Q1"/>
    <mergeCell ref="B5:M5"/>
    <mergeCell ref="A21:O21"/>
    <mergeCell ref="A22:Q22"/>
    <mergeCell ref="A23:Q23"/>
    <mergeCell ref="A24:E24"/>
    <mergeCell ref="A25:Q25"/>
    <mergeCell ref="A27:K27"/>
  </mergeCells>
  <conditionalFormatting sqref="I27">
    <cfRule type="cellIs" dxfId="15" priority="3" operator="lessThan">
      <formula>0</formula>
    </cfRule>
  </conditionalFormatting>
  <conditionalFormatting sqref="I27">
    <cfRule type="cellIs" dxfId="14" priority="2" operator="lessThan">
      <formula>0</formula>
    </cfRule>
  </conditionalFormatting>
  <conditionalFormatting sqref="E27">
    <cfRule type="cellIs" dxfId="13" priority="1" operator="lessThan">
      <formula>0</formula>
    </cfRule>
  </conditionalFormatting>
  <hyperlinks>
    <hyperlink ref="A21:O21" r:id="rId1" display="1. The sample size is lower from year ending March 2011 to year ending March 2013 due to use of a split-sample experiment. The methodological note titled &quot;split sample for intimate personal violence 2013-14&quot; provides further information." xr:uid="{1821294C-4422-4AEE-A7BB-5EC7F83F6A3D}"/>
  </hyperlinks>
  <pageMargins left="0.7" right="0.7" top="0.75" bottom="0.75" header="0.3" footer="0.3"/>
  <pageSetup paperSize="9" scale="72"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228F0-3FC1-4238-82E7-47DDFCEAA98E}">
  <dimension ref="A1:Z37"/>
  <sheetViews>
    <sheetView workbookViewId="0">
      <selection sqref="A1:H1"/>
    </sheetView>
  </sheetViews>
  <sheetFormatPr baseColWidth="10" defaultColWidth="9.1640625" defaultRowHeight="12" x14ac:dyDescent="0.15"/>
  <cols>
    <col min="1" max="1" width="40.5" style="270" customWidth="1"/>
    <col min="2" max="2" width="12.5" style="270" customWidth="1"/>
    <col min="3" max="4" width="10.83203125" style="270" customWidth="1"/>
    <col min="5" max="5" width="7.83203125" style="270" customWidth="1"/>
    <col min="6" max="6" width="10.83203125" style="270" customWidth="1"/>
    <col min="7" max="7" width="5.83203125" style="270" customWidth="1"/>
    <col min="8" max="9" width="8.5" style="270" customWidth="1"/>
    <col min="10" max="256" width="9.1640625" style="270"/>
    <col min="257" max="257" width="40.5" style="270" customWidth="1"/>
    <col min="258" max="258" width="12.5" style="270" customWidth="1"/>
    <col min="259" max="259" width="10.5" style="270" customWidth="1"/>
    <col min="260" max="260" width="7.5" style="270" customWidth="1"/>
    <col min="261" max="261" width="1.5" style="270" customWidth="1"/>
    <col min="262" max="262" width="5.5" style="270" customWidth="1"/>
    <col min="263" max="265" width="8.5" style="270" customWidth="1"/>
    <col min="266" max="512" width="9.1640625" style="270"/>
    <col min="513" max="513" width="40.5" style="270" customWidth="1"/>
    <col min="514" max="514" width="12.5" style="270" customWidth="1"/>
    <col min="515" max="515" width="10.5" style="270" customWidth="1"/>
    <col min="516" max="516" width="7.5" style="270" customWidth="1"/>
    <col min="517" max="517" width="1.5" style="270" customWidth="1"/>
    <col min="518" max="518" width="5.5" style="270" customWidth="1"/>
    <col min="519" max="521" width="8.5" style="270" customWidth="1"/>
    <col min="522" max="768" width="9.1640625" style="270"/>
    <col min="769" max="769" width="40.5" style="270" customWidth="1"/>
    <col min="770" max="770" width="12.5" style="270" customWidth="1"/>
    <col min="771" max="771" width="10.5" style="270" customWidth="1"/>
    <col min="772" max="772" width="7.5" style="270" customWidth="1"/>
    <col min="773" max="773" width="1.5" style="270" customWidth="1"/>
    <col min="774" max="774" width="5.5" style="270" customWidth="1"/>
    <col min="775" max="777" width="8.5" style="270" customWidth="1"/>
    <col min="778" max="1024" width="9.1640625" style="270"/>
    <col min="1025" max="1025" width="40.5" style="270" customWidth="1"/>
    <col min="1026" max="1026" width="12.5" style="270" customWidth="1"/>
    <col min="1027" max="1027" width="10.5" style="270" customWidth="1"/>
    <col min="1028" max="1028" width="7.5" style="270" customWidth="1"/>
    <col min="1029" max="1029" width="1.5" style="270" customWidth="1"/>
    <col min="1030" max="1030" width="5.5" style="270" customWidth="1"/>
    <col min="1031" max="1033" width="8.5" style="270" customWidth="1"/>
    <col min="1034" max="1280" width="9.1640625" style="270"/>
    <col min="1281" max="1281" width="40.5" style="270" customWidth="1"/>
    <col min="1282" max="1282" width="12.5" style="270" customWidth="1"/>
    <col min="1283" max="1283" width="10.5" style="270" customWidth="1"/>
    <col min="1284" max="1284" width="7.5" style="270" customWidth="1"/>
    <col min="1285" max="1285" width="1.5" style="270" customWidth="1"/>
    <col min="1286" max="1286" width="5.5" style="270" customWidth="1"/>
    <col min="1287" max="1289" width="8.5" style="270" customWidth="1"/>
    <col min="1290" max="1536" width="9.1640625" style="270"/>
    <col min="1537" max="1537" width="40.5" style="270" customWidth="1"/>
    <col min="1538" max="1538" width="12.5" style="270" customWidth="1"/>
    <col min="1539" max="1539" width="10.5" style="270" customWidth="1"/>
    <col min="1540" max="1540" width="7.5" style="270" customWidth="1"/>
    <col min="1541" max="1541" width="1.5" style="270" customWidth="1"/>
    <col min="1542" max="1542" width="5.5" style="270" customWidth="1"/>
    <col min="1543" max="1545" width="8.5" style="270" customWidth="1"/>
    <col min="1546" max="1792" width="9.1640625" style="270"/>
    <col min="1793" max="1793" width="40.5" style="270" customWidth="1"/>
    <col min="1794" max="1794" width="12.5" style="270" customWidth="1"/>
    <col min="1795" max="1795" width="10.5" style="270" customWidth="1"/>
    <col min="1796" max="1796" width="7.5" style="270" customWidth="1"/>
    <col min="1797" max="1797" width="1.5" style="270" customWidth="1"/>
    <col min="1798" max="1798" width="5.5" style="270" customWidth="1"/>
    <col min="1799" max="1801" width="8.5" style="270" customWidth="1"/>
    <col min="1802" max="2048" width="9.1640625" style="270"/>
    <col min="2049" max="2049" width="40.5" style="270" customWidth="1"/>
    <col min="2050" max="2050" width="12.5" style="270" customWidth="1"/>
    <col min="2051" max="2051" width="10.5" style="270" customWidth="1"/>
    <col min="2052" max="2052" width="7.5" style="270" customWidth="1"/>
    <col min="2053" max="2053" width="1.5" style="270" customWidth="1"/>
    <col min="2054" max="2054" width="5.5" style="270" customWidth="1"/>
    <col min="2055" max="2057" width="8.5" style="270" customWidth="1"/>
    <col min="2058" max="2304" width="9.1640625" style="270"/>
    <col min="2305" max="2305" width="40.5" style="270" customWidth="1"/>
    <col min="2306" max="2306" width="12.5" style="270" customWidth="1"/>
    <col min="2307" max="2307" width="10.5" style="270" customWidth="1"/>
    <col min="2308" max="2308" width="7.5" style="270" customWidth="1"/>
    <col min="2309" max="2309" width="1.5" style="270" customWidth="1"/>
    <col min="2310" max="2310" width="5.5" style="270" customWidth="1"/>
    <col min="2311" max="2313" width="8.5" style="270" customWidth="1"/>
    <col min="2314" max="2560" width="9.1640625" style="270"/>
    <col min="2561" max="2561" width="40.5" style="270" customWidth="1"/>
    <col min="2562" max="2562" width="12.5" style="270" customWidth="1"/>
    <col min="2563" max="2563" width="10.5" style="270" customWidth="1"/>
    <col min="2564" max="2564" width="7.5" style="270" customWidth="1"/>
    <col min="2565" max="2565" width="1.5" style="270" customWidth="1"/>
    <col min="2566" max="2566" width="5.5" style="270" customWidth="1"/>
    <col min="2567" max="2569" width="8.5" style="270" customWidth="1"/>
    <col min="2570" max="2816" width="9.1640625" style="270"/>
    <col min="2817" max="2817" width="40.5" style="270" customWidth="1"/>
    <col min="2818" max="2818" width="12.5" style="270" customWidth="1"/>
    <col min="2819" max="2819" width="10.5" style="270" customWidth="1"/>
    <col min="2820" max="2820" width="7.5" style="270" customWidth="1"/>
    <col min="2821" max="2821" width="1.5" style="270" customWidth="1"/>
    <col min="2822" max="2822" width="5.5" style="270" customWidth="1"/>
    <col min="2823" max="2825" width="8.5" style="270" customWidth="1"/>
    <col min="2826" max="3072" width="9.1640625" style="270"/>
    <col min="3073" max="3073" width="40.5" style="270" customWidth="1"/>
    <col min="3074" max="3074" width="12.5" style="270" customWidth="1"/>
    <col min="3075" max="3075" width="10.5" style="270" customWidth="1"/>
    <col min="3076" max="3076" width="7.5" style="270" customWidth="1"/>
    <col min="3077" max="3077" width="1.5" style="270" customWidth="1"/>
    <col min="3078" max="3078" width="5.5" style="270" customWidth="1"/>
    <col min="3079" max="3081" width="8.5" style="270" customWidth="1"/>
    <col min="3082" max="3328" width="9.1640625" style="270"/>
    <col min="3329" max="3329" width="40.5" style="270" customWidth="1"/>
    <col min="3330" max="3330" width="12.5" style="270" customWidth="1"/>
    <col min="3331" max="3331" width="10.5" style="270" customWidth="1"/>
    <col min="3332" max="3332" width="7.5" style="270" customWidth="1"/>
    <col min="3333" max="3333" width="1.5" style="270" customWidth="1"/>
    <col min="3334" max="3334" width="5.5" style="270" customWidth="1"/>
    <col min="3335" max="3337" width="8.5" style="270" customWidth="1"/>
    <col min="3338" max="3584" width="9.1640625" style="270"/>
    <col min="3585" max="3585" width="40.5" style="270" customWidth="1"/>
    <col min="3586" max="3586" width="12.5" style="270" customWidth="1"/>
    <col min="3587" max="3587" width="10.5" style="270" customWidth="1"/>
    <col min="3588" max="3588" width="7.5" style="270" customWidth="1"/>
    <col min="3589" max="3589" width="1.5" style="270" customWidth="1"/>
    <col min="3590" max="3590" width="5.5" style="270" customWidth="1"/>
    <col min="3591" max="3593" width="8.5" style="270" customWidth="1"/>
    <col min="3594" max="3840" width="9.1640625" style="270"/>
    <col min="3841" max="3841" width="40.5" style="270" customWidth="1"/>
    <col min="3842" max="3842" width="12.5" style="270" customWidth="1"/>
    <col min="3843" max="3843" width="10.5" style="270" customWidth="1"/>
    <col min="3844" max="3844" width="7.5" style="270" customWidth="1"/>
    <col min="3845" max="3845" width="1.5" style="270" customWidth="1"/>
    <col min="3846" max="3846" width="5.5" style="270" customWidth="1"/>
    <col min="3847" max="3849" width="8.5" style="270" customWidth="1"/>
    <col min="3850" max="4096" width="9.1640625" style="270"/>
    <col min="4097" max="4097" width="40.5" style="270" customWidth="1"/>
    <col min="4098" max="4098" width="12.5" style="270" customWidth="1"/>
    <col min="4099" max="4099" width="10.5" style="270" customWidth="1"/>
    <col min="4100" max="4100" width="7.5" style="270" customWidth="1"/>
    <col min="4101" max="4101" width="1.5" style="270" customWidth="1"/>
    <col min="4102" max="4102" width="5.5" style="270" customWidth="1"/>
    <col min="4103" max="4105" width="8.5" style="270" customWidth="1"/>
    <col min="4106" max="4352" width="9.1640625" style="270"/>
    <col min="4353" max="4353" width="40.5" style="270" customWidth="1"/>
    <col min="4354" max="4354" width="12.5" style="270" customWidth="1"/>
    <col min="4355" max="4355" width="10.5" style="270" customWidth="1"/>
    <col min="4356" max="4356" width="7.5" style="270" customWidth="1"/>
    <col min="4357" max="4357" width="1.5" style="270" customWidth="1"/>
    <col min="4358" max="4358" width="5.5" style="270" customWidth="1"/>
    <col min="4359" max="4361" width="8.5" style="270" customWidth="1"/>
    <col min="4362" max="4608" width="9.1640625" style="270"/>
    <col min="4609" max="4609" width="40.5" style="270" customWidth="1"/>
    <col min="4610" max="4610" width="12.5" style="270" customWidth="1"/>
    <col min="4611" max="4611" width="10.5" style="270" customWidth="1"/>
    <col min="4612" max="4612" width="7.5" style="270" customWidth="1"/>
    <col min="4613" max="4613" width="1.5" style="270" customWidth="1"/>
    <col min="4614" max="4614" width="5.5" style="270" customWidth="1"/>
    <col min="4615" max="4617" width="8.5" style="270" customWidth="1"/>
    <col min="4618" max="4864" width="9.1640625" style="270"/>
    <col min="4865" max="4865" width="40.5" style="270" customWidth="1"/>
    <col min="4866" max="4866" width="12.5" style="270" customWidth="1"/>
    <col min="4867" max="4867" width="10.5" style="270" customWidth="1"/>
    <col min="4868" max="4868" width="7.5" style="270" customWidth="1"/>
    <col min="4869" max="4869" width="1.5" style="270" customWidth="1"/>
    <col min="4870" max="4870" width="5.5" style="270" customWidth="1"/>
    <col min="4871" max="4873" width="8.5" style="270" customWidth="1"/>
    <col min="4874" max="5120" width="9.1640625" style="270"/>
    <col min="5121" max="5121" width="40.5" style="270" customWidth="1"/>
    <col min="5122" max="5122" width="12.5" style="270" customWidth="1"/>
    <col min="5123" max="5123" width="10.5" style="270" customWidth="1"/>
    <col min="5124" max="5124" width="7.5" style="270" customWidth="1"/>
    <col min="5125" max="5125" width="1.5" style="270" customWidth="1"/>
    <col min="5126" max="5126" width="5.5" style="270" customWidth="1"/>
    <col min="5127" max="5129" width="8.5" style="270" customWidth="1"/>
    <col min="5130" max="5376" width="9.1640625" style="270"/>
    <col min="5377" max="5377" width="40.5" style="270" customWidth="1"/>
    <col min="5378" max="5378" width="12.5" style="270" customWidth="1"/>
    <col min="5379" max="5379" width="10.5" style="270" customWidth="1"/>
    <col min="5380" max="5380" width="7.5" style="270" customWidth="1"/>
    <col min="5381" max="5381" width="1.5" style="270" customWidth="1"/>
    <col min="5382" max="5382" width="5.5" style="270" customWidth="1"/>
    <col min="5383" max="5385" width="8.5" style="270" customWidth="1"/>
    <col min="5386" max="5632" width="9.1640625" style="270"/>
    <col min="5633" max="5633" width="40.5" style="270" customWidth="1"/>
    <col min="5634" max="5634" width="12.5" style="270" customWidth="1"/>
    <col min="5635" max="5635" width="10.5" style="270" customWidth="1"/>
    <col min="5636" max="5636" width="7.5" style="270" customWidth="1"/>
    <col min="5637" max="5637" width="1.5" style="270" customWidth="1"/>
    <col min="5638" max="5638" width="5.5" style="270" customWidth="1"/>
    <col min="5639" max="5641" width="8.5" style="270" customWidth="1"/>
    <col min="5642" max="5888" width="9.1640625" style="270"/>
    <col min="5889" max="5889" width="40.5" style="270" customWidth="1"/>
    <col min="5890" max="5890" width="12.5" style="270" customWidth="1"/>
    <col min="5891" max="5891" width="10.5" style="270" customWidth="1"/>
    <col min="5892" max="5892" width="7.5" style="270" customWidth="1"/>
    <col min="5893" max="5893" width="1.5" style="270" customWidth="1"/>
    <col min="5894" max="5894" width="5.5" style="270" customWidth="1"/>
    <col min="5895" max="5897" width="8.5" style="270" customWidth="1"/>
    <col min="5898" max="6144" width="9.1640625" style="270"/>
    <col min="6145" max="6145" width="40.5" style="270" customWidth="1"/>
    <col min="6146" max="6146" width="12.5" style="270" customWidth="1"/>
    <col min="6147" max="6147" width="10.5" style="270" customWidth="1"/>
    <col min="6148" max="6148" width="7.5" style="270" customWidth="1"/>
    <col min="6149" max="6149" width="1.5" style="270" customWidth="1"/>
    <col min="6150" max="6150" width="5.5" style="270" customWidth="1"/>
    <col min="6151" max="6153" width="8.5" style="270" customWidth="1"/>
    <col min="6154" max="6400" width="9.1640625" style="270"/>
    <col min="6401" max="6401" width="40.5" style="270" customWidth="1"/>
    <col min="6402" max="6402" width="12.5" style="270" customWidth="1"/>
    <col min="6403" max="6403" width="10.5" style="270" customWidth="1"/>
    <col min="6404" max="6404" width="7.5" style="270" customWidth="1"/>
    <col min="6405" max="6405" width="1.5" style="270" customWidth="1"/>
    <col min="6406" max="6406" width="5.5" style="270" customWidth="1"/>
    <col min="6407" max="6409" width="8.5" style="270" customWidth="1"/>
    <col min="6410" max="6656" width="9.1640625" style="270"/>
    <col min="6657" max="6657" width="40.5" style="270" customWidth="1"/>
    <col min="6658" max="6658" width="12.5" style="270" customWidth="1"/>
    <col min="6659" max="6659" width="10.5" style="270" customWidth="1"/>
    <col min="6660" max="6660" width="7.5" style="270" customWidth="1"/>
    <col min="6661" max="6661" width="1.5" style="270" customWidth="1"/>
    <col min="6662" max="6662" width="5.5" style="270" customWidth="1"/>
    <col min="6663" max="6665" width="8.5" style="270" customWidth="1"/>
    <col min="6666" max="6912" width="9.1640625" style="270"/>
    <col min="6913" max="6913" width="40.5" style="270" customWidth="1"/>
    <col min="6914" max="6914" width="12.5" style="270" customWidth="1"/>
    <col min="6915" max="6915" width="10.5" style="270" customWidth="1"/>
    <col min="6916" max="6916" width="7.5" style="270" customWidth="1"/>
    <col min="6917" max="6917" width="1.5" style="270" customWidth="1"/>
    <col min="6918" max="6918" width="5.5" style="270" customWidth="1"/>
    <col min="6919" max="6921" width="8.5" style="270" customWidth="1"/>
    <col min="6922" max="7168" width="9.1640625" style="270"/>
    <col min="7169" max="7169" width="40.5" style="270" customWidth="1"/>
    <col min="7170" max="7170" width="12.5" style="270" customWidth="1"/>
    <col min="7171" max="7171" width="10.5" style="270" customWidth="1"/>
    <col min="7172" max="7172" width="7.5" style="270" customWidth="1"/>
    <col min="7173" max="7173" width="1.5" style="270" customWidth="1"/>
    <col min="7174" max="7174" width="5.5" style="270" customWidth="1"/>
    <col min="7175" max="7177" width="8.5" style="270" customWidth="1"/>
    <col min="7178" max="7424" width="9.1640625" style="270"/>
    <col min="7425" max="7425" width="40.5" style="270" customWidth="1"/>
    <col min="7426" max="7426" width="12.5" style="270" customWidth="1"/>
    <col min="7427" max="7427" width="10.5" style="270" customWidth="1"/>
    <col min="7428" max="7428" width="7.5" style="270" customWidth="1"/>
    <col min="7429" max="7429" width="1.5" style="270" customWidth="1"/>
    <col min="7430" max="7430" width="5.5" style="270" customWidth="1"/>
    <col min="7431" max="7433" width="8.5" style="270" customWidth="1"/>
    <col min="7434" max="7680" width="9.1640625" style="270"/>
    <col min="7681" max="7681" width="40.5" style="270" customWidth="1"/>
    <col min="7682" max="7682" width="12.5" style="270" customWidth="1"/>
    <col min="7683" max="7683" width="10.5" style="270" customWidth="1"/>
    <col min="7684" max="7684" width="7.5" style="270" customWidth="1"/>
    <col min="7685" max="7685" width="1.5" style="270" customWidth="1"/>
    <col min="7686" max="7686" width="5.5" style="270" customWidth="1"/>
    <col min="7687" max="7689" width="8.5" style="270" customWidth="1"/>
    <col min="7690" max="7936" width="9.1640625" style="270"/>
    <col min="7937" max="7937" width="40.5" style="270" customWidth="1"/>
    <col min="7938" max="7938" width="12.5" style="270" customWidth="1"/>
    <col min="7939" max="7939" width="10.5" style="270" customWidth="1"/>
    <col min="7940" max="7940" width="7.5" style="270" customWidth="1"/>
    <col min="7941" max="7941" width="1.5" style="270" customWidth="1"/>
    <col min="7942" max="7942" width="5.5" style="270" customWidth="1"/>
    <col min="7943" max="7945" width="8.5" style="270" customWidth="1"/>
    <col min="7946" max="8192" width="9.1640625" style="270"/>
    <col min="8193" max="8193" width="40.5" style="270" customWidth="1"/>
    <col min="8194" max="8194" width="12.5" style="270" customWidth="1"/>
    <col min="8195" max="8195" width="10.5" style="270" customWidth="1"/>
    <col min="8196" max="8196" width="7.5" style="270" customWidth="1"/>
    <col min="8197" max="8197" width="1.5" style="270" customWidth="1"/>
    <col min="8198" max="8198" width="5.5" style="270" customWidth="1"/>
    <col min="8199" max="8201" width="8.5" style="270" customWidth="1"/>
    <col min="8202" max="8448" width="9.1640625" style="270"/>
    <col min="8449" max="8449" width="40.5" style="270" customWidth="1"/>
    <col min="8450" max="8450" width="12.5" style="270" customWidth="1"/>
    <col min="8451" max="8451" width="10.5" style="270" customWidth="1"/>
    <col min="8452" max="8452" width="7.5" style="270" customWidth="1"/>
    <col min="8453" max="8453" width="1.5" style="270" customWidth="1"/>
    <col min="8454" max="8454" width="5.5" style="270" customWidth="1"/>
    <col min="8455" max="8457" width="8.5" style="270" customWidth="1"/>
    <col min="8458" max="8704" width="9.1640625" style="270"/>
    <col min="8705" max="8705" width="40.5" style="270" customWidth="1"/>
    <col min="8706" max="8706" width="12.5" style="270" customWidth="1"/>
    <col min="8707" max="8707" width="10.5" style="270" customWidth="1"/>
    <col min="8708" max="8708" width="7.5" style="270" customWidth="1"/>
    <col min="8709" max="8709" width="1.5" style="270" customWidth="1"/>
    <col min="8710" max="8710" width="5.5" style="270" customWidth="1"/>
    <col min="8711" max="8713" width="8.5" style="270" customWidth="1"/>
    <col min="8714" max="8960" width="9.1640625" style="270"/>
    <col min="8961" max="8961" width="40.5" style="270" customWidth="1"/>
    <col min="8962" max="8962" width="12.5" style="270" customWidth="1"/>
    <col min="8963" max="8963" width="10.5" style="270" customWidth="1"/>
    <col min="8964" max="8964" width="7.5" style="270" customWidth="1"/>
    <col min="8965" max="8965" width="1.5" style="270" customWidth="1"/>
    <col min="8966" max="8966" width="5.5" style="270" customWidth="1"/>
    <col min="8967" max="8969" width="8.5" style="270" customWidth="1"/>
    <col min="8970" max="9216" width="9.1640625" style="270"/>
    <col min="9217" max="9217" width="40.5" style="270" customWidth="1"/>
    <col min="9218" max="9218" width="12.5" style="270" customWidth="1"/>
    <col min="9219" max="9219" width="10.5" style="270" customWidth="1"/>
    <col min="9220" max="9220" width="7.5" style="270" customWidth="1"/>
    <col min="9221" max="9221" width="1.5" style="270" customWidth="1"/>
    <col min="9222" max="9222" width="5.5" style="270" customWidth="1"/>
    <col min="9223" max="9225" width="8.5" style="270" customWidth="1"/>
    <col min="9226" max="9472" width="9.1640625" style="270"/>
    <col min="9473" max="9473" width="40.5" style="270" customWidth="1"/>
    <col min="9474" max="9474" width="12.5" style="270" customWidth="1"/>
    <col min="9475" max="9475" width="10.5" style="270" customWidth="1"/>
    <col min="9476" max="9476" width="7.5" style="270" customWidth="1"/>
    <col min="9477" max="9477" width="1.5" style="270" customWidth="1"/>
    <col min="9478" max="9478" width="5.5" style="270" customWidth="1"/>
    <col min="9479" max="9481" width="8.5" style="270" customWidth="1"/>
    <col min="9482" max="9728" width="9.1640625" style="270"/>
    <col min="9729" max="9729" width="40.5" style="270" customWidth="1"/>
    <col min="9730" max="9730" width="12.5" style="270" customWidth="1"/>
    <col min="9731" max="9731" width="10.5" style="270" customWidth="1"/>
    <col min="9732" max="9732" width="7.5" style="270" customWidth="1"/>
    <col min="9733" max="9733" width="1.5" style="270" customWidth="1"/>
    <col min="9734" max="9734" width="5.5" style="270" customWidth="1"/>
    <col min="9735" max="9737" width="8.5" style="270" customWidth="1"/>
    <col min="9738" max="9984" width="9.1640625" style="270"/>
    <col min="9985" max="9985" width="40.5" style="270" customWidth="1"/>
    <col min="9986" max="9986" width="12.5" style="270" customWidth="1"/>
    <col min="9987" max="9987" width="10.5" style="270" customWidth="1"/>
    <col min="9988" max="9988" width="7.5" style="270" customWidth="1"/>
    <col min="9989" max="9989" width="1.5" style="270" customWidth="1"/>
    <col min="9990" max="9990" width="5.5" style="270" customWidth="1"/>
    <col min="9991" max="9993" width="8.5" style="270" customWidth="1"/>
    <col min="9994" max="10240" width="9.1640625" style="270"/>
    <col min="10241" max="10241" width="40.5" style="270" customWidth="1"/>
    <col min="10242" max="10242" width="12.5" style="270" customWidth="1"/>
    <col min="10243" max="10243" width="10.5" style="270" customWidth="1"/>
    <col min="10244" max="10244" width="7.5" style="270" customWidth="1"/>
    <col min="10245" max="10245" width="1.5" style="270" customWidth="1"/>
    <col min="10246" max="10246" width="5.5" style="270" customWidth="1"/>
    <col min="10247" max="10249" width="8.5" style="270" customWidth="1"/>
    <col min="10250" max="10496" width="9.1640625" style="270"/>
    <col min="10497" max="10497" width="40.5" style="270" customWidth="1"/>
    <col min="10498" max="10498" width="12.5" style="270" customWidth="1"/>
    <col min="10499" max="10499" width="10.5" style="270" customWidth="1"/>
    <col min="10500" max="10500" width="7.5" style="270" customWidth="1"/>
    <col min="10501" max="10501" width="1.5" style="270" customWidth="1"/>
    <col min="10502" max="10502" width="5.5" style="270" customWidth="1"/>
    <col min="10503" max="10505" width="8.5" style="270" customWidth="1"/>
    <col min="10506" max="10752" width="9.1640625" style="270"/>
    <col min="10753" max="10753" width="40.5" style="270" customWidth="1"/>
    <col min="10754" max="10754" width="12.5" style="270" customWidth="1"/>
    <col min="10755" max="10755" width="10.5" style="270" customWidth="1"/>
    <col min="10756" max="10756" width="7.5" style="270" customWidth="1"/>
    <col min="10757" max="10757" width="1.5" style="270" customWidth="1"/>
    <col min="10758" max="10758" width="5.5" style="270" customWidth="1"/>
    <col min="10759" max="10761" width="8.5" style="270" customWidth="1"/>
    <col min="10762" max="11008" width="9.1640625" style="270"/>
    <col min="11009" max="11009" width="40.5" style="270" customWidth="1"/>
    <col min="11010" max="11010" width="12.5" style="270" customWidth="1"/>
    <col min="11011" max="11011" width="10.5" style="270" customWidth="1"/>
    <col min="11012" max="11012" width="7.5" style="270" customWidth="1"/>
    <col min="11013" max="11013" width="1.5" style="270" customWidth="1"/>
    <col min="11014" max="11014" width="5.5" style="270" customWidth="1"/>
    <col min="11015" max="11017" width="8.5" style="270" customWidth="1"/>
    <col min="11018" max="11264" width="9.1640625" style="270"/>
    <col min="11265" max="11265" width="40.5" style="270" customWidth="1"/>
    <col min="11266" max="11266" width="12.5" style="270" customWidth="1"/>
    <col min="11267" max="11267" width="10.5" style="270" customWidth="1"/>
    <col min="11268" max="11268" width="7.5" style="270" customWidth="1"/>
    <col min="11269" max="11269" width="1.5" style="270" customWidth="1"/>
    <col min="11270" max="11270" width="5.5" style="270" customWidth="1"/>
    <col min="11271" max="11273" width="8.5" style="270" customWidth="1"/>
    <col min="11274" max="11520" width="9.1640625" style="270"/>
    <col min="11521" max="11521" width="40.5" style="270" customWidth="1"/>
    <col min="11522" max="11522" width="12.5" style="270" customWidth="1"/>
    <col min="11523" max="11523" width="10.5" style="270" customWidth="1"/>
    <col min="11524" max="11524" width="7.5" style="270" customWidth="1"/>
    <col min="11525" max="11525" width="1.5" style="270" customWidth="1"/>
    <col min="11526" max="11526" width="5.5" style="270" customWidth="1"/>
    <col min="11527" max="11529" width="8.5" style="270" customWidth="1"/>
    <col min="11530" max="11776" width="9.1640625" style="270"/>
    <col min="11777" max="11777" width="40.5" style="270" customWidth="1"/>
    <col min="11778" max="11778" width="12.5" style="270" customWidth="1"/>
    <col min="11779" max="11779" width="10.5" style="270" customWidth="1"/>
    <col min="11780" max="11780" width="7.5" style="270" customWidth="1"/>
    <col min="11781" max="11781" width="1.5" style="270" customWidth="1"/>
    <col min="11782" max="11782" width="5.5" style="270" customWidth="1"/>
    <col min="11783" max="11785" width="8.5" style="270" customWidth="1"/>
    <col min="11786" max="12032" width="9.1640625" style="270"/>
    <col min="12033" max="12033" width="40.5" style="270" customWidth="1"/>
    <col min="12034" max="12034" width="12.5" style="270" customWidth="1"/>
    <col min="12035" max="12035" width="10.5" style="270" customWidth="1"/>
    <col min="12036" max="12036" width="7.5" style="270" customWidth="1"/>
    <col min="12037" max="12037" width="1.5" style="270" customWidth="1"/>
    <col min="12038" max="12038" width="5.5" style="270" customWidth="1"/>
    <col min="12039" max="12041" width="8.5" style="270" customWidth="1"/>
    <col min="12042" max="12288" width="9.1640625" style="270"/>
    <col min="12289" max="12289" width="40.5" style="270" customWidth="1"/>
    <col min="12290" max="12290" width="12.5" style="270" customWidth="1"/>
    <col min="12291" max="12291" width="10.5" style="270" customWidth="1"/>
    <col min="12292" max="12292" width="7.5" style="270" customWidth="1"/>
    <col min="12293" max="12293" width="1.5" style="270" customWidth="1"/>
    <col min="12294" max="12294" width="5.5" style="270" customWidth="1"/>
    <col min="12295" max="12297" width="8.5" style="270" customWidth="1"/>
    <col min="12298" max="12544" width="9.1640625" style="270"/>
    <col min="12545" max="12545" width="40.5" style="270" customWidth="1"/>
    <col min="12546" max="12546" width="12.5" style="270" customWidth="1"/>
    <col min="12547" max="12547" width="10.5" style="270" customWidth="1"/>
    <col min="12548" max="12548" width="7.5" style="270" customWidth="1"/>
    <col min="12549" max="12549" width="1.5" style="270" customWidth="1"/>
    <col min="12550" max="12550" width="5.5" style="270" customWidth="1"/>
    <col min="12551" max="12553" width="8.5" style="270" customWidth="1"/>
    <col min="12554" max="12800" width="9.1640625" style="270"/>
    <col min="12801" max="12801" width="40.5" style="270" customWidth="1"/>
    <col min="12802" max="12802" width="12.5" style="270" customWidth="1"/>
    <col min="12803" max="12803" width="10.5" style="270" customWidth="1"/>
    <col min="12804" max="12804" width="7.5" style="270" customWidth="1"/>
    <col min="12805" max="12805" width="1.5" style="270" customWidth="1"/>
    <col min="12806" max="12806" width="5.5" style="270" customWidth="1"/>
    <col min="12807" max="12809" width="8.5" style="270" customWidth="1"/>
    <col min="12810" max="13056" width="9.1640625" style="270"/>
    <col min="13057" max="13057" width="40.5" style="270" customWidth="1"/>
    <col min="13058" max="13058" width="12.5" style="270" customWidth="1"/>
    <col min="13059" max="13059" width="10.5" style="270" customWidth="1"/>
    <col min="13060" max="13060" width="7.5" style="270" customWidth="1"/>
    <col min="13061" max="13061" width="1.5" style="270" customWidth="1"/>
    <col min="13062" max="13062" width="5.5" style="270" customWidth="1"/>
    <col min="13063" max="13065" width="8.5" style="270" customWidth="1"/>
    <col min="13066" max="13312" width="9.1640625" style="270"/>
    <col min="13313" max="13313" width="40.5" style="270" customWidth="1"/>
    <col min="13314" max="13314" width="12.5" style="270" customWidth="1"/>
    <col min="13315" max="13315" width="10.5" style="270" customWidth="1"/>
    <col min="13316" max="13316" width="7.5" style="270" customWidth="1"/>
    <col min="13317" max="13317" width="1.5" style="270" customWidth="1"/>
    <col min="13318" max="13318" width="5.5" style="270" customWidth="1"/>
    <col min="13319" max="13321" width="8.5" style="270" customWidth="1"/>
    <col min="13322" max="13568" width="9.1640625" style="270"/>
    <col min="13569" max="13569" width="40.5" style="270" customWidth="1"/>
    <col min="13570" max="13570" width="12.5" style="270" customWidth="1"/>
    <col min="13571" max="13571" width="10.5" style="270" customWidth="1"/>
    <col min="13572" max="13572" width="7.5" style="270" customWidth="1"/>
    <col min="13573" max="13573" width="1.5" style="270" customWidth="1"/>
    <col min="13574" max="13574" width="5.5" style="270" customWidth="1"/>
    <col min="13575" max="13577" width="8.5" style="270" customWidth="1"/>
    <col min="13578" max="13824" width="9.1640625" style="270"/>
    <col min="13825" max="13825" width="40.5" style="270" customWidth="1"/>
    <col min="13826" max="13826" width="12.5" style="270" customWidth="1"/>
    <col min="13827" max="13827" width="10.5" style="270" customWidth="1"/>
    <col min="13828" max="13828" width="7.5" style="270" customWidth="1"/>
    <col min="13829" max="13829" width="1.5" style="270" customWidth="1"/>
    <col min="13830" max="13830" width="5.5" style="270" customWidth="1"/>
    <col min="13831" max="13833" width="8.5" style="270" customWidth="1"/>
    <col min="13834" max="14080" width="9.1640625" style="270"/>
    <col min="14081" max="14081" width="40.5" style="270" customWidth="1"/>
    <col min="14082" max="14082" width="12.5" style="270" customWidth="1"/>
    <col min="14083" max="14083" width="10.5" style="270" customWidth="1"/>
    <col min="14084" max="14084" width="7.5" style="270" customWidth="1"/>
    <col min="14085" max="14085" width="1.5" style="270" customWidth="1"/>
    <col min="14086" max="14086" width="5.5" style="270" customWidth="1"/>
    <col min="14087" max="14089" width="8.5" style="270" customWidth="1"/>
    <col min="14090" max="14336" width="9.1640625" style="270"/>
    <col min="14337" max="14337" width="40.5" style="270" customWidth="1"/>
    <col min="14338" max="14338" width="12.5" style="270" customWidth="1"/>
    <col min="14339" max="14339" width="10.5" style="270" customWidth="1"/>
    <col min="14340" max="14340" width="7.5" style="270" customWidth="1"/>
    <col min="14341" max="14341" width="1.5" style="270" customWidth="1"/>
    <col min="14342" max="14342" width="5.5" style="270" customWidth="1"/>
    <col min="14343" max="14345" width="8.5" style="270" customWidth="1"/>
    <col min="14346" max="14592" width="9.1640625" style="270"/>
    <col min="14593" max="14593" width="40.5" style="270" customWidth="1"/>
    <col min="14594" max="14594" width="12.5" style="270" customWidth="1"/>
    <col min="14595" max="14595" width="10.5" style="270" customWidth="1"/>
    <col min="14596" max="14596" width="7.5" style="270" customWidth="1"/>
    <col min="14597" max="14597" width="1.5" style="270" customWidth="1"/>
    <col min="14598" max="14598" width="5.5" style="270" customWidth="1"/>
    <col min="14599" max="14601" width="8.5" style="270" customWidth="1"/>
    <col min="14602" max="14848" width="9.1640625" style="270"/>
    <col min="14849" max="14849" width="40.5" style="270" customWidth="1"/>
    <col min="14850" max="14850" width="12.5" style="270" customWidth="1"/>
    <col min="14851" max="14851" width="10.5" style="270" customWidth="1"/>
    <col min="14852" max="14852" width="7.5" style="270" customWidth="1"/>
    <col min="14853" max="14853" width="1.5" style="270" customWidth="1"/>
    <col min="14854" max="14854" width="5.5" style="270" customWidth="1"/>
    <col min="14855" max="14857" width="8.5" style="270" customWidth="1"/>
    <col min="14858" max="15104" width="9.1640625" style="270"/>
    <col min="15105" max="15105" width="40.5" style="270" customWidth="1"/>
    <col min="15106" max="15106" width="12.5" style="270" customWidth="1"/>
    <col min="15107" max="15107" width="10.5" style="270" customWidth="1"/>
    <col min="15108" max="15108" width="7.5" style="270" customWidth="1"/>
    <col min="15109" max="15109" width="1.5" style="270" customWidth="1"/>
    <col min="15110" max="15110" width="5.5" style="270" customWidth="1"/>
    <col min="15111" max="15113" width="8.5" style="270" customWidth="1"/>
    <col min="15114" max="15360" width="9.1640625" style="270"/>
    <col min="15361" max="15361" width="40.5" style="270" customWidth="1"/>
    <col min="15362" max="15362" width="12.5" style="270" customWidth="1"/>
    <col min="15363" max="15363" width="10.5" style="270" customWidth="1"/>
    <col min="15364" max="15364" width="7.5" style="270" customWidth="1"/>
    <col min="15365" max="15365" width="1.5" style="270" customWidth="1"/>
    <col min="15366" max="15366" width="5.5" style="270" customWidth="1"/>
    <col min="15367" max="15369" width="8.5" style="270" customWidth="1"/>
    <col min="15370" max="15616" width="9.1640625" style="270"/>
    <col min="15617" max="15617" width="40.5" style="270" customWidth="1"/>
    <col min="15618" max="15618" width="12.5" style="270" customWidth="1"/>
    <col min="15619" max="15619" width="10.5" style="270" customWidth="1"/>
    <col min="15620" max="15620" width="7.5" style="270" customWidth="1"/>
    <col min="15621" max="15621" width="1.5" style="270" customWidth="1"/>
    <col min="15622" max="15622" width="5.5" style="270" customWidth="1"/>
    <col min="15623" max="15625" width="8.5" style="270" customWidth="1"/>
    <col min="15626" max="15872" width="9.1640625" style="270"/>
    <col min="15873" max="15873" width="40.5" style="270" customWidth="1"/>
    <col min="15874" max="15874" width="12.5" style="270" customWidth="1"/>
    <col min="15875" max="15875" width="10.5" style="270" customWidth="1"/>
    <col min="15876" max="15876" width="7.5" style="270" customWidth="1"/>
    <col min="15877" max="15877" width="1.5" style="270" customWidth="1"/>
    <col min="15878" max="15878" width="5.5" style="270" customWidth="1"/>
    <col min="15879" max="15881" width="8.5" style="270" customWidth="1"/>
    <col min="15882" max="16128" width="9.1640625" style="270"/>
    <col min="16129" max="16129" width="40.5" style="270" customWidth="1"/>
    <col min="16130" max="16130" width="12.5" style="270" customWidth="1"/>
    <col min="16131" max="16131" width="10.5" style="270" customWidth="1"/>
    <col min="16132" max="16132" width="7.5" style="270" customWidth="1"/>
    <col min="16133" max="16133" width="1.5" style="270" customWidth="1"/>
    <col min="16134" max="16134" width="5.5" style="270" customWidth="1"/>
    <col min="16135" max="16137" width="8.5" style="270" customWidth="1"/>
    <col min="16138" max="16384" width="9.1640625" style="270"/>
  </cols>
  <sheetData>
    <row r="1" spans="1:12" s="284" customFormat="1" ht="15" customHeight="1" x14ac:dyDescent="0.2">
      <c r="A1" s="773" t="s">
        <v>666</v>
      </c>
      <c r="B1" s="774"/>
      <c r="C1" s="774"/>
      <c r="D1" s="774"/>
      <c r="E1" s="774"/>
      <c r="F1" s="774"/>
      <c r="G1" s="774"/>
      <c r="H1" s="774"/>
      <c r="J1" s="285"/>
    </row>
    <row r="2" spans="1:12" s="284" customFormat="1" x14ac:dyDescent="0.2">
      <c r="A2" s="286"/>
      <c r="B2" s="286"/>
      <c r="J2" s="285"/>
    </row>
    <row r="3" spans="1:12" ht="13" x14ac:dyDescent="0.15">
      <c r="A3" s="337" t="s">
        <v>0</v>
      </c>
      <c r="B3" s="21"/>
      <c r="C3" s="22"/>
      <c r="D3" s="22"/>
      <c r="E3" s="22"/>
      <c r="F3" s="775" t="s">
        <v>417</v>
      </c>
      <c r="G3" s="775"/>
      <c r="H3" s="775"/>
    </row>
    <row r="4" spans="1:12" x14ac:dyDescent="0.15">
      <c r="A4" s="268"/>
      <c r="B4" s="283"/>
      <c r="C4" s="776" t="s">
        <v>9</v>
      </c>
      <c r="D4" s="778" t="s">
        <v>431</v>
      </c>
      <c r="E4" s="778"/>
      <c r="F4" s="778"/>
      <c r="G4" s="752" t="s">
        <v>10</v>
      </c>
      <c r="H4" s="752"/>
    </row>
    <row r="5" spans="1:12" ht="13" x14ac:dyDescent="0.15">
      <c r="A5" s="21"/>
      <c r="B5" s="21"/>
      <c r="C5" s="777"/>
      <c r="D5" s="282" t="s">
        <v>420</v>
      </c>
      <c r="E5" s="281"/>
      <c r="F5" s="543" t="s">
        <v>419</v>
      </c>
      <c r="G5" s="779"/>
      <c r="H5" s="779"/>
      <c r="I5" s="279"/>
      <c r="J5" s="279"/>
      <c r="K5" s="279"/>
      <c r="L5" s="279"/>
    </row>
    <row r="6" spans="1:12" ht="13" x14ac:dyDescent="0.15">
      <c r="A6" s="280"/>
      <c r="B6" s="280"/>
      <c r="C6" s="761" t="s">
        <v>163</v>
      </c>
      <c r="D6" s="761"/>
      <c r="E6" s="761"/>
      <c r="F6" s="761"/>
      <c r="G6" s="279"/>
      <c r="H6" s="279"/>
      <c r="I6" s="279"/>
      <c r="J6" s="279"/>
      <c r="K6" s="279"/>
      <c r="L6" s="279"/>
    </row>
    <row r="7" spans="1:12" x14ac:dyDescent="0.15">
      <c r="A7" s="280"/>
      <c r="B7" s="280"/>
      <c r="C7" s="420"/>
      <c r="D7" s="420"/>
      <c r="E7" s="420"/>
      <c r="F7" s="420"/>
      <c r="G7" s="279"/>
      <c r="H7" s="279"/>
      <c r="I7" s="279"/>
      <c r="J7" s="279"/>
      <c r="K7" s="279"/>
      <c r="L7" s="279"/>
    </row>
    <row r="8" spans="1:12" ht="13" x14ac:dyDescent="0.15">
      <c r="A8" s="746" t="s">
        <v>623</v>
      </c>
      <c r="B8" s="276" t="s">
        <v>1</v>
      </c>
      <c r="C8" s="544">
        <v>155</v>
      </c>
      <c r="D8" s="544">
        <v>111</v>
      </c>
      <c r="E8" s="544" t="s">
        <v>422</v>
      </c>
      <c r="F8" s="546">
        <v>199</v>
      </c>
      <c r="G8" s="771">
        <v>11551</v>
      </c>
      <c r="H8" s="771"/>
      <c r="I8" s="278"/>
    </row>
    <row r="9" spans="1:12" x14ac:dyDescent="0.15">
      <c r="A9" s="746"/>
      <c r="B9" s="270" t="s">
        <v>2</v>
      </c>
      <c r="C9" s="544">
        <v>618</v>
      </c>
      <c r="D9" s="544">
        <v>536</v>
      </c>
      <c r="E9" s="544" t="s">
        <v>422</v>
      </c>
      <c r="F9" s="546">
        <v>699</v>
      </c>
      <c r="G9" s="771">
        <v>13463</v>
      </c>
      <c r="H9" s="771"/>
      <c r="I9" s="278"/>
    </row>
    <row r="10" spans="1:12" x14ac:dyDescent="0.15">
      <c r="A10" s="746"/>
      <c r="B10" s="270" t="s">
        <v>3</v>
      </c>
      <c r="C10" s="544">
        <v>773</v>
      </c>
      <c r="D10" s="544">
        <v>679</v>
      </c>
      <c r="E10" s="544" t="s">
        <v>422</v>
      </c>
      <c r="F10" s="546">
        <v>866</v>
      </c>
      <c r="G10" s="771">
        <v>25014</v>
      </c>
      <c r="H10" s="771"/>
      <c r="I10" s="277"/>
    </row>
    <row r="11" spans="1:12" x14ac:dyDescent="0.15">
      <c r="A11" s="541"/>
      <c r="C11" s="544"/>
      <c r="D11" s="544"/>
      <c r="E11" s="544"/>
      <c r="F11" s="546"/>
      <c r="G11" s="544"/>
      <c r="H11" s="544"/>
      <c r="I11" s="277"/>
    </row>
    <row r="12" spans="1:12" ht="13" x14ac:dyDescent="0.15">
      <c r="A12" s="747" t="s">
        <v>158</v>
      </c>
      <c r="B12" s="276" t="s">
        <v>1</v>
      </c>
      <c r="C12" s="544">
        <v>7</v>
      </c>
      <c r="D12" s="544">
        <v>0</v>
      </c>
      <c r="E12" s="544" t="s">
        <v>422</v>
      </c>
      <c r="F12" s="546">
        <v>16</v>
      </c>
      <c r="G12" s="771">
        <v>11589</v>
      </c>
      <c r="H12" s="771"/>
      <c r="I12" s="277"/>
    </row>
    <row r="13" spans="1:12" x14ac:dyDescent="0.15">
      <c r="A13" s="747"/>
      <c r="B13" s="270" t="s">
        <v>2</v>
      </c>
      <c r="C13" s="544">
        <v>132</v>
      </c>
      <c r="D13" s="544">
        <v>95</v>
      </c>
      <c r="E13" s="544" t="s">
        <v>422</v>
      </c>
      <c r="F13" s="546">
        <v>169</v>
      </c>
      <c r="G13" s="771">
        <v>13493</v>
      </c>
      <c r="H13" s="771"/>
      <c r="I13" s="271"/>
    </row>
    <row r="14" spans="1:12" x14ac:dyDescent="0.15">
      <c r="A14" s="747"/>
      <c r="B14" s="270" t="s">
        <v>3</v>
      </c>
      <c r="C14" s="544">
        <v>139</v>
      </c>
      <c r="D14" s="544">
        <v>101</v>
      </c>
      <c r="E14" s="544" t="s">
        <v>422</v>
      </c>
      <c r="F14" s="546">
        <v>176</v>
      </c>
      <c r="G14" s="771">
        <v>25082</v>
      </c>
      <c r="H14" s="771"/>
      <c r="I14" s="545"/>
    </row>
    <row r="15" spans="1:12" x14ac:dyDescent="0.15">
      <c r="A15" s="542"/>
      <c r="C15" s="544"/>
      <c r="D15" s="544"/>
      <c r="E15" s="544"/>
      <c r="F15" s="546"/>
      <c r="G15" s="544"/>
      <c r="H15" s="544"/>
      <c r="I15" s="545"/>
    </row>
    <row r="16" spans="1:12" x14ac:dyDescent="0.15">
      <c r="A16" s="747" t="s">
        <v>154</v>
      </c>
      <c r="I16" s="545"/>
    </row>
    <row r="17" spans="1:26" x14ac:dyDescent="0.15">
      <c r="A17" s="747"/>
      <c r="B17" s="270" t="s">
        <v>1</v>
      </c>
      <c r="C17" s="544">
        <v>10</v>
      </c>
      <c r="D17" s="544">
        <v>1</v>
      </c>
      <c r="E17" s="544" t="s">
        <v>422</v>
      </c>
      <c r="F17" s="546">
        <v>18</v>
      </c>
      <c r="G17" s="544"/>
      <c r="H17" s="544">
        <v>11583</v>
      </c>
      <c r="I17" s="545"/>
    </row>
    <row r="18" spans="1:26" x14ac:dyDescent="0.15">
      <c r="A18" s="747"/>
      <c r="B18" s="270" t="s">
        <v>2</v>
      </c>
      <c r="C18" s="544">
        <v>106</v>
      </c>
      <c r="D18" s="544">
        <v>75</v>
      </c>
      <c r="E18" s="544" t="s">
        <v>422</v>
      </c>
      <c r="F18" s="546">
        <v>137</v>
      </c>
      <c r="G18" s="544"/>
      <c r="H18" s="544">
        <v>13472</v>
      </c>
      <c r="I18" s="545"/>
    </row>
    <row r="19" spans="1:26" x14ac:dyDescent="0.15">
      <c r="A19" s="747"/>
      <c r="B19" s="270" t="s">
        <v>3</v>
      </c>
      <c r="C19" s="544">
        <v>115</v>
      </c>
      <c r="D19" s="544">
        <v>83</v>
      </c>
      <c r="E19" s="544" t="s">
        <v>422</v>
      </c>
      <c r="F19" s="546">
        <v>147</v>
      </c>
      <c r="G19" s="544"/>
      <c r="H19" s="544">
        <v>25055</v>
      </c>
      <c r="I19" s="545"/>
    </row>
    <row r="20" spans="1:26" x14ac:dyDescent="0.15">
      <c r="A20" s="542"/>
      <c r="C20" s="544"/>
      <c r="D20" s="544"/>
      <c r="E20" s="544"/>
      <c r="F20" s="546"/>
      <c r="G20" s="544"/>
      <c r="H20" s="544"/>
      <c r="I20" s="545"/>
    </row>
    <row r="21" spans="1:26" x14ac:dyDescent="0.15">
      <c r="A21" s="747" t="s">
        <v>153</v>
      </c>
      <c r="I21" s="545"/>
    </row>
    <row r="22" spans="1:26" x14ac:dyDescent="0.15">
      <c r="A22" s="747"/>
      <c r="B22" s="270" t="s">
        <v>1</v>
      </c>
      <c r="C22" s="544">
        <v>34</v>
      </c>
      <c r="D22" s="544">
        <v>17</v>
      </c>
      <c r="E22" s="544" t="s">
        <v>422</v>
      </c>
      <c r="F22" s="546">
        <v>51</v>
      </c>
      <c r="G22" s="544"/>
      <c r="H22" s="544">
        <v>11547</v>
      </c>
      <c r="I22" s="545"/>
    </row>
    <row r="23" spans="1:26" x14ac:dyDescent="0.15">
      <c r="A23" s="747"/>
      <c r="B23" s="270" t="s">
        <v>2</v>
      </c>
      <c r="C23" s="544">
        <v>113</v>
      </c>
      <c r="D23" s="544">
        <v>82</v>
      </c>
      <c r="E23" s="544" t="s">
        <v>422</v>
      </c>
      <c r="F23" s="546">
        <v>144</v>
      </c>
      <c r="G23" s="544"/>
      <c r="H23" s="544">
        <v>13465</v>
      </c>
      <c r="I23" s="545"/>
    </row>
    <row r="24" spans="1:26" x14ac:dyDescent="0.15">
      <c r="A24" s="747"/>
      <c r="B24" s="270" t="s">
        <v>3</v>
      </c>
      <c r="C24" s="544">
        <v>147</v>
      </c>
      <c r="D24" s="544">
        <v>111</v>
      </c>
      <c r="E24" s="544" t="s">
        <v>422</v>
      </c>
      <c r="F24" s="546">
        <v>183</v>
      </c>
      <c r="G24" s="544"/>
      <c r="H24" s="544">
        <v>25012</v>
      </c>
      <c r="I24" s="545"/>
    </row>
    <row r="25" spans="1:26" x14ac:dyDescent="0.15">
      <c r="A25" s="542"/>
      <c r="C25" s="544"/>
      <c r="D25" s="544"/>
      <c r="E25" s="544"/>
      <c r="F25" s="546"/>
      <c r="G25" s="544"/>
      <c r="H25" s="544"/>
      <c r="I25" s="545"/>
    </row>
    <row r="26" spans="1:26" ht="13" x14ac:dyDescent="0.15">
      <c r="A26" s="747" t="s">
        <v>593</v>
      </c>
      <c r="B26" s="276" t="s">
        <v>1</v>
      </c>
      <c r="C26" s="544">
        <v>119</v>
      </c>
      <c r="D26" s="544">
        <v>79</v>
      </c>
      <c r="E26" s="544" t="s">
        <v>422</v>
      </c>
      <c r="F26" s="546">
        <v>160</v>
      </c>
      <c r="G26" s="771">
        <v>11527</v>
      </c>
      <c r="H26" s="771"/>
      <c r="I26" s="545"/>
    </row>
    <row r="27" spans="1:26" x14ac:dyDescent="0.15">
      <c r="A27" s="747"/>
      <c r="B27" s="270" t="s">
        <v>2</v>
      </c>
      <c r="C27" s="544">
        <v>464</v>
      </c>
      <c r="D27" s="544">
        <v>390</v>
      </c>
      <c r="E27" s="544" t="s">
        <v>422</v>
      </c>
      <c r="F27" s="546">
        <v>538</v>
      </c>
      <c r="G27" s="771">
        <v>13394</v>
      </c>
      <c r="H27" s="771"/>
      <c r="I27" s="545"/>
    </row>
    <row r="28" spans="1:26" x14ac:dyDescent="0.15">
      <c r="A28" s="760"/>
      <c r="B28" s="22" t="s">
        <v>3</v>
      </c>
      <c r="C28" s="29">
        <v>582</v>
      </c>
      <c r="D28" s="29">
        <v>497</v>
      </c>
      <c r="E28" s="29" t="s">
        <v>422</v>
      </c>
      <c r="F28" s="547">
        <v>667</v>
      </c>
      <c r="G28" s="772">
        <v>24921</v>
      </c>
      <c r="H28" s="772"/>
      <c r="I28" s="545"/>
    </row>
    <row r="29" spans="1:26" x14ac:dyDescent="0.15">
      <c r="A29" s="765" t="s">
        <v>434</v>
      </c>
      <c r="B29" s="765"/>
      <c r="C29" s="273"/>
      <c r="D29" s="272"/>
      <c r="E29" s="271"/>
      <c r="F29" s="272"/>
    </row>
    <row r="30" spans="1:26" x14ac:dyDescent="0.15">
      <c r="A30" s="691" t="s">
        <v>480</v>
      </c>
      <c r="B30" s="691"/>
      <c r="C30" s="691"/>
      <c r="D30" s="691"/>
      <c r="E30" s="691"/>
      <c r="F30" s="691"/>
      <c r="G30" s="691"/>
      <c r="H30" s="691"/>
    </row>
    <row r="31" spans="1:26" ht="13" customHeight="1" x14ac:dyDescent="0.15">
      <c r="A31" s="770" t="s">
        <v>430</v>
      </c>
      <c r="B31" s="770"/>
      <c r="C31" s="770"/>
      <c r="D31" s="770"/>
      <c r="E31" s="770"/>
      <c r="F31" s="770"/>
      <c r="G31" s="770"/>
      <c r="H31" s="770"/>
      <c r="I31" s="770"/>
      <c r="J31" s="770"/>
      <c r="K31" s="770"/>
      <c r="L31" s="770"/>
    </row>
    <row r="32" spans="1:26" s="30" customFormat="1" ht="23" customHeight="1" x14ac:dyDescent="0.15">
      <c r="A32" s="745" t="s">
        <v>481</v>
      </c>
      <c r="B32" s="745"/>
      <c r="C32" s="745"/>
      <c r="D32" s="745"/>
      <c r="E32" s="745"/>
      <c r="F32" s="745"/>
      <c r="G32" s="745"/>
      <c r="H32" s="745"/>
      <c r="I32" s="270"/>
      <c r="J32" s="271"/>
      <c r="K32" s="271"/>
      <c r="L32" s="271"/>
      <c r="M32" s="271"/>
      <c r="N32" s="271"/>
      <c r="O32" s="271"/>
      <c r="P32" s="271"/>
      <c r="Q32" s="271"/>
      <c r="R32" s="271"/>
      <c r="S32" s="271"/>
      <c r="T32" s="271"/>
      <c r="U32" s="271"/>
      <c r="V32" s="271"/>
      <c r="W32" s="271"/>
      <c r="X32" s="271"/>
      <c r="Y32" s="271"/>
      <c r="Z32" s="271"/>
    </row>
    <row r="33" spans="1:12" x14ac:dyDescent="0.15">
      <c r="A33" s="766" t="s">
        <v>482</v>
      </c>
      <c r="B33" s="766"/>
      <c r="C33" s="766"/>
      <c r="D33" s="766"/>
      <c r="E33" s="766"/>
      <c r="F33" s="766"/>
      <c r="G33" s="766"/>
      <c r="H33" s="766"/>
      <c r="I33" s="766"/>
      <c r="J33" s="766"/>
      <c r="K33" s="766"/>
      <c r="L33" s="766"/>
    </row>
    <row r="34" spans="1:12" x14ac:dyDescent="0.15">
      <c r="A34" s="676" t="s">
        <v>697</v>
      </c>
    </row>
    <row r="36" spans="1:12" x14ac:dyDescent="0.15">
      <c r="A36" s="770"/>
      <c r="B36" s="770"/>
      <c r="C36" s="770"/>
      <c r="D36" s="770"/>
      <c r="E36" s="770"/>
      <c r="F36" s="770"/>
      <c r="G36" s="770"/>
      <c r="H36" s="770"/>
      <c r="I36" s="770"/>
      <c r="J36" s="770"/>
      <c r="K36" s="770"/>
      <c r="L36" s="770"/>
    </row>
    <row r="37" spans="1:12" x14ac:dyDescent="0.15">
      <c r="A37" s="766"/>
      <c r="B37" s="766"/>
      <c r="C37" s="766"/>
      <c r="D37" s="766"/>
      <c r="E37" s="766"/>
      <c r="F37" s="766"/>
      <c r="G37" s="766"/>
      <c r="H37" s="766"/>
      <c r="I37" s="766"/>
      <c r="J37" s="766"/>
      <c r="K37" s="766"/>
      <c r="L37" s="766"/>
    </row>
  </sheetData>
  <mergeCells count="27">
    <mergeCell ref="C6:F6"/>
    <mergeCell ref="A1:H1"/>
    <mergeCell ref="F3:H3"/>
    <mergeCell ref="C4:C5"/>
    <mergeCell ref="D4:F4"/>
    <mergeCell ref="G4:H5"/>
    <mergeCell ref="A8:A10"/>
    <mergeCell ref="G8:H8"/>
    <mergeCell ref="G9:H9"/>
    <mergeCell ref="G10:H10"/>
    <mergeCell ref="A12:A14"/>
    <mergeCell ref="G12:H12"/>
    <mergeCell ref="G13:H13"/>
    <mergeCell ref="G14:H14"/>
    <mergeCell ref="A16:A19"/>
    <mergeCell ref="A21:A24"/>
    <mergeCell ref="A26:A28"/>
    <mergeCell ref="G26:H26"/>
    <mergeCell ref="G27:H27"/>
    <mergeCell ref="G28:H28"/>
    <mergeCell ref="A37:L37"/>
    <mergeCell ref="A29:B29"/>
    <mergeCell ref="A30:H30"/>
    <mergeCell ref="A31:L31"/>
    <mergeCell ref="A32:H32"/>
    <mergeCell ref="A33:L33"/>
    <mergeCell ref="A36:L36"/>
  </mergeCells>
  <conditionalFormatting sqref="D4">
    <cfRule type="cellIs" dxfId="12" priority="5" operator="lessThan">
      <formula>0</formula>
    </cfRule>
  </conditionalFormatting>
  <conditionalFormatting sqref="D5">
    <cfRule type="cellIs" dxfId="11" priority="4" operator="lessThan">
      <formula>0</formula>
    </cfRule>
  </conditionalFormatting>
  <conditionalFormatting sqref="J31">
    <cfRule type="cellIs" dxfId="10" priority="3" operator="lessThan">
      <formula>0</formula>
    </cfRule>
  </conditionalFormatting>
  <conditionalFormatting sqref="J31">
    <cfRule type="cellIs" dxfId="9" priority="2" operator="lessThan">
      <formula>0</formula>
    </cfRule>
  </conditionalFormatting>
  <conditionalFormatting sqref="E31">
    <cfRule type="cellIs" dxfId="8" priority="1" operator="lessThan">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F873-324F-4E6E-A135-C4E5CEDAC211}">
  <sheetPr codeName="Sheet16">
    <pageSetUpPr fitToPage="1"/>
  </sheetPr>
  <dimension ref="A1:Z28"/>
  <sheetViews>
    <sheetView workbookViewId="0">
      <selection sqref="A1:H1"/>
    </sheetView>
  </sheetViews>
  <sheetFormatPr baseColWidth="10" defaultColWidth="9.1640625" defaultRowHeight="12" x14ac:dyDescent="0.15"/>
  <cols>
    <col min="1" max="1" width="40.5" style="270" customWidth="1"/>
    <col min="2" max="2" width="12.5" style="270" customWidth="1"/>
    <col min="3" max="4" width="10.83203125" style="270" customWidth="1"/>
    <col min="5" max="5" width="7.83203125" style="270" customWidth="1"/>
    <col min="6" max="6" width="10.83203125" style="270" customWidth="1"/>
    <col min="7" max="7" width="5.83203125" style="270" customWidth="1"/>
    <col min="8" max="9" width="8.5" style="270" customWidth="1"/>
    <col min="10" max="256" width="9.1640625" style="270"/>
    <col min="257" max="257" width="40.5" style="270" customWidth="1"/>
    <col min="258" max="258" width="12.5" style="270" customWidth="1"/>
    <col min="259" max="259" width="10.5" style="270" customWidth="1"/>
    <col min="260" max="260" width="7.5" style="270" customWidth="1"/>
    <col min="261" max="261" width="1.5" style="270" customWidth="1"/>
    <col min="262" max="262" width="5.5" style="270" customWidth="1"/>
    <col min="263" max="265" width="8.5" style="270" customWidth="1"/>
    <col min="266" max="512" width="9.1640625" style="270"/>
    <col min="513" max="513" width="40.5" style="270" customWidth="1"/>
    <col min="514" max="514" width="12.5" style="270" customWidth="1"/>
    <col min="515" max="515" width="10.5" style="270" customWidth="1"/>
    <col min="516" max="516" width="7.5" style="270" customWidth="1"/>
    <col min="517" max="517" width="1.5" style="270" customWidth="1"/>
    <col min="518" max="518" width="5.5" style="270" customWidth="1"/>
    <col min="519" max="521" width="8.5" style="270" customWidth="1"/>
    <col min="522" max="768" width="9.1640625" style="270"/>
    <col min="769" max="769" width="40.5" style="270" customWidth="1"/>
    <col min="770" max="770" width="12.5" style="270" customWidth="1"/>
    <col min="771" max="771" width="10.5" style="270" customWidth="1"/>
    <col min="772" max="772" width="7.5" style="270" customWidth="1"/>
    <col min="773" max="773" width="1.5" style="270" customWidth="1"/>
    <col min="774" max="774" width="5.5" style="270" customWidth="1"/>
    <col min="775" max="777" width="8.5" style="270" customWidth="1"/>
    <col min="778" max="1024" width="9.1640625" style="270"/>
    <col min="1025" max="1025" width="40.5" style="270" customWidth="1"/>
    <col min="1026" max="1026" width="12.5" style="270" customWidth="1"/>
    <col min="1027" max="1027" width="10.5" style="270" customWidth="1"/>
    <col min="1028" max="1028" width="7.5" style="270" customWidth="1"/>
    <col min="1029" max="1029" width="1.5" style="270" customWidth="1"/>
    <col min="1030" max="1030" width="5.5" style="270" customWidth="1"/>
    <col min="1031" max="1033" width="8.5" style="270" customWidth="1"/>
    <col min="1034" max="1280" width="9.1640625" style="270"/>
    <col min="1281" max="1281" width="40.5" style="270" customWidth="1"/>
    <col min="1282" max="1282" width="12.5" style="270" customWidth="1"/>
    <col min="1283" max="1283" width="10.5" style="270" customWidth="1"/>
    <col min="1284" max="1284" width="7.5" style="270" customWidth="1"/>
    <col min="1285" max="1285" width="1.5" style="270" customWidth="1"/>
    <col min="1286" max="1286" width="5.5" style="270" customWidth="1"/>
    <col min="1287" max="1289" width="8.5" style="270" customWidth="1"/>
    <col min="1290" max="1536" width="9.1640625" style="270"/>
    <col min="1537" max="1537" width="40.5" style="270" customWidth="1"/>
    <col min="1538" max="1538" width="12.5" style="270" customWidth="1"/>
    <col min="1539" max="1539" width="10.5" style="270" customWidth="1"/>
    <col min="1540" max="1540" width="7.5" style="270" customWidth="1"/>
    <col min="1541" max="1541" width="1.5" style="270" customWidth="1"/>
    <col min="1542" max="1542" width="5.5" style="270" customWidth="1"/>
    <col min="1543" max="1545" width="8.5" style="270" customWidth="1"/>
    <col min="1546" max="1792" width="9.1640625" style="270"/>
    <col min="1793" max="1793" width="40.5" style="270" customWidth="1"/>
    <col min="1794" max="1794" width="12.5" style="270" customWidth="1"/>
    <col min="1795" max="1795" width="10.5" style="270" customWidth="1"/>
    <col min="1796" max="1796" width="7.5" style="270" customWidth="1"/>
    <col min="1797" max="1797" width="1.5" style="270" customWidth="1"/>
    <col min="1798" max="1798" width="5.5" style="270" customWidth="1"/>
    <col min="1799" max="1801" width="8.5" style="270" customWidth="1"/>
    <col min="1802" max="2048" width="9.1640625" style="270"/>
    <col min="2049" max="2049" width="40.5" style="270" customWidth="1"/>
    <col min="2050" max="2050" width="12.5" style="270" customWidth="1"/>
    <col min="2051" max="2051" width="10.5" style="270" customWidth="1"/>
    <col min="2052" max="2052" width="7.5" style="270" customWidth="1"/>
    <col min="2053" max="2053" width="1.5" style="270" customWidth="1"/>
    <col min="2054" max="2054" width="5.5" style="270" customWidth="1"/>
    <col min="2055" max="2057" width="8.5" style="270" customWidth="1"/>
    <col min="2058" max="2304" width="9.1640625" style="270"/>
    <col min="2305" max="2305" width="40.5" style="270" customWidth="1"/>
    <col min="2306" max="2306" width="12.5" style="270" customWidth="1"/>
    <col min="2307" max="2307" width="10.5" style="270" customWidth="1"/>
    <col min="2308" max="2308" width="7.5" style="270" customWidth="1"/>
    <col min="2309" max="2309" width="1.5" style="270" customWidth="1"/>
    <col min="2310" max="2310" width="5.5" style="270" customWidth="1"/>
    <col min="2311" max="2313" width="8.5" style="270" customWidth="1"/>
    <col min="2314" max="2560" width="9.1640625" style="270"/>
    <col min="2561" max="2561" width="40.5" style="270" customWidth="1"/>
    <col min="2562" max="2562" width="12.5" style="270" customWidth="1"/>
    <col min="2563" max="2563" width="10.5" style="270" customWidth="1"/>
    <col min="2564" max="2564" width="7.5" style="270" customWidth="1"/>
    <col min="2565" max="2565" width="1.5" style="270" customWidth="1"/>
    <col min="2566" max="2566" width="5.5" style="270" customWidth="1"/>
    <col min="2567" max="2569" width="8.5" style="270" customWidth="1"/>
    <col min="2570" max="2816" width="9.1640625" style="270"/>
    <col min="2817" max="2817" width="40.5" style="270" customWidth="1"/>
    <col min="2818" max="2818" width="12.5" style="270" customWidth="1"/>
    <col min="2819" max="2819" width="10.5" style="270" customWidth="1"/>
    <col min="2820" max="2820" width="7.5" style="270" customWidth="1"/>
    <col min="2821" max="2821" width="1.5" style="270" customWidth="1"/>
    <col min="2822" max="2822" width="5.5" style="270" customWidth="1"/>
    <col min="2823" max="2825" width="8.5" style="270" customWidth="1"/>
    <col min="2826" max="3072" width="9.1640625" style="270"/>
    <col min="3073" max="3073" width="40.5" style="270" customWidth="1"/>
    <col min="3074" max="3074" width="12.5" style="270" customWidth="1"/>
    <col min="3075" max="3075" width="10.5" style="270" customWidth="1"/>
    <col min="3076" max="3076" width="7.5" style="270" customWidth="1"/>
    <col min="3077" max="3077" width="1.5" style="270" customWidth="1"/>
    <col min="3078" max="3078" width="5.5" style="270" customWidth="1"/>
    <col min="3079" max="3081" width="8.5" style="270" customWidth="1"/>
    <col min="3082" max="3328" width="9.1640625" style="270"/>
    <col min="3329" max="3329" width="40.5" style="270" customWidth="1"/>
    <col min="3330" max="3330" width="12.5" style="270" customWidth="1"/>
    <col min="3331" max="3331" width="10.5" style="270" customWidth="1"/>
    <col min="3332" max="3332" width="7.5" style="270" customWidth="1"/>
    <col min="3333" max="3333" width="1.5" style="270" customWidth="1"/>
    <col min="3334" max="3334" width="5.5" style="270" customWidth="1"/>
    <col min="3335" max="3337" width="8.5" style="270" customWidth="1"/>
    <col min="3338" max="3584" width="9.1640625" style="270"/>
    <col min="3585" max="3585" width="40.5" style="270" customWidth="1"/>
    <col min="3586" max="3586" width="12.5" style="270" customWidth="1"/>
    <col min="3587" max="3587" width="10.5" style="270" customWidth="1"/>
    <col min="3588" max="3588" width="7.5" style="270" customWidth="1"/>
    <col min="3589" max="3589" width="1.5" style="270" customWidth="1"/>
    <col min="3590" max="3590" width="5.5" style="270" customWidth="1"/>
    <col min="3591" max="3593" width="8.5" style="270" customWidth="1"/>
    <col min="3594" max="3840" width="9.1640625" style="270"/>
    <col min="3841" max="3841" width="40.5" style="270" customWidth="1"/>
    <col min="3842" max="3842" width="12.5" style="270" customWidth="1"/>
    <col min="3843" max="3843" width="10.5" style="270" customWidth="1"/>
    <col min="3844" max="3844" width="7.5" style="270" customWidth="1"/>
    <col min="3845" max="3845" width="1.5" style="270" customWidth="1"/>
    <col min="3846" max="3846" width="5.5" style="270" customWidth="1"/>
    <col min="3847" max="3849" width="8.5" style="270" customWidth="1"/>
    <col min="3850" max="4096" width="9.1640625" style="270"/>
    <col min="4097" max="4097" width="40.5" style="270" customWidth="1"/>
    <col min="4098" max="4098" width="12.5" style="270" customWidth="1"/>
    <col min="4099" max="4099" width="10.5" style="270" customWidth="1"/>
    <col min="4100" max="4100" width="7.5" style="270" customWidth="1"/>
    <col min="4101" max="4101" width="1.5" style="270" customWidth="1"/>
    <col min="4102" max="4102" width="5.5" style="270" customWidth="1"/>
    <col min="4103" max="4105" width="8.5" style="270" customWidth="1"/>
    <col min="4106" max="4352" width="9.1640625" style="270"/>
    <col min="4353" max="4353" width="40.5" style="270" customWidth="1"/>
    <col min="4354" max="4354" width="12.5" style="270" customWidth="1"/>
    <col min="4355" max="4355" width="10.5" style="270" customWidth="1"/>
    <col min="4356" max="4356" width="7.5" style="270" customWidth="1"/>
    <col min="4357" max="4357" width="1.5" style="270" customWidth="1"/>
    <col min="4358" max="4358" width="5.5" style="270" customWidth="1"/>
    <col min="4359" max="4361" width="8.5" style="270" customWidth="1"/>
    <col min="4362" max="4608" width="9.1640625" style="270"/>
    <col min="4609" max="4609" width="40.5" style="270" customWidth="1"/>
    <col min="4610" max="4610" width="12.5" style="270" customWidth="1"/>
    <col min="4611" max="4611" width="10.5" style="270" customWidth="1"/>
    <col min="4612" max="4612" width="7.5" style="270" customWidth="1"/>
    <col min="4613" max="4613" width="1.5" style="270" customWidth="1"/>
    <col min="4614" max="4614" width="5.5" style="270" customWidth="1"/>
    <col min="4615" max="4617" width="8.5" style="270" customWidth="1"/>
    <col min="4618" max="4864" width="9.1640625" style="270"/>
    <col min="4865" max="4865" width="40.5" style="270" customWidth="1"/>
    <col min="4866" max="4866" width="12.5" style="270" customWidth="1"/>
    <col min="4867" max="4867" width="10.5" style="270" customWidth="1"/>
    <col min="4868" max="4868" width="7.5" style="270" customWidth="1"/>
    <col min="4869" max="4869" width="1.5" style="270" customWidth="1"/>
    <col min="4870" max="4870" width="5.5" style="270" customWidth="1"/>
    <col min="4871" max="4873" width="8.5" style="270" customWidth="1"/>
    <col min="4874" max="5120" width="9.1640625" style="270"/>
    <col min="5121" max="5121" width="40.5" style="270" customWidth="1"/>
    <col min="5122" max="5122" width="12.5" style="270" customWidth="1"/>
    <col min="5123" max="5123" width="10.5" style="270" customWidth="1"/>
    <col min="5124" max="5124" width="7.5" style="270" customWidth="1"/>
    <col min="5125" max="5125" width="1.5" style="270" customWidth="1"/>
    <col min="5126" max="5126" width="5.5" style="270" customWidth="1"/>
    <col min="5127" max="5129" width="8.5" style="270" customWidth="1"/>
    <col min="5130" max="5376" width="9.1640625" style="270"/>
    <col min="5377" max="5377" width="40.5" style="270" customWidth="1"/>
    <col min="5378" max="5378" width="12.5" style="270" customWidth="1"/>
    <col min="5379" max="5379" width="10.5" style="270" customWidth="1"/>
    <col min="5380" max="5380" width="7.5" style="270" customWidth="1"/>
    <col min="5381" max="5381" width="1.5" style="270" customWidth="1"/>
    <col min="5382" max="5382" width="5.5" style="270" customWidth="1"/>
    <col min="5383" max="5385" width="8.5" style="270" customWidth="1"/>
    <col min="5386" max="5632" width="9.1640625" style="270"/>
    <col min="5633" max="5633" width="40.5" style="270" customWidth="1"/>
    <col min="5634" max="5634" width="12.5" style="270" customWidth="1"/>
    <col min="5635" max="5635" width="10.5" style="270" customWidth="1"/>
    <col min="5636" max="5636" width="7.5" style="270" customWidth="1"/>
    <col min="5637" max="5637" width="1.5" style="270" customWidth="1"/>
    <col min="5638" max="5638" width="5.5" style="270" customWidth="1"/>
    <col min="5639" max="5641" width="8.5" style="270" customWidth="1"/>
    <col min="5642" max="5888" width="9.1640625" style="270"/>
    <col min="5889" max="5889" width="40.5" style="270" customWidth="1"/>
    <col min="5890" max="5890" width="12.5" style="270" customWidth="1"/>
    <col min="5891" max="5891" width="10.5" style="270" customWidth="1"/>
    <col min="5892" max="5892" width="7.5" style="270" customWidth="1"/>
    <col min="5893" max="5893" width="1.5" style="270" customWidth="1"/>
    <col min="5894" max="5894" width="5.5" style="270" customWidth="1"/>
    <col min="5895" max="5897" width="8.5" style="270" customWidth="1"/>
    <col min="5898" max="6144" width="9.1640625" style="270"/>
    <col min="6145" max="6145" width="40.5" style="270" customWidth="1"/>
    <col min="6146" max="6146" width="12.5" style="270" customWidth="1"/>
    <col min="6147" max="6147" width="10.5" style="270" customWidth="1"/>
    <col min="6148" max="6148" width="7.5" style="270" customWidth="1"/>
    <col min="6149" max="6149" width="1.5" style="270" customWidth="1"/>
    <col min="6150" max="6150" width="5.5" style="270" customWidth="1"/>
    <col min="6151" max="6153" width="8.5" style="270" customWidth="1"/>
    <col min="6154" max="6400" width="9.1640625" style="270"/>
    <col min="6401" max="6401" width="40.5" style="270" customWidth="1"/>
    <col min="6402" max="6402" width="12.5" style="270" customWidth="1"/>
    <col min="6403" max="6403" width="10.5" style="270" customWidth="1"/>
    <col min="6404" max="6404" width="7.5" style="270" customWidth="1"/>
    <col min="6405" max="6405" width="1.5" style="270" customWidth="1"/>
    <col min="6406" max="6406" width="5.5" style="270" customWidth="1"/>
    <col min="6407" max="6409" width="8.5" style="270" customWidth="1"/>
    <col min="6410" max="6656" width="9.1640625" style="270"/>
    <col min="6657" max="6657" width="40.5" style="270" customWidth="1"/>
    <col min="6658" max="6658" width="12.5" style="270" customWidth="1"/>
    <col min="6659" max="6659" width="10.5" style="270" customWidth="1"/>
    <col min="6660" max="6660" width="7.5" style="270" customWidth="1"/>
    <col min="6661" max="6661" width="1.5" style="270" customWidth="1"/>
    <col min="6662" max="6662" width="5.5" style="270" customWidth="1"/>
    <col min="6663" max="6665" width="8.5" style="270" customWidth="1"/>
    <col min="6666" max="6912" width="9.1640625" style="270"/>
    <col min="6913" max="6913" width="40.5" style="270" customWidth="1"/>
    <col min="6914" max="6914" width="12.5" style="270" customWidth="1"/>
    <col min="6915" max="6915" width="10.5" style="270" customWidth="1"/>
    <col min="6916" max="6916" width="7.5" style="270" customWidth="1"/>
    <col min="6917" max="6917" width="1.5" style="270" customWidth="1"/>
    <col min="6918" max="6918" width="5.5" style="270" customWidth="1"/>
    <col min="6919" max="6921" width="8.5" style="270" customWidth="1"/>
    <col min="6922" max="7168" width="9.1640625" style="270"/>
    <col min="7169" max="7169" width="40.5" style="270" customWidth="1"/>
    <col min="7170" max="7170" width="12.5" style="270" customWidth="1"/>
    <col min="7171" max="7171" width="10.5" style="270" customWidth="1"/>
    <col min="7172" max="7172" width="7.5" style="270" customWidth="1"/>
    <col min="7173" max="7173" width="1.5" style="270" customWidth="1"/>
    <col min="7174" max="7174" width="5.5" style="270" customWidth="1"/>
    <col min="7175" max="7177" width="8.5" style="270" customWidth="1"/>
    <col min="7178" max="7424" width="9.1640625" style="270"/>
    <col min="7425" max="7425" width="40.5" style="270" customWidth="1"/>
    <col min="7426" max="7426" width="12.5" style="270" customWidth="1"/>
    <col min="7427" max="7427" width="10.5" style="270" customWidth="1"/>
    <col min="7428" max="7428" width="7.5" style="270" customWidth="1"/>
    <col min="7429" max="7429" width="1.5" style="270" customWidth="1"/>
    <col min="7430" max="7430" width="5.5" style="270" customWidth="1"/>
    <col min="7431" max="7433" width="8.5" style="270" customWidth="1"/>
    <col min="7434" max="7680" width="9.1640625" style="270"/>
    <col min="7681" max="7681" width="40.5" style="270" customWidth="1"/>
    <col min="7682" max="7682" width="12.5" style="270" customWidth="1"/>
    <col min="7683" max="7683" width="10.5" style="270" customWidth="1"/>
    <col min="7684" max="7684" width="7.5" style="270" customWidth="1"/>
    <col min="7685" max="7685" width="1.5" style="270" customWidth="1"/>
    <col min="7686" max="7686" width="5.5" style="270" customWidth="1"/>
    <col min="7687" max="7689" width="8.5" style="270" customWidth="1"/>
    <col min="7690" max="7936" width="9.1640625" style="270"/>
    <col min="7937" max="7937" width="40.5" style="270" customWidth="1"/>
    <col min="7938" max="7938" width="12.5" style="270" customWidth="1"/>
    <col min="7939" max="7939" width="10.5" style="270" customWidth="1"/>
    <col min="7940" max="7940" width="7.5" style="270" customWidth="1"/>
    <col min="7941" max="7941" width="1.5" style="270" customWidth="1"/>
    <col min="7942" max="7942" width="5.5" style="270" customWidth="1"/>
    <col min="7943" max="7945" width="8.5" style="270" customWidth="1"/>
    <col min="7946" max="8192" width="9.1640625" style="270"/>
    <col min="8193" max="8193" width="40.5" style="270" customWidth="1"/>
    <col min="8194" max="8194" width="12.5" style="270" customWidth="1"/>
    <col min="8195" max="8195" width="10.5" style="270" customWidth="1"/>
    <col min="8196" max="8196" width="7.5" style="270" customWidth="1"/>
    <col min="8197" max="8197" width="1.5" style="270" customWidth="1"/>
    <col min="8198" max="8198" width="5.5" style="270" customWidth="1"/>
    <col min="8199" max="8201" width="8.5" style="270" customWidth="1"/>
    <col min="8202" max="8448" width="9.1640625" style="270"/>
    <col min="8449" max="8449" width="40.5" style="270" customWidth="1"/>
    <col min="8450" max="8450" width="12.5" style="270" customWidth="1"/>
    <col min="8451" max="8451" width="10.5" style="270" customWidth="1"/>
    <col min="8452" max="8452" width="7.5" style="270" customWidth="1"/>
    <col min="8453" max="8453" width="1.5" style="270" customWidth="1"/>
    <col min="8454" max="8454" width="5.5" style="270" customWidth="1"/>
    <col min="8455" max="8457" width="8.5" style="270" customWidth="1"/>
    <col min="8458" max="8704" width="9.1640625" style="270"/>
    <col min="8705" max="8705" width="40.5" style="270" customWidth="1"/>
    <col min="8706" max="8706" width="12.5" style="270" customWidth="1"/>
    <col min="8707" max="8707" width="10.5" style="270" customWidth="1"/>
    <col min="8708" max="8708" width="7.5" style="270" customWidth="1"/>
    <col min="8709" max="8709" width="1.5" style="270" customWidth="1"/>
    <col min="8710" max="8710" width="5.5" style="270" customWidth="1"/>
    <col min="8711" max="8713" width="8.5" style="270" customWidth="1"/>
    <col min="8714" max="8960" width="9.1640625" style="270"/>
    <col min="8961" max="8961" width="40.5" style="270" customWidth="1"/>
    <col min="8962" max="8962" width="12.5" style="270" customWidth="1"/>
    <col min="8963" max="8963" width="10.5" style="270" customWidth="1"/>
    <col min="8964" max="8964" width="7.5" style="270" customWidth="1"/>
    <col min="8965" max="8965" width="1.5" style="270" customWidth="1"/>
    <col min="8966" max="8966" width="5.5" style="270" customWidth="1"/>
    <col min="8967" max="8969" width="8.5" style="270" customWidth="1"/>
    <col min="8970" max="9216" width="9.1640625" style="270"/>
    <col min="9217" max="9217" width="40.5" style="270" customWidth="1"/>
    <col min="9218" max="9218" width="12.5" style="270" customWidth="1"/>
    <col min="9219" max="9219" width="10.5" style="270" customWidth="1"/>
    <col min="9220" max="9220" width="7.5" style="270" customWidth="1"/>
    <col min="9221" max="9221" width="1.5" style="270" customWidth="1"/>
    <col min="9222" max="9222" width="5.5" style="270" customWidth="1"/>
    <col min="9223" max="9225" width="8.5" style="270" customWidth="1"/>
    <col min="9226" max="9472" width="9.1640625" style="270"/>
    <col min="9473" max="9473" width="40.5" style="270" customWidth="1"/>
    <col min="9474" max="9474" width="12.5" style="270" customWidth="1"/>
    <col min="9475" max="9475" width="10.5" style="270" customWidth="1"/>
    <col min="9476" max="9476" width="7.5" style="270" customWidth="1"/>
    <col min="9477" max="9477" width="1.5" style="270" customWidth="1"/>
    <col min="9478" max="9478" width="5.5" style="270" customWidth="1"/>
    <col min="9479" max="9481" width="8.5" style="270" customWidth="1"/>
    <col min="9482" max="9728" width="9.1640625" style="270"/>
    <col min="9729" max="9729" width="40.5" style="270" customWidth="1"/>
    <col min="9730" max="9730" width="12.5" style="270" customWidth="1"/>
    <col min="9731" max="9731" width="10.5" style="270" customWidth="1"/>
    <col min="9732" max="9732" width="7.5" style="270" customWidth="1"/>
    <col min="9733" max="9733" width="1.5" style="270" customWidth="1"/>
    <col min="9734" max="9734" width="5.5" style="270" customWidth="1"/>
    <col min="9735" max="9737" width="8.5" style="270" customWidth="1"/>
    <col min="9738" max="9984" width="9.1640625" style="270"/>
    <col min="9985" max="9985" width="40.5" style="270" customWidth="1"/>
    <col min="9986" max="9986" width="12.5" style="270" customWidth="1"/>
    <col min="9987" max="9987" width="10.5" style="270" customWidth="1"/>
    <col min="9988" max="9988" width="7.5" style="270" customWidth="1"/>
    <col min="9989" max="9989" width="1.5" style="270" customWidth="1"/>
    <col min="9990" max="9990" width="5.5" style="270" customWidth="1"/>
    <col min="9991" max="9993" width="8.5" style="270" customWidth="1"/>
    <col min="9994" max="10240" width="9.1640625" style="270"/>
    <col min="10241" max="10241" width="40.5" style="270" customWidth="1"/>
    <col min="10242" max="10242" width="12.5" style="270" customWidth="1"/>
    <col min="10243" max="10243" width="10.5" style="270" customWidth="1"/>
    <col min="10244" max="10244" width="7.5" style="270" customWidth="1"/>
    <col min="10245" max="10245" width="1.5" style="270" customWidth="1"/>
    <col min="10246" max="10246" width="5.5" style="270" customWidth="1"/>
    <col min="10247" max="10249" width="8.5" style="270" customWidth="1"/>
    <col min="10250" max="10496" width="9.1640625" style="270"/>
    <col min="10497" max="10497" width="40.5" style="270" customWidth="1"/>
    <col min="10498" max="10498" width="12.5" style="270" customWidth="1"/>
    <col min="10499" max="10499" width="10.5" style="270" customWidth="1"/>
    <col min="10500" max="10500" width="7.5" style="270" customWidth="1"/>
    <col min="10501" max="10501" width="1.5" style="270" customWidth="1"/>
    <col min="10502" max="10502" width="5.5" style="270" customWidth="1"/>
    <col min="10503" max="10505" width="8.5" style="270" customWidth="1"/>
    <col min="10506" max="10752" width="9.1640625" style="270"/>
    <col min="10753" max="10753" width="40.5" style="270" customWidth="1"/>
    <col min="10754" max="10754" width="12.5" style="270" customWidth="1"/>
    <col min="10755" max="10755" width="10.5" style="270" customWidth="1"/>
    <col min="10756" max="10756" width="7.5" style="270" customWidth="1"/>
    <col min="10757" max="10757" width="1.5" style="270" customWidth="1"/>
    <col min="10758" max="10758" width="5.5" style="270" customWidth="1"/>
    <col min="10759" max="10761" width="8.5" style="270" customWidth="1"/>
    <col min="10762" max="11008" width="9.1640625" style="270"/>
    <col min="11009" max="11009" width="40.5" style="270" customWidth="1"/>
    <col min="11010" max="11010" width="12.5" style="270" customWidth="1"/>
    <col min="11011" max="11011" width="10.5" style="270" customWidth="1"/>
    <col min="11012" max="11012" width="7.5" style="270" customWidth="1"/>
    <col min="11013" max="11013" width="1.5" style="270" customWidth="1"/>
    <col min="11014" max="11014" width="5.5" style="270" customWidth="1"/>
    <col min="11015" max="11017" width="8.5" style="270" customWidth="1"/>
    <col min="11018" max="11264" width="9.1640625" style="270"/>
    <col min="11265" max="11265" width="40.5" style="270" customWidth="1"/>
    <col min="11266" max="11266" width="12.5" style="270" customWidth="1"/>
    <col min="11267" max="11267" width="10.5" style="270" customWidth="1"/>
    <col min="11268" max="11268" width="7.5" style="270" customWidth="1"/>
    <col min="11269" max="11269" width="1.5" style="270" customWidth="1"/>
    <col min="11270" max="11270" width="5.5" style="270" customWidth="1"/>
    <col min="11271" max="11273" width="8.5" style="270" customWidth="1"/>
    <col min="11274" max="11520" width="9.1640625" style="270"/>
    <col min="11521" max="11521" width="40.5" style="270" customWidth="1"/>
    <col min="11522" max="11522" width="12.5" style="270" customWidth="1"/>
    <col min="11523" max="11523" width="10.5" style="270" customWidth="1"/>
    <col min="11524" max="11524" width="7.5" style="270" customWidth="1"/>
    <col min="11525" max="11525" width="1.5" style="270" customWidth="1"/>
    <col min="11526" max="11526" width="5.5" style="270" customWidth="1"/>
    <col min="11527" max="11529" width="8.5" style="270" customWidth="1"/>
    <col min="11530" max="11776" width="9.1640625" style="270"/>
    <col min="11777" max="11777" width="40.5" style="270" customWidth="1"/>
    <col min="11778" max="11778" width="12.5" style="270" customWidth="1"/>
    <col min="11779" max="11779" width="10.5" style="270" customWidth="1"/>
    <col min="11780" max="11780" width="7.5" style="270" customWidth="1"/>
    <col min="11781" max="11781" width="1.5" style="270" customWidth="1"/>
    <col min="11782" max="11782" width="5.5" style="270" customWidth="1"/>
    <col min="11783" max="11785" width="8.5" style="270" customWidth="1"/>
    <col min="11786" max="12032" width="9.1640625" style="270"/>
    <col min="12033" max="12033" width="40.5" style="270" customWidth="1"/>
    <col min="12034" max="12034" width="12.5" style="270" customWidth="1"/>
    <col min="12035" max="12035" width="10.5" style="270" customWidth="1"/>
    <col min="12036" max="12036" width="7.5" style="270" customWidth="1"/>
    <col min="12037" max="12037" width="1.5" style="270" customWidth="1"/>
    <col min="12038" max="12038" width="5.5" style="270" customWidth="1"/>
    <col min="12039" max="12041" width="8.5" style="270" customWidth="1"/>
    <col min="12042" max="12288" width="9.1640625" style="270"/>
    <col min="12289" max="12289" width="40.5" style="270" customWidth="1"/>
    <col min="12290" max="12290" width="12.5" style="270" customWidth="1"/>
    <col min="12291" max="12291" width="10.5" style="270" customWidth="1"/>
    <col min="12292" max="12292" width="7.5" style="270" customWidth="1"/>
    <col min="12293" max="12293" width="1.5" style="270" customWidth="1"/>
    <col min="12294" max="12294" width="5.5" style="270" customWidth="1"/>
    <col min="12295" max="12297" width="8.5" style="270" customWidth="1"/>
    <col min="12298" max="12544" width="9.1640625" style="270"/>
    <col min="12545" max="12545" width="40.5" style="270" customWidth="1"/>
    <col min="12546" max="12546" width="12.5" style="270" customWidth="1"/>
    <col min="12547" max="12547" width="10.5" style="270" customWidth="1"/>
    <col min="12548" max="12548" width="7.5" style="270" customWidth="1"/>
    <col min="12549" max="12549" width="1.5" style="270" customWidth="1"/>
    <col min="12550" max="12550" width="5.5" style="270" customWidth="1"/>
    <col min="12551" max="12553" width="8.5" style="270" customWidth="1"/>
    <col min="12554" max="12800" width="9.1640625" style="270"/>
    <col min="12801" max="12801" width="40.5" style="270" customWidth="1"/>
    <col min="12802" max="12802" width="12.5" style="270" customWidth="1"/>
    <col min="12803" max="12803" width="10.5" style="270" customWidth="1"/>
    <col min="12804" max="12804" width="7.5" style="270" customWidth="1"/>
    <col min="12805" max="12805" width="1.5" style="270" customWidth="1"/>
    <col min="12806" max="12806" width="5.5" style="270" customWidth="1"/>
    <col min="12807" max="12809" width="8.5" style="270" customWidth="1"/>
    <col min="12810" max="13056" width="9.1640625" style="270"/>
    <col min="13057" max="13057" width="40.5" style="270" customWidth="1"/>
    <col min="13058" max="13058" width="12.5" style="270" customWidth="1"/>
    <col min="13059" max="13059" width="10.5" style="270" customWidth="1"/>
    <col min="13060" max="13060" width="7.5" style="270" customWidth="1"/>
    <col min="13061" max="13061" width="1.5" style="270" customWidth="1"/>
    <col min="13062" max="13062" width="5.5" style="270" customWidth="1"/>
    <col min="13063" max="13065" width="8.5" style="270" customWidth="1"/>
    <col min="13066" max="13312" width="9.1640625" style="270"/>
    <col min="13313" max="13313" width="40.5" style="270" customWidth="1"/>
    <col min="13314" max="13314" width="12.5" style="270" customWidth="1"/>
    <col min="13315" max="13315" width="10.5" style="270" customWidth="1"/>
    <col min="13316" max="13316" width="7.5" style="270" customWidth="1"/>
    <col min="13317" max="13317" width="1.5" style="270" customWidth="1"/>
    <col min="13318" max="13318" width="5.5" style="270" customWidth="1"/>
    <col min="13319" max="13321" width="8.5" style="270" customWidth="1"/>
    <col min="13322" max="13568" width="9.1640625" style="270"/>
    <col min="13569" max="13569" width="40.5" style="270" customWidth="1"/>
    <col min="13570" max="13570" width="12.5" style="270" customWidth="1"/>
    <col min="13571" max="13571" width="10.5" style="270" customWidth="1"/>
    <col min="13572" max="13572" width="7.5" style="270" customWidth="1"/>
    <col min="13573" max="13573" width="1.5" style="270" customWidth="1"/>
    <col min="13574" max="13574" width="5.5" style="270" customWidth="1"/>
    <col min="13575" max="13577" width="8.5" style="270" customWidth="1"/>
    <col min="13578" max="13824" width="9.1640625" style="270"/>
    <col min="13825" max="13825" width="40.5" style="270" customWidth="1"/>
    <col min="13826" max="13826" width="12.5" style="270" customWidth="1"/>
    <col min="13827" max="13827" width="10.5" style="270" customWidth="1"/>
    <col min="13828" max="13828" width="7.5" style="270" customWidth="1"/>
    <col min="13829" max="13829" width="1.5" style="270" customWidth="1"/>
    <col min="13830" max="13830" width="5.5" style="270" customWidth="1"/>
    <col min="13831" max="13833" width="8.5" style="270" customWidth="1"/>
    <col min="13834" max="14080" width="9.1640625" style="270"/>
    <col min="14081" max="14081" width="40.5" style="270" customWidth="1"/>
    <col min="14082" max="14082" width="12.5" style="270" customWidth="1"/>
    <col min="14083" max="14083" width="10.5" style="270" customWidth="1"/>
    <col min="14084" max="14084" width="7.5" style="270" customWidth="1"/>
    <col min="14085" max="14085" width="1.5" style="270" customWidth="1"/>
    <col min="14086" max="14086" width="5.5" style="270" customWidth="1"/>
    <col min="14087" max="14089" width="8.5" style="270" customWidth="1"/>
    <col min="14090" max="14336" width="9.1640625" style="270"/>
    <col min="14337" max="14337" width="40.5" style="270" customWidth="1"/>
    <col min="14338" max="14338" width="12.5" style="270" customWidth="1"/>
    <col min="14339" max="14339" width="10.5" style="270" customWidth="1"/>
    <col min="14340" max="14340" width="7.5" style="270" customWidth="1"/>
    <col min="14341" max="14341" width="1.5" style="270" customWidth="1"/>
    <col min="14342" max="14342" width="5.5" style="270" customWidth="1"/>
    <col min="14343" max="14345" width="8.5" style="270" customWidth="1"/>
    <col min="14346" max="14592" width="9.1640625" style="270"/>
    <col min="14593" max="14593" width="40.5" style="270" customWidth="1"/>
    <col min="14594" max="14594" width="12.5" style="270" customWidth="1"/>
    <col min="14595" max="14595" width="10.5" style="270" customWidth="1"/>
    <col min="14596" max="14596" width="7.5" style="270" customWidth="1"/>
    <col min="14597" max="14597" width="1.5" style="270" customWidth="1"/>
    <col min="14598" max="14598" width="5.5" style="270" customWidth="1"/>
    <col min="14599" max="14601" width="8.5" style="270" customWidth="1"/>
    <col min="14602" max="14848" width="9.1640625" style="270"/>
    <col min="14849" max="14849" width="40.5" style="270" customWidth="1"/>
    <col min="14850" max="14850" width="12.5" style="270" customWidth="1"/>
    <col min="14851" max="14851" width="10.5" style="270" customWidth="1"/>
    <col min="14852" max="14852" width="7.5" style="270" customWidth="1"/>
    <col min="14853" max="14853" width="1.5" style="270" customWidth="1"/>
    <col min="14854" max="14854" width="5.5" style="270" customWidth="1"/>
    <col min="14855" max="14857" width="8.5" style="270" customWidth="1"/>
    <col min="14858" max="15104" width="9.1640625" style="270"/>
    <col min="15105" max="15105" width="40.5" style="270" customWidth="1"/>
    <col min="15106" max="15106" width="12.5" style="270" customWidth="1"/>
    <col min="15107" max="15107" width="10.5" style="270" customWidth="1"/>
    <col min="15108" max="15108" width="7.5" style="270" customWidth="1"/>
    <col min="15109" max="15109" width="1.5" style="270" customWidth="1"/>
    <col min="15110" max="15110" width="5.5" style="270" customWidth="1"/>
    <col min="15111" max="15113" width="8.5" style="270" customWidth="1"/>
    <col min="15114" max="15360" width="9.1640625" style="270"/>
    <col min="15361" max="15361" width="40.5" style="270" customWidth="1"/>
    <col min="15362" max="15362" width="12.5" style="270" customWidth="1"/>
    <col min="15363" max="15363" width="10.5" style="270" customWidth="1"/>
    <col min="15364" max="15364" width="7.5" style="270" customWidth="1"/>
    <col min="15365" max="15365" width="1.5" style="270" customWidth="1"/>
    <col min="15366" max="15366" width="5.5" style="270" customWidth="1"/>
    <col min="15367" max="15369" width="8.5" style="270" customWidth="1"/>
    <col min="15370" max="15616" width="9.1640625" style="270"/>
    <col min="15617" max="15617" width="40.5" style="270" customWidth="1"/>
    <col min="15618" max="15618" width="12.5" style="270" customWidth="1"/>
    <col min="15619" max="15619" width="10.5" style="270" customWidth="1"/>
    <col min="15620" max="15620" width="7.5" style="270" customWidth="1"/>
    <col min="15621" max="15621" width="1.5" style="270" customWidth="1"/>
    <col min="15622" max="15622" width="5.5" style="270" customWidth="1"/>
    <col min="15623" max="15625" width="8.5" style="270" customWidth="1"/>
    <col min="15626" max="15872" width="9.1640625" style="270"/>
    <col min="15873" max="15873" width="40.5" style="270" customWidth="1"/>
    <col min="15874" max="15874" width="12.5" style="270" customWidth="1"/>
    <col min="15875" max="15875" width="10.5" style="270" customWidth="1"/>
    <col min="15876" max="15876" width="7.5" style="270" customWidth="1"/>
    <col min="15877" max="15877" width="1.5" style="270" customWidth="1"/>
    <col min="15878" max="15878" width="5.5" style="270" customWidth="1"/>
    <col min="15879" max="15881" width="8.5" style="270" customWidth="1"/>
    <col min="15882" max="16128" width="9.1640625" style="270"/>
    <col min="16129" max="16129" width="40.5" style="270" customWidth="1"/>
    <col min="16130" max="16130" width="12.5" style="270" customWidth="1"/>
    <col min="16131" max="16131" width="10.5" style="270" customWidth="1"/>
    <col min="16132" max="16132" width="7.5" style="270" customWidth="1"/>
    <col min="16133" max="16133" width="1.5" style="270" customWidth="1"/>
    <col min="16134" max="16134" width="5.5" style="270" customWidth="1"/>
    <col min="16135" max="16137" width="8.5" style="270" customWidth="1"/>
    <col min="16138" max="16384" width="9.1640625" style="270"/>
  </cols>
  <sheetData>
    <row r="1" spans="1:12" s="284" customFormat="1" ht="25" customHeight="1" x14ac:dyDescent="0.2">
      <c r="A1" s="773" t="s">
        <v>694</v>
      </c>
      <c r="B1" s="774"/>
      <c r="C1" s="774"/>
      <c r="D1" s="774"/>
      <c r="E1" s="774"/>
      <c r="F1" s="774"/>
      <c r="G1" s="774"/>
      <c r="H1" s="774"/>
      <c r="J1" s="285"/>
    </row>
    <row r="2" spans="1:12" s="284" customFormat="1" ht="14.5" customHeight="1" x14ac:dyDescent="0.2">
      <c r="A2" s="286"/>
      <c r="B2" s="286"/>
      <c r="J2" s="285"/>
    </row>
    <row r="3" spans="1:12" ht="14.5" customHeight="1" x14ac:dyDescent="0.15">
      <c r="A3" s="269" t="s">
        <v>0</v>
      </c>
      <c r="B3" s="21"/>
      <c r="C3" s="22"/>
      <c r="D3" s="22"/>
      <c r="E3" s="22"/>
      <c r="F3" s="775" t="s">
        <v>417</v>
      </c>
      <c r="G3" s="775"/>
      <c r="H3" s="775"/>
    </row>
    <row r="4" spans="1:12" ht="21" customHeight="1" x14ac:dyDescent="0.15">
      <c r="A4" s="268"/>
      <c r="B4" s="283"/>
      <c r="C4" s="780" t="s">
        <v>9</v>
      </c>
      <c r="D4" s="778" t="s">
        <v>431</v>
      </c>
      <c r="E4" s="778"/>
      <c r="F4" s="778"/>
      <c r="G4" s="782" t="s">
        <v>10</v>
      </c>
      <c r="H4" s="782"/>
    </row>
    <row r="5" spans="1:12" ht="21.75" customHeight="1" x14ac:dyDescent="0.15">
      <c r="A5" s="21"/>
      <c r="B5" s="21"/>
      <c r="C5" s="781"/>
      <c r="D5" s="282" t="s">
        <v>420</v>
      </c>
      <c r="E5" s="281"/>
      <c r="F5" s="299" t="s">
        <v>419</v>
      </c>
      <c r="G5" s="783"/>
      <c r="H5" s="783"/>
      <c r="I5" s="279"/>
      <c r="J5" s="279"/>
      <c r="K5" s="279"/>
      <c r="L5" s="279"/>
    </row>
    <row r="6" spans="1:12" ht="14.5" customHeight="1" x14ac:dyDescent="0.15">
      <c r="A6" s="280"/>
      <c r="B6" s="280"/>
      <c r="C6" s="761" t="s">
        <v>163</v>
      </c>
      <c r="D6" s="761"/>
      <c r="E6" s="761"/>
      <c r="F6" s="761"/>
      <c r="G6" s="279"/>
      <c r="H6" s="279"/>
      <c r="I6" s="279"/>
      <c r="J6" s="279"/>
      <c r="K6" s="279"/>
      <c r="L6" s="279"/>
    </row>
    <row r="7" spans="1:12" ht="14.5" customHeight="1" x14ac:dyDescent="0.15">
      <c r="A7" s="280"/>
      <c r="B7" s="280"/>
      <c r="C7" s="319"/>
      <c r="D7" s="319"/>
      <c r="E7" s="319"/>
      <c r="F7" s="319"/>
      <c r="G7" s="279"/>
      <c r="H7" s="279"/>
      <c r="I7" s="279"/>
      <c r="J7" s="279"/>
      <c r="K7" s="279"/>
      <c r="L7" s="279"/>
    </row>
    <row r="8" spans="1:12" ht="14.5" customHeight="1" x14ac:dyDescent="0.15">
      <c r="A8" s="746" t="s">
        <v>164</v>
      </c>
      <c r="B8" s="276" t="s">
        <v>1</v>
      </c>
      <c r="C8" s="288">
        <v>989</v>
      </c>
      <c r="D8" s="300">
        <v>891</v>
      </c>
      <c r="E8" s="612" t="s">
        <v>422</v>
      </c>
      <c r="F8" s="300">
        <v>1087</v>
      </c>
      <c r="G8" s="771">
        <v>11558</v>
      </c>
      <c r="H8" s="771"/>
      <c r="I8" s="278"/>
    </row>
    <row r="9" spans="1:12" ht="14.5" customHeight="1" x14ac:dyDescent="0.15">
      <c r="A9" s="746"/>
      <c r="B9" s="270" t="s">
        <v>2</v>
      </c>
      <c r="C9" s="288">
        <v>4880</v>
      </c>
      <c r="D9" s="300">
        <v>4704</v>
      </c>
      <c r="E9" s="612" t="s">
        <v>422</v>
      </c>
      <c r="F9" s="300">
        <v>5056</v>
      </c>
      <c r="G9" s="771">
        <v>13515</v>
      </c>
      <c r="H9" s="771"/>
      <c r="I9" s="278"/>
    </row>
    <row r="10" spans="1:12" ht="14.5" customHeight="1" x14ac:dyDescent="0.15">
      <c r="A10" s="746"/>
      <c r="B10" s="270" t="s">
        <v>3</v>
      </c>
      <c r="C10" s="288">
        <v>5872</v>
      </c>
      <c r="D10" s="300">
        <v>5660</v>
      </c>
      <c r="E10" s="612" t="s">
        <v>422</v>
      </c>
      <c r="F10" s="300">
        <v>6084</v>
      </c>
      <c r="G10" s="771">
        <v>25073</v>
      </c>
      <c r="H10" s="771"/>
      <c r="I10" s="277"/>
    </row>
    <row r="11" spans="1:12" ht="30.75" customHeight="1" x14ac:dyDescent="0.15">
      <c r="A11" s="747" t="s">
        <v>158</v>
      </c>
      <c r="B11" s="276" t="s">
        <v>1</v>
      </c>
      <c r="C11" s="288">
        <v>87</v>
      </c>
      <c r="D11" s="296">
        <v>58</v>
      </c>
      <c r="E11" s="612" t="s">
        <v>422</v>
      </c>
      <c r="F11" s="318">
        <v>115</v>
      </c>
      <c r="G11" s="771">
        <v>11589</v>
      </c>
      <c r="H11" s="771"/>
      <c r="I11" s="277"/>
    </row>
    <row r="12" spans="1:12" ht="14.5" customHeight="1" x14ac:dyDescent="0.15">
      <c r="A12" s="747"/>
      <c r="B12" s="270" t="s">
        <v>2</v>
      </c>
      <c r="C12" s="288">
        <v>1330</v>
      </c>
      <c r="D12" s="300">
        <v>1229</v>
      </c>
      <c r="E12" s="612" t="s">
        <v>422</v>
      </c>
      <c r="F12" s="300">
        <v>1431</v>
      </c>
      <c r="G12" s="771">
        <v>13500</v>
      </c>
      <c r="H12" s="771"/>
      <c r="I12" s="271"/>
    </row>
    <row r="13" spans="1:12" ht="14.5" customHeight="1" x14ac:dyDescent="0.15">
      <c r="A13" s="747"/>
      <c r="B13" s="270" t="s">
        <v>3</v>
      </c>
      <c r="C13" s="288">
        <v>1415</v>
      </c>
      <c r="D13" s="300">
        <v>1308</v>
      </c>
      <c r="E13" s="612" t="s">
        <v>422</v>
      </c>
      <c r="F13" s="300">
        <v>1522</v>
      </c>
      <c r="G13" s="771">
        <v>25089</v>
      </c>
      <c r="H13" s="771"/>
      <c r="I13" s="274"/>
    </row>
    <row r="14" spans="1:12" ht="23.25" customHeight="1" x14ac:dyDescent="0.15">
      <c r="A14" s="747" t="s">
        <v>154</v>
      </c>
      <c r="B14" s="270" t="s">
        <v>1</v>
      </c>
      <c r="C14" s="288">
        <v>59</v>
      </c>
      <c r="D14" s="296">
        <v>35</v>
      </c>
      <c r="E14" s="612" t="s">
        <v>422</v>
      </c>
      <c r="F14" s="318">
        <v>82</v>
      </c>
      <c r="G14" s="275"/>
      <c r="H14" s="275">
        <v>11584</v>
      </c>
      <c r="I14" s="274"/>
    </row>
    <row r="15" spans="1:12" ht="14.5" customHeight="1" x14ac:dyDescent="0.15">
      <c r="A15" s="747"/>
      <c r="B15" s="270" t="s">
        <v>2</v>
      </c>
      <c r="C15" s="288">
        <v>1021</v>
      </c>
      <c r="D15" s="300">
        <v>934</v>
      </c>
      <c r="E15" s="612" t="s">
        <v>422</v>
      </c>
      <c r="F15" s="300">
        <v>1108</v>
      </c>
      <c r="G15" s="275"/>
      <c r="H15" s="275">
        <v>13476</v>
      </c>
      <c r="I15" s="274"/>
    </row>
    <row r="16" spans="1:12" ht="14.5" customHeight="1" x14ac:dyDescent="0.15">
      <c r="A16" s="747"/>
      <c r="B16" s="270" t="s">
        <v>3</v>
      </c>
      <c r="C16" s="288">
        <v>1077</v>
      </c>
      <c r="D16" s="300">
        <v>985</v>
      </c>
      <c r="E16" s="612" t="s">
        <v>422</v>
      </c>
      <c r="F16" s="300">
        <v>1170</v>
      </c>
      <c r="G16" s="275"/>
      <c r="H16" s="275">
        <v>25060</v>
      </c>
      <c r="I16" s="274"/>
    </row>
    <row r="17" spans="1:26" ht="27.75" customHeight="1" x14ac:dyDescent="0.15">
      <c r="A17" s="747" t="s">
        <v>153</v>
      </c>
      <c r="B17" s="276" t="s">
        <v>1</v>
      </c>
      <c r="C17" s="288">
        <v>273</v>
      </c>
      <c r="D17" s="296">
        <v>222</v>
      </c>
      <c r="E17" s="612" t="s">
        <v>422</v>
      </c>
      <c r="F17" s="318">
        <v>324</v>
      </c>
      <c r="G17" s="771">
        <v>11549</v>
      </c>
      <c r="H17" s="771"/>
      <c r="I17" s="274"/>
    </row>
    <row r="18" spans="1:26" ht="14.5" customHeight="1" x14ac:dyDescent="0.15">
      <c r="A18" s="747"/>
      <c r="B18" s="270" t="s">
        <v>2</v>
      </c>
      <c r="C18" s="288">
        <v>2168</v>
      </c>
      <c r="D18" s="300">
        <v>2046</v>
      </c>
      <c r="E18" s="612" t="s">
        <v>422</v>
      </c>
      <c r="F18" s="300">
        <v>2290</v>
      </c>
      <c r="G18" s="771">
        <v>13477</v>
      </c>
      <c r="H18" s="771"/>
      <c r="I18" s="274"/>
    </row>
    <row r="19" spans="1:26" ht="14.5" customHeight="1" x14ac:dyDescent="0.15">
      <c r="A19" s="747"/>
      <c r="B19" s="270" t="s">
        <v>3</v>
      </c>
      <c r="C19" s="288">
        <v>2440</v>
      </c>
      <c r="D19" s="300">
        <v>2304</v>
      </c>
      <c r="E19" s="612" t="s">
        <v>422</v>
      </c>
      <c r="F19" s="318">
        <v>2576</v>
      </c>
      <c r="G19" s="771">
        <v>25026</v>
      </c>
      <c r="H19" s="771"/>
      <c r="I19" s="274"/>
    </row>
    <row r="20" spans="1:26" ht="24" customHeight="1" x14ac:dyDescent="0.15">
      <c r="A20" s="747" t="s">
        <v>593</v>
      </c>
      <c r="B20" s="270" t="s">
        <v>1</v>
      </c>
      <c r="C20" s="288">
        <v>749</v>
      </c>
      <c r="D20" s="296">
        <v>663</v>
      </c>
      <c r="E20" s="612" t="s">
        <v>422</v>
      </c>
      <c r="F20" s="318">
        <v>835</v>
      </c>
      <c r="G20" s="275"/>
      <c r="H20" s="275">
        <v>11530</v>
      </c>
      <c r="I20" s="274"/>
    </row>
    <row r="21" spans="1:26" ht="14.5" customHeight="1" x14ac:dyDescent="0.15">
      <c r="A21" s="747"/>
      <c r="B21" s="270" t="s">
        <v>2</v>
      </c>
      <c r="C21" s="288">
        <v>3592</v>
      </c>
      <c r="D21" s="300">
        <v>3432</v>
      </c>
      <c r="E21" s="612" t="s">
        <v>422</v>
      </c>
      <c r="F21" s="300">
        <v>3752</v>
      </c>
      <c r="G21" s="275"/>
      <c r="H21" s="275">
        <v>13405</v>
      </c>
      <c r="I21" s="274"/>
    </row>
    <row r="22" spans="1:26" ht="14.5" customHeight="1" x14ac:dyDescent="0.15">
      <c r="A22" s="760"/>
      <c r="B22" s="22" t="s">
        <v>3</v>
      </c>
      <c r="C22" s="29">
        <v>4334</v>
      </c>
      <c r="D22" s="297">
        <v>4149</v>
      </c>
      <c r="E22" s="613" t="s">
        <v>422</v>
      </c>
      <c r="F22" s="297">
        <v>4520</v>
      </c>
      <c r="G22" s="29"/>
      <c r="H22" s="29">
        <v>24935</v>
      </c>
      <c r="I22" s="274"/>
    </row>
    <row r="23" spans="1:26" ht="14.5" customHeight="1" x14ac:dyDescent="0.15">
      <c r="A23" s="765" t="s">
        <v>434</v>
      </c>
      <c r="B23" s="765"/>
      <c r="C23" s="273"/>
      <c r="D23" s="272"/>
      <c r="E23" s="271"/>
      <c r="F23" s="272"/>
    </row>
    <row r="24" spans="1:26" ht="11.5" customHeight="1" x14ac:dyDescent="0.15">
      <c r="A24" s="691" t="s">
        <v>480</v>
      </c>
      <c r="B24" s="691"/>
      <c r="C24" s="691"/>
      <c r="D24" s="691"/>
      <c r="E24" s="691"/>
      <c r="F24" s="691"/>
      <c r="G24" s="691"/>
      <c r="H24" s="691"/>
    </row>
    <row r="25" spans="1:26" s="30" customFormat="1" ht="11" x14ac:dyDescent="0.15">
      <c r="A25" s="770" t="s">
        <v>430</v>
      </c>
      <c r="B25" s="770"/>
      <c r="C25" s="770"/>
      <c r="D25" s="770"/>
      <c r="E25" s="770"/>
      <c r="F25" s="770"/>
      <c r="G25" s="770"/>
      <c r="H25" s="770"/>
      <c r="I25" s="770"/>
      <c r="J25" s="770"/>
      <c r="K25" s="770"/>
      <c r="L25" s="770"/>
      <c r="M25" s="271"/>
      <c r="N25" s="271"/>
      <c r="O25" s="271"/>
      <c r="P25" s="271"/>
      <c r="Q25" s="271"/>
      <c r="R25" s="271"/>
      <c r="S25" s="271"/>
      <c r="T25" s="271"/>
      <c r="U25" s="271"/>
      <c r="V25" s="271"/>
      <c r="W25" s="271"/>
      <c r="X25" s="271"/>
      <c r="Y25" s="271"/>
      <c r="Z25" s="271"/>
    </row>
    <row r="26" spans="1:26" ht="27" customHeight="1" x14ac:dyDescent="0.15">
      <c r="A26" s="745" t="s">
        <v>481</v>
      </c>
      <c r="B26" s="745"/>
      <c r="C26" s="745"/>
      <c r="D26" s="745"/>
      <c r="E26" s="745"/>
      <c r="F26" s="745"/>
      <c r="G26" s="745"/>
      <c r="H26" s="745"/>
      <c r="J26" s="271"/>
      <c r="K26" s="271"/>
      <c r="L26" s="271"/>
    </row>
    <row r="27" spans="1:26" ht="12" customHeight="1" x14ac:dyDescent="0.15">
      <c r="A27" s="766" t="s">
        <v>482</v>
      </c>
      <c r="B27" s="766"/>
      <c r="C27" s="766"/>
      <c r="D27" s="766"/>
      <c r="E27" s="766"/>
      <c r="F27" s="766"/>
      <c r="G27" s="766"/>
      <c r="H27" s="766"/>
      <c r="I27" s="766"/>
      <c r="J27" s="766"/>
      <c r="K27" s="766"/>
      <c r="L27" s="766"/>
    </row>
    <row r="28" spans="1:26" x14ac:dyDescent="0.15">
      <c r="A28" s="676" t="s">
        <v>697</v>
      </c>
      <c r="B28" s="323"/>
      <c r="C28" s="323"/>
      <c r="D28" s="323"/>
      <c r="E28" s="323"/>
      <c r="F28" s="323"/>
      <c r="G28" s="323"/>
      <c r="H28" s="323"/>
    </row>
  </sheetData>
  <mergeCells count="25">
    <mergeCell ref="A27:L27"/>
    <mergeCell ref="A24:H24"/>
    <mergeCell ref="A26:H26"/>
    <mergeCell ref="A14:A16"/>
    <mergeCell ref="A17:A19"/>
    <mergeCell ref="G17:H17"/>
    <mergeCell ref="G18:H18"/>
    <mergeCell ref="G19:H19"/>
    <mergeCell ref="A20:A22"/>
    <mergeCell ref="A25:L25"/>
    <mergeCell ref="A11:A13"/>
    <mergeCell ref="G11:H11"/>
    <mergeCell ref="G12:H12"/>
    <mergeCell ref="G13:H13"/>
    <mergeCell ref="A23:B23"/>
    <mergeCell ref="C6:F6"/>
    <mergeCell ref="A8:A10"/>
    <mergeCell ref="G8:H8"/>
    <mergeCell ref="G9:H9"/>
    <mergeCell ref="G10:H10"/>
    <mergeCell ref="A1:H1"/>
    <mergeCell ref="F3:H3"/>
    <mergeCell ref="C4:C5"/>
    <mergeCell ref="D4:F4"/>
    <mergeCell ref="G4:H5"/>
  </mergeCells>
  <conditionalFormatting sqref="D4">
    <cfRule type="cellIs" dxfId="7" priority="8" operator="lessThan">
      <formula>0</formula>
    </cfRule>
  </conditionalFormatting>
  <conditionalFormatting sqref="D5">
    <cfRule type="cellIs" dxfId="6" priority="7" operator="lessThan">
      <formula>0</formula>
    </cfRule>
  </conditionalFormatting>
  <conditionalFormatting sqref="J25">
    <cfRule type="cellIs" dxfId="5" priority="3" operator="lessThan">
      <formula>0</formula>
    </cfRule>
  </conditionalFormatting>
  <conditionalFormatting sqref="J25">
    <cfRule type="cellIs" dxfId="4" priority="2" operator="lessThan">
      <formula>0</formula>
    </cfRule>
  </conditionalFormatting>
  <conditionalFormatting sqref="E28">
    <cfRule type="cellIs" dxfId="3" priority="4" operator="lessThan">
      <formula>0</formula>
    </cfRule>
  </conditionalFormatting>
  <conditionalFormatting sqref="E25">
    <cfRule type="cellIs" dxfId="2" priority="1" operator="lessThan">
      <formula>0</formula>
    </cfRule>
  </conditionalFormatting>
  <pageMargins left="0.7" right="0.7" top="0.75" bottom="0.75" header="0.3" footer="0.3"/>
  <pageSetup paperSize="9" scale="9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1061-2ED1-4586-9A78-9DFE7D6BFD1A}">
  <dimension ref="A1:H25"/>
  <sheetViews>
    <sheetView zoomScaleNormal="100" workbookViewId="0">
      <selection sqref="A1:H1"/>
    </sheetView>
  </sheetViews>
  <sheetFormatPr baseColWidth="10" defaultColWidth="8.83203125" defaultRowHeight="15" x14ac:dyDescent="0.2"/>
  <cols>
    <col min="1" max="1" width="45.5" style="1" customWidth="1"/>
    <col min="2" max="4" width="17.5" style="1" customWidth="1"/>
    <col min="5" max="5" width="1.83203125" style="1" customWidth="1"/>
    <col min="6" max="8" width="17.5" style="1" customWidth="1"/>
    <col min="9" max="16384" width="8.83203125" style="1"/>
  </cols>
  <sheetData>
    <row r="1" spans="1:8" ht="15" customHeight="1" x14ac:dyDescent="0.2">
      <c r="A1" s="721" t="s">
        <v>677</v>
      </c>
      <c r="B1" s="721"/>
      <c r="C1" s="721"/>
      <c r="D1" s="721"/>
      <c r="E1" s="721"/>
      <c r="F1" s="721"/>
      <c r="G1" s="721"/>
      <c r="H1" s="721"/>
    </row>
    <row r="2" spans="1:8" ht="12" customHeight="1" x14ac:dyDescent="0.2">
      <c r="A2" s="552"/>
      <c r="B2" s="31"/>
      <c r="C2" s="31"/>
      <c r="D2" s="31"/>
      <c r="E2" s="31"/>
      <c r="F2" s="31"/>
      <c r="G2" s="362"/>
      <c r="H2" s="362"/>
    </row>
    <row r="3" spans="1:8" ht="17.25" customHeight="1" x14ac:dyDescent="0.2">
      <c r="A3" s="337" t="s">
        <v>0</v>
      </c>
      <c r="B3" s="33"/>
      <c r="C3" s="33"/>
      <c r="D3" s="553"/>
      <c r="E3" s="553"/>
      <c r="F3" s="33"/>
      <c r="G3" s="33"/>
      <c r="H3" s="553" t="s">
        <v>375</v>
      </c>
    </row>
    <row r="4" spans="1:8" ht="15" customHeight="1" x14ac:dyDescent="0.2">
      <c r="A4" s="268"/>
      <c r="B4" s="785" t="s">
        <v>599</v>
      </c>
      <c r="C4" s="785"/>
      <c r="D4" s="785"/>
      <c r="E4" s="554"/>
      <c r="F4" s="786" t="s">
        <v>600</v>
      </c>
      <c r="G4" s="785"/>
      <c r="H4" s="785"/>
    </row>
    <row r="5" spans="1:8" ht="27" customHeight="1" x14ac:dyDescent="0.2">
      <c r="A5" s="33"/>
      <c r="B5" s="34" t="s">
        <v>625</v>
      </c>
      <c r="C5" s="34" t="s">
        <v>626</v>
      </c>
      <c r="D5" s="34" t="s">
        <v>627</v>
      </c>
      <c r="E5" s="555"/>
      <c r="F5" s="34" t="s">
        <v>625</v>
      </c>
      <c r="G5" s="34" t="s">
        <v>626</v>
      </c>
      <c r="H5" s="34" t="s">
        <v>628</v>
      </c>
    </row>
    <row r="6" spans="1:8" x14ac:dyDescent="0.2">
      <c r="A6" s="52"/>
      <c r="B6" s="700" t="s">
        <v>679</v>
      </c>
      <c r="C6" s="700"/>
      <c r="D6" s="700"/>
      <c r="E6" s="700"/>
      <c r="F6" s="700"/>
      <c r="G6" s="700"/>
      <c r="H6" s="700"/>
    </row>
    <row r="7" spans="1:8" ht="13" customHeight="1" x14ac:dyDescent="0.2">
      <c r="A7" s="52"/>
      <c r="B7" s="556"/>
      <c r="C7" s="556"/>
      <c r="D7" s="556"/>
      <c r="E7" s="557"/>
      <c r="F7" s="556"/>
      <c r="G7" s="556"/>
      <c r="H7" s="556"/>
    </row>
    <row r="8" spans="1:8" ht="13" customHeight="1" x14ac:dyDescent="0.2">
      <c r="A8" s="558" t="s">
        <v>157</v>
      </c>
      <c r="B8" s="381">
        <v>50.784832513669734</v>
      </c>
      <c r="C8" s="106">
        <v>9.7927460096204211</v>
      </c>
      <c r="D8" s="559">
        <v>2275</v>
      </c>
      <c r="E8" s="560"/>
      <c r="F8" s="381">
        <v>32.141742774980813</v>
      </c>
      <c r="G8" s="381">
        <v>5.1332000910769855</v>
      </c>
      <c r="H8" s="92">
        <v>229</v>
      </c>
    </row>
    <row r="9" spans="1:8" ht="13" customHeight="1" x14ac:dyDescent="0.2">
      <c r="A9" s="561" t="s">
        <v>1</v>
      </c>
      <c r="B9" s="82">
        <v>19.894891413555914</v>
      </c>
      <c r="C9" s="404">
        <v>8.8909498415642627</v>
      </c>
      <c r="D9" s="562">
        <v>125</v>
      </c>
      <c r="E9" s="563"/>
      <c r="F9" s="82" t="s">
        <v>422</v>
      </c>
      <c r="G9" s="82" t="s">
        <v>422</v>
      </c>
      <c r="H9" s="96">
        <v>18</v>
      </c>
    </row>
    <row r="10" spans="1:8" ht="13" customHeight="1" x14ac:dyDescent="0.2">
      <c r="A10" s="561" t="s">
        <v>2</v>
      </c>
      <c r="B10" s="82">
        <v>52.93786199407019</v>
      </c>
      <c r="C10" s="404">
        <v>9.8556011519156037</v>
      </c>
      <c r="D10" s="562">
        <v>2150</v>
      </c>
      <c r="E10" s="563"/>
      <c r="F10" s="82">
        <v>35.033875785644959</v>
      </c>
      <c r="G10" s="82">
        <v>5.131781046521489</v>
      </c>
      <c r="H10" s="96">
        <v>211</v>
      </c>
    </row>
    <row r="11" spans="1:8" ht="13" customHeight="1" x14ac:dyDescent="0.2">
      <c r="A11" s="564"/>
      <c r="B11" s="82"/>
      <c r="C11" s="404"/>
      <c r="D11" s="565"/>
      <c r="E11" s="566"/>
      <c r="F11" s="82"/>
      <c r="G11" s="82"/>
      <c r="H11" s="567"/>
    </row>
    <row r="12" spans="1:8" ht="13" customHeight="1" x14ac:dyDescent="0.2">
      <c r="A12" s="568" t="s">
        <v>153</v>
      </c>
      <c r="B12" s="381">
        <v>9.3060351010204503</v>
      </c>
      <c r="C12" s="106">
        <v>6.0149007651588402</v>
      </c>
      <c r="D12" s="559">
        <v>3563</v>
      </c>
      <c r="E12" s="560"/>
      <c r="F12" s="381">
        <v>5.5474827665644773</v>
      </c>
      <c r="G12" s="381">
        <v>3.3708750098448452</v>
      </c>
      <c r="H12" s="92">
        <v>217</v>
      </c>
    </row>
    <row r="13" spans="1:8" ht="13" customHeight="1" x14ac:dyDescent="0.2">
      <c r="A13" s="564" t="s">
        <v>1</v>
      </c>
      <c r="B13" s="82">
        <v>8.9711361894065007</v>
      </c>
      <c r="C13" s="404">
        <v>7.4212005077821832</v>
      </c>
      <c r="D13" s="562">
        <v>320</v>
      </c>
      <c r="E13" s="563"/>
      <c r="F13" s="82" t="s">
        <v>422</v>
      </c>
      <c r="G13" s="82" t="s">
        <v>422</v>
      </c>
      <c r="H13" s="96">
        <v>40</v>
      </c>
    </row>
    <row r="14" spans="1:8" ht="13" customHeight="1" x14ac:dyDescent="0.2">
      <c r="A14" s="564" t="s">
        <v>2</v>
      </c>
      <c r="B14" s="82">
        <v>9.3464792007412125</v>
      </c>
      <c r="C14" s="404">
        <v>5.8472666665710449</v>
      </c>
      <c r="D14" s="562">
        <v>3243</v>
      </c>
      <c r="E14" s="563"/>
      <c r="F14" s="82">
        <v>5.4630887681159424</v>
      </c>
      <c r="G14" s="82">
        <v>2.9936298724874302</v>
      </c>
      <c r="H14" s="96">
        <v>177</v>
      </c>
    </row>
    <row r="15" spans="1:8" ht="13" customHeight="1" x14ac:dyDescent="0.2">
      <c r="A15" s="564"/>
      <c r="B15" s="82"/>
      <c r="C15" s="404"/>
      <c r="D15" s="562"/>
      <c r="E15" s="563"/>
      <c r="F15" s="82"/>
      <c r="G15" s="82"/>
      <c r="H15" s="96"/>
    </row>
    <row r="16" spans="1:8" ht="13" customHeight="1" x14ac:dyDescent="0.2">
      <c r="A16" s="569" t="s">
        <v>593</v>
      </c>
      <c r="B16" s="381">
        <v>27.735452239127994</v>
      </c>
      <c r="C16" s="106">
        <v>7.9906017310782094</v>
      </c>
      <c r="D16" s="570">
        <v>5628</v>
      </c>
      <c r="E16" s="571"/>
      <c r="F16" s="381">
        <v>11.475994398779807</v>
      </c>
      <c r="G16" s="381">
        <v>1.8706738266995475</v>
      </c>
      <c r="H16" s="392">
        <v>605</v>
      </c>
    </row>
    <row r="17" spans="1:8" ht="13" customHeight="1" x14ac:dyDescent="0.2">
      <c r="A17" s="572" t="s">
        <v>1</v>
      </c>
      <c r="B17" s="82">
        <v>12.375833174409214</v>
      </c>
      <c r="C17" s="404">
        <v>3.2988602246062184</v>
      </c>
      <c r="D17" s="370">
        <v>800</v>
      </c>
      <c r="E17" s="573"/>
      <c r="F17" s="82">
        <v>5.8849050918951491</v>
      </c>
      <c r="G17" s="82">
        <v>1.5583927900863688</v>
      </c>
      <c r="H17" s="360">
        <v>112</v>
      </c>
    </row>
    <row r="18" spans="1:8" ht="13" customHeight="1" x14ac:dyDescent="0.2">
      <c r="A18" s="572" t="s">
        <v>2</v>
      </c>
      <c r="B18" s="82">
        <v>30.747089558233302</v>
      </c>
      <c r="C18" s="107">
        <v>8.9182696950161358</v>
      </c>
      <c r="D18" s="411">
        <v>4828</v>
      </c>
      <c r="E18" s="574"/>
      <c r="F18" s="85">
        <v>13.016097494580499</v>
      </c>
      <c r="G18" s="85">
        <v>1.9578426716019459</v>
      </c>
      <c r="H18" s="43">
        <v>493</v>
      </c>
    </row>
    <row r="19" spans="1:8" x14ac:dyDescent="0.2">
      <c r="A19" s="575" t="s">
        <v>434</v>
      </c>
      <c r="B19" s="575"/>
      <c r="C19" s="576"/>
      <c r="D19" s="576"/>
      <c r="E19" s="576"/>
      <c r="F19" s="360"/>
      <c r="G19" s="362"/>
      <c r="H19" s="362"/>
    </row>
    <row r="20" spans="1:8" x14ac:dyDescent="0.2">
      <c r="A20" s="577" t="s">
        <v>374</v>
      </c>
      <c r="B20" s="578"/>
      <c r="C20" s="576"/>
      <c r="D20" s="576"/>
      <c r="E20" s="576"/>
      <c r="F20" s="360"/>
      <c r="G20" s="362"/>
      <c r="H20" s="362"/>
    </row>
    <row r="21" spans="1:8" x14ac:dyDescent="0.2">
      <c r="A21" s="787" t="s">
        <v>424</v>
      </c>
      <c r="B21" s="787"/>
      <c r="C21" s="787"/>
      <c r="D21" s="787"/>
      <c r="E21" s="579"/>
      <c r="F21" s="360"/>
      <c r="G21" s="362"/>
      <c r="H21" s="362"/>
    </row>
    <row r="22" spans="1:8" x14ac:dyDescent="0.2">
      <c r="A22" s="784" t="s">
        <v>629</v>
      </c>
      <c r="B22" s="784"/>
      <c r="C22" s="784"/>
      <c r="D22" s="784"/>
      <c r="E22" s="580"/>
      <c r="F22" s="581"/>
      <c r="G22" s="362"/>
      <c r="H22" s="362"/>
    </row>
    <row r="23" spans="1:8" ht="38.25" customHeight="1" x14ac:dyDescent="0.2">
      <c r="A23" s="784" t="s">
        <v>630</v>
      </c>
      <c r="B23" s="784"/>
      <c r="C23" s="784"/>
      <c r="D23" s="784"/>
      <c r="E23" s="784"/>
      <c r="F23" s="784"/>
      <c r="G23" s="784"/>
      <c r="H23" s="784"/>
    </row>
    <row r="24" spans="1:8" ht="36" customHeight="1" x14ac:dyDescent="0.2">
      <c r="A24" s="784" t="s">
        <v>678</v>
      </c>
      <c r="B24" s="784"/>
      <c r="C24" s="784"/>
      <c r="D24" s="784"/>
      <c r="E24" s="784"/>
      <c r="F24" s="784"/>
      <c r="G24" s="784"/>
      <c r="H24" s="784"/>
    </row>
    <row r="25" spans="1:8" x14ac:dyDescent="0.2">
      <c r="A25" s="45" t="s">
        <v>151</v>
      </c>
      <c r="B25" s="362"/>
      <c r="C25" s="362"/>
      <c r="D25" s="362"/>
      <c r="E25" s="362"/>
      <c r="F25" s="362"/>
      <c r="G25" s="362"/>
      <c r="H25" s="362"/>
    </row>
  </sheetData>
  <mergeCells count="8">
    <mergeCell ref="A24:H24"/>
    <mergeCell ref="A23:H23"/>
    <mergeCell ref="A1:H1"/>
    <mergeCell ref="B4:D4"/>
    <mergeCell ref="F4:H4"/>
    <mergeCell ref="B6:H6"/>
    <mergeCell ref="A21:D21"/>
    <mergeCell ref="A22:D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EAFBB-89A2-4975-862E-FED4FA0EBBE6}">
  <sheetPr codeName="Sheet17">
    <pageSetUpPr fitToPage="1"/>
  </sheetPr>
  <dimension ref="A1:X72"/>
  <sheetViews>
    <sheetView zoomScaleNormal="100" workbookViewId="0">
      <selection sqref="A1:V57"/>
    </sheetView>
  </sheetViews>
  <sheetFormatPr baseColWidth="10" defaultColWidth="8.83203125" defaultRowHeight="14.5" customHeight="1" x14ac:dyDescent="0.2"/>
  <cols>
    <col min="1" max="2" width="8.83203125" style="1"/>
    <col min="3" max="3" width="51.1640625" style="1" customWidth="1"/>
    <col min="4" max="5" width="8.83203125" style="1"/>
    <col min="6" max="6" width="7.5" style="1" bestFit="1" customWidth="1"/>
    <col min="7" max="19" width="8.83203125" style="1"/>
    <col min="20" max="20" width="8.83203125" style="527"/>
    <col min="21" max="21" width="8.83203125" style="1"/>
    <col min="22" max="22" width="8.83203125" style="1" customWidth="1"/>
    <col min="23" max="23" width="8.83203125" style="1"/>
    <col min="24" max="24" width="16.5" style="1" bestFit="1" customWidth="1"/>
    <col min="25" max="16384" width="8.83203125" style="1"/>
  </cols>
  <sheetData>
    <row r="1" spans="1:24" ht="15" customHeight="1" x14ac:dyDescent="0.2">
      <c r="A1" s="790" t="s">
        <v>637</v>
      </c>
      <c r="B1" s="790"/>
      <c r="C1" s="790"/>
      <c r="D1" s="790"/>
      <c r="E1" s="790"/>
      <c r="F1" s="790"/>
      <c r="G1" s="790"/>
      <c r="H1" s="790"/>
      <c r="I1" s="790"/>
      <c r="J1" s="790"/>
      <c r="K1" s="790"/>
      <c r="L1" s="790"/>
      <c r="M1" s="790"/>
      <c r="N1" s="790"/>
      <c r="O1" s="790"/>
      <c r="P1" s="790"/>
      <c r="Q1" s="790"/>
      <c r="R1" s="790"/>
      <c r="S1" s="790"/>
      <c r="T1" s="790"/>
      <c r="U1" s="790"/>
      <c r="V1" s="790"/>
    </row>
    <row r="2" spans="1:24" ht="15" x14ac:dyDescent="0.2">
      <c r="A2" s="153"/>
      <c r="B2" s="153"/>
      <c r="C2" s="153"/>
      <c r="D2" s="153"/>
      <c r="E2" s="153"/>
      <c r="F2" s="153"/>
      <c r="G2" s="154"/>
      <c r="H2" s="154"/>
      <c r="I2" s="154"/>
      <c r="J2" s="154"/>
      <c r="K2" s="155"/>
      <c r="L2" s="155"/>
      <c r="M2" s="153"/>
      <c r="N2" s="153"/>
      <c r="O2" s="153"/>
      <c r="P2" s="156"/>
      <c r="Q2" s="153"/>
      <c r="R2" s="153"/>
      <c r="S2" s="153"/>
      <c r="T2" s="643"/>
      <c r="U2" s="153"/>
      <c r="V2" s="153"/>
    </row>
    <row r="3" spans="1:24" ht="24.75" customHeight="1" x14ac:dyDescent="0.2">
      <c r="A3" s="157" t="s">
        <v>0</v>
      </c>
      <c r="B3" s="153"/>
      <c r="C3" s="153"/>
      <c r="D3" s="153"/>
      <c r="E3" s="153"/>
      <c r="F3" s="153"/>
      <c r="G3" s="158"/>
      <c r="H3" s="158"/>
      <c r="I3" s="158"/>
      <c r="J3" s="158"/>
      <c r="K3" s="153"/>
      <c r="L3" s="153"/>
      <c r="M3" s="153"/>
      <c r="N3" s="159"/>
      <c r="O3" s="160"/>
      <c r="P3" s="160"/>
      <c r="Q3" s="160"/>
      <c r="R3" s="642"/>
      <c r="S3" s="642"/>
      <c r="T3" s="791"/>
      <c r="U3" s="791"/>
      <c r="V3" s="791"/>
    </row>
    <row r="4" spans="1:24" ht="52" x14ac:dyDescent="0.2">
      <c r="A4" s="161" t="s">
        <v>166</v>
      </c>
      <c r="B4" s="161"/>
      <c r="C4" s="161"/>
      <c r="D4" s="162" t="s">
        <v>489</v>
      </c>
      <c r="E4" s="162" t="s">
        <v>167</v>
      </c>
      <c r="F4" s="162" t="s">
        <v>168</v>
      </c>
      <c r="G4" s="162" t="s">
        <v>169</v>
      </c>
      <c r="H4" s="162" t="s">
        <v>170</v>
      </c>
      <c r="I4" s="162" t="s">
        <v>171</v>
      </c>
      <c r="J4" s="162" t="s">
        <v>172</v>
      </c>
      <c r="K4" s="162" t="s">
        <v>173</v>
      </c>
      <c r="L4" s="162" t="s">
        <v>174</v>
      </c>
      <c r="M4" s="162" t="s">
        <v>175</v>
      </c>
      <c r="N4" s="162" t="s">
        <v>176</v>
      </c>
      <c r="O4" s="162" t="s">
        <v>177</v>
      </c>
      <c r="P4" s="163" t="s">
        <v>178</v>
      </c>
      <c r="Q4" s="162" t="s">
        <v>19</v>
      </c>
      <c r="R4" s="162" t="s">
        <v>20</v>
      </c>
      <c r="S4" s="669" t="s">
        <v>179</v>
      </c>
      <c r="T4" s="644" t="s">
        <v>490</v>
      </c>
      <c r="U4" s="163" t="s">
        <v>491</v>
      </c>
      <c r="V4" s="429" t="s">
        <v>669</v>
      </c>
    </row>
    <row r="5" spans="1:24" ht="15" x14ac:dyDescent="0.2">
      <c r="A5" s="164"/>
      <c r="B5" s="164"/>
      <c r="C5" s="164"/>
      <c r="D5" s="792" t="s">
        <v>652</v>
      </c>
      <c r="E5" s="792"/>
      <c r="F5" s="792"/>
      <c r="G5" s="792"/>
      <c r="H5" s="792"/>
      <c r="I5" s="792"/>
      <c r="J5" s="792"/>
      <c r="K5" s="792"/>
      <c r="L5" s="792"/>
      <c r="M5" s="792"/>
      <c r="N5" s="792"/>
      <c r="O5" s="792"/>
      <c r="P5" s="792"/>
      <c r="Q5" s="792"/>
      <c r="R5" s="792"/>
      <c r="S5" s="792"/>
      <c r="T5" s="792"/>
      <c r="U5" s="792"/>
      <c r="V5" s="792"/>
    </row>
    <row r="6" spans="1:24" ht="15" x14ac:dyDescent="0.2">
      <c r="A6" s="153"/>
      <c r="B6" s="166" t="s">
        <v>180</v>
      </c>
      <c r="C6" s="167" t="s">
        <v>492</v>
      </c>
      <c r="D6" s="168">
        <v>11445</v>
      </c>
      <c r="E6" s="168">
        <v>12378</v>
      </c>
      <c r="F6" s="168">
        <v>693</v>
      </c>
      <c r="G6" s="168">
        <v>61</v>
      </c>
      <c r="H6" s="168">
        <v>25</v>
      </c>
      <c r="I6" s="168">
        <v>145</v>
      </c>
      <c r="J6" s="168">
        <v>170</v>
      </c>
      <c r="K6" s="173" t="s">
        <v>181</v>
      </c>
      <c r="L6" s="173" t="s">
        <v>181</v>
      </c>
      <c r="M6" s="173" t="s">
        <v>181</v>
      </c>
      <c r="N6" s="173" t="s">
        <v>181</v>
      </c>
      <c r="O6" s="173" t="s">
        <v>181</v>
      </c>
      <c r="P6" s="634" t="s">
        <v>181</v>
      </c>
      <c r="Q6" s="173" t="s">
        <v>181</v>
      </c>
      <c r="R6" s="173" t="s">
        <v>181</v>
      </c>
      <c r="S6" s="656" t="s">
        <v>181</v>
      </c>
      <c r="T6" s="173" t="s">
        <v>181</v>
      </c>
      <c r="U6" s="173" t="s">
        <v>181</v>
      </c>
      <c r="V6" s="635" t="s">
        <v>181</v>
      </c>
    </row>
    <row r="7" spans="1:24" ht="15" x14ac:dyDescent="0.2">
      <c r="A7" s="153"/>
      <c r="B7" s="166" t="s">
        <v>182</v>
      </c>
      <c r="C7" s="167" t="s">
        <v>493</v>
      </c>
      <c r="D7" s="173" t="s">
        <v>181</v>
      </c>
      <c r="E7" s="173" t="s">
        <v>181</v>
      </c>
      <c r="F7" s="168">
        <v>8192</v>
      </c>
      <c r="G7" s="168">
        <v>8725</v>
      </c>
      <c r="H7" s="168">
        <v>8222</v>
      </c>
      <c r="I7" s="168">
        <v>7610</v>
      </c>
      <c r="J7" s="168">
        <v>7768</v>
      </c>
      <c r="K7" s="168">
        <v>9027</v>
      </c>
      <c r="L7" s="168">
        <v>9469</v>
      </c>
      <c r="M7" s="168">
        <v>9773</v>
      </c>
      <c r="N7" s="168">
        <v>9646</v>
      </c>
      <c r="O7" s="168">
        <v>12307</v>
      </c>
      <c r="P7" s="430">
        <v>18338</v>
      </c>
      <c r="Q7" s="156">
        <v>22798</v>
      </c>
      <c r="R7" s="156">
        <v>26847</v>
      </c>
      <c r="S7" s="657">
        <v>35717</v>
      </c>
      <c r="T7" s="645">
        <v>39485</v>
      </c>
      <c r="U7" s="156">
        <v>39080</v>
      </c>
      <c r="V7" s="614">
        <v>-1.0257059642902355</v>
      </c>
      <c r="W7" s="505"/>
    </row>
    <row r="8" spans="1:24" ht="15" x14ac:dyDescent="0.2">
      <c r="A8" s="153"/>
      <c r="B8" s="166" t="s">
        <v>183</v>
      </c>
      <c r="C8" s="167" t="s">
        <v>494</v>
      </c>
      <c r="D8" s="173" t="s">
        <v>181</v>
      </c>
      <c r="E8" s="173" t="s">
        <v>181</v>
      </c>
      <c r="F8" s="168">
        <v>3014</v>
      </c>
      <c r="G8" s="168">
        <v>3153</v>
      </c>
      <c r="H8" s="168">
        <v>2853</v>
      </c>
      <c r="I8" s="168">
        <v>2422</v>
      </c>
      <c r="J8" s="168">
        <v>2537</v>
      </c>
      <c r="K8" s="168">
        <v>2908</v>
      </c>
      <c r="L8" s="168">
        <v>2877</v>
      </c>
      <c r="M8" s="168">
        <v>2777</v>
      </c>
      <c r="N8" s="168">
        <v>2803</v>
      </c>
      <c r="O8" s="168">
        <v>3407</v>
      </c>
      <c r="P8" s="430">
        <v>4470</v>
      </c>
      <c r="Q8" s="156">
        <v>5321</v>
      </c>
      <c r="R8" s="156">
        <v>5991</v>
      </c>
      <c r="S8" s="657">
        <v>7630</v>
      </c>
      <c r="T8" s="645">
        <v>7950</v>
      </c>
      <c r="U8" s="156">
        <v>7266</v>
      </c>
      <c r="V8" s="614">
        <v>-8.6037735849056602</v>
      </c>
      <c r="W8" s="505"/>
    </row>
    <row r="9" spans="1:24" ht="15" x14ac:dyDescent="0.2">
      <c r="A9" s="153"/>
      <c r="B9" s="166" t="s">
        <v>184</v>
      </c>
      <c r="C9" s="167" t="s">
        <v>495</v>
      </c>
      <c r="D9" s="634" t="s">
        <v>181</v>
      </c>
      <c r="E9" s="634" t="s">
        <v>181</v>
      </c>
      <c r="F9" s="168">
        <v>970</v>
      </c>
      <c r="G9" s="168">
        <v>1388</v>
      </c>
      <c r="H9" s="168">
        <v>1524</v>
      </c>
      <c r="I9" s="168">
        <v>1487</v>
      </c>
      <c r="J9" s="168">
        <v>1658</v>
      </c>
      <c r="K9" s="168">
        <v>1967</v>
      </c>
      <c r="L9" s="168">
        <v>2243</v>
      </c>
      <c r="M9" s="168">
        <v>2212</v>
      </c>
      <c r="N9" s="168">
        <v>2372</v>
      </c>
      <c r="O9" s="168">
        <v>2835</v>
      </c>
      <c r="P9" s="430">
        <v>3530</v>
      </c>
      <c r="Q9" s="156">
        <v>4334</v>
      </c>
      <c r="R9" s="156">
        <v>4542</v>
      </c>
      <c r="S9" s="657">
        <v>5484</v>
      </c>
      <c r="T9" s="645">
        <v>5887</v>
      </c>
      <c r="U9" s="156">
        <v>5104</v>
      </c>
      <c r="V9" s="614">
        <v>-13.300492610837434</v>
      </c>
      <c r="W9" s="505"/>
    </row>
    <row r="10" spans="1:24" ht="15" x14ac:dyDescent="0.2">
      <c r="A10" s="153"/>
      <c r="B10" s="431" t="s">
        <v>496</v>
      </c>
      <c r="C10" s="432" t="s">
        <v>654</v>
      </c>
      <c r="D10" s="446" t="s">
        <v>181</v>
      </c>
      <c r="E10" s="446" t="s">
        <v>181</v>
      </c>
      <c r="F10" s="446" t="s">
        <v>181</v>
      </c>
      <c r="G10" s="446" t="s">
        <v>181</v>
      </c>
      <c r="H10" s="446" t="s">
        <v>181</v>
      </c>
      <c r="I10" s="446" t="s">
        <v>181</v>
      </c>
      <c r="J10" s="446" t="s">
        <v>181</v>
      </c>
      <c r="K10" s="446" t="s">
        <v>181</v>
      </c>
      <c r="L10" s="446" t="s">
        <v>181</v>
      </c>
      <c r="M10" s="446" t="s">
        <v>181</v>
      </c>
      <c r="N10" s="446" t="s">
        <v>181</v>
      </c>
      <c r="O10" s="446" t="s">
        <v>181</v>
      </c>
      <c r="P10" s="446" t="s">
        <v>181</v>
      </c>
      <c r="Q10" s="174" t="s">
        <v>181</v>
      </c>
      <c r="R10" s="174" t="s">
        <v>181</v>
      </c>
      <c r="S10" s="658" t="s">
        <v>181</v>
      </c>
      <c r="T10" s="646" t="s">
        <v>181</v>
      </c>
      <c r="U10" s="165">
        <v>1248</v>
      </c>
      <c r="V10" s="617" t="s">
        <v>181</v>
      </c>
      <c r="W10" s="505"/>
    </row>
    <row r="11" spans="1:24" ht="15" x14ac:dyDescent="0.2">
      <c r="A11" s="433"/>
      <c r="B11" s="434"/>
      <c r="C11" s="435" t="s">
        <v>497</v>
      </c>
      <c r="D11" s="436">
        <v>11445</v>
      </c>
      <c r="E11" s="436">
        <v>12378</v>
      </c>
      <c r="F11" s="436">
        <v>12869</v>
      </c>
      <c r="G11" s="436">
        <v>13327</v>
      </c>
      <c r="H11" s="436">
        <v>12624</v>
      </c>
      <c r="I11" s="436">
        <v>11664</v>
      </c>
      <c r="J11" s="436">
        <v>12133</v>
      </c>
      <c r="K11" s="436">
        <v>13902</v>
      </c>
      <c r="L11" s="436">
        <v>14589</v>
      </c>
      <c r="M11" s="436">
        <v>14762</v>
      </c>
      <c r="N11" s="436">
        <v>14821</v>
      </c>
      <c r="O11" s="436">
        <v>18549</v>
      </c>
      <c r="P11" s="436">
        <v>26338</v>
      </c>
      <c r="Q11" s="436">
        <v>32453</v>
      </c>
      <c r="R11" s="436">
        <v>37380</v>
      </c>
      <c r="S11" s="659">
        <v>48831</v>
      </c>
      <c r="T11" s="655">
        <v>53322</v>
      </c>
      <c r="U11" s="437">
        <v>52698</v>
      </c>
      <c r="V11" s="615">
        <v>-1.1702486778440435</v>
      </c>
      <c r="W11" s="505"/>
    </row>
    <row r="12" spans="1:24" ht="15" x14ac:dyDescent="0.2">
      <c r="A12" s="153"/>
      <c r="B12" s="431"/>
      <c r="C12" s="439"/>
      <c r="D12" s="430"/>
      <c r="E12" s="430"/>
      <c r="F12" s="430"/>
      <c r="G12" s="430"/>
      <c r="H12" s="430"/>
      <c r="I12" s="430"/>
      <c r="J12" s="430"/>
      <c r="K12" s="430"/>
      <c r="L12" s="430"/>
      <c r="M12" s="430"/>
      <c r="N12" s="430"/>
      <c r="O12" s="430"/>
      <c r="P12" s="430"/>
      <c r="Q12" s="165"/>
      <c r="R12" s="165"/>
      <c r="S12" s="660"/>
      <c r="T12" s="645"/>
      <c r="U12" s="440"/>
      <c r="V12" s="614"/>
      <c r="W12" s="505"/>
    </row>
    <row r="13" spans="1:24" ht="15" x14ac:dyDescent="0.2">
      <c r="A13" s="153"/>
      <c r="B13" s="166" t="s">
        <v>185</v>
      </c>
      <c r="C13" s="167" t="s">
        <v>498</v>
      </c>
      <c r="D13" s="168">
        <v>850</v>
      </c>
      <c r="E13" s="168">
        <v>894</v>
      </c>
      <c r="F13" s="168">
        <v>81</v>
      </c>
      <c r="G13" s="168">
        <v>22</v>
      </c>
      <c r="H13" s="168">
        <v>18</v>
      </c>
      <c r="I13" s="168">
        <v>10</v>
      </c>
      <c r="J13" s="168">
        <v>22</v>
      </c>
      <c r="K13" s="173" t="s">
        <v>181</v>
      </c>
      <c r="L13" s="173" t="s">
        <v>181</v>
      </c>
      <c r="M13" s="173" t="s">
        <v>181</v>
      </c>
      <c r="N13" s="173" t="s">
        <v>181</v>
      </c>
      <c r="O13" s="173" t="s">
        <v>181</v>
      </c>
      <c r="P13" s="634" t="s">
        <v>181</v>
      </c>
      <c r="Q13" s="173" t="s">
        <v>181</v>
      </c>
      <c r="R13" s="173" t="s">
        <v>181</v>
      </c>
      <c r="S13" s="656" t="s">
        <v>181</v>
      </c>
      <c r="T13" s="173" t="s">
        <v>181</v>
      </c>
      <c r="U13" s="173" t="s">
        <v>181</v>
      </c>
      <c r="V13" s="635" t="s">
        <v>181</v>
      </c>
      <c r="W13" s="505"/>
    </row>
    <row r="14" spans="1:24" ht="15" x14ac:dyDescent="0.2">
      <c r="A14" s="153"/>
      <c r="B14" s="166" t="s">
        <v>186</v>
      </c>
      <c r="C14" s="167" t="s">
        <v>499</v>
      </c>
      <c r="D14" s="173" t="s">
        <v>181</v>
      </c>
      <c r="E14" s="173" t="s">
        <v>181</v>
      </c>
      <c r="F14" s="168">
        <v>444</v>
      </c>
      <c r="G14" s="168">
        <v>438</v>
      </c>
      <c r="H14" s="168">
        <v>413</v>
      </c>
      <c r="I14" s="168">
        <v>332</v>
      </c>
      <c r="J14" s="168">
        <v>317</v>
      </c>
      <c r="K14" s="168">
        <v>368</v>
      </c>
      <c r="L14" s="168">
        <v>387</v>
      </c>
      <c r="M14" s="168">
        <v>387</v>
      </c>
      <c r="N14" s="168">
        <v>413</v>
      </c>
      <c r="O14" s="168">
        <v>661</v>
      </c>
      <c r="P14" s="430">
        <v>1026</v>
      </c>
      <c r="Q14" s="156">
        <v>1295</v>
      </c>
      <c r="R14" s="156">
        <v>1641</v>
      </c>
      <c r="S14" s="657">
        <v>2489</v>
      </c>
      <c r="T14" s="645">
        <v>2817</v>
      </c>
      <c r="U14" s="156">
        <v>2666</v>
      </c>
      <c r="V14" s="614">
        <v>-5.3603123890663795</v>
      </c>
      <c r="W14" s="505"/>
    </row>
    <row r="15" spans="1:24" ht="15" x14ac:dyDescent="0.2">
      <c r="A15" s="153"/>
      <c r="B15" s="166" t="s">
        <v>187</v>
      </c>
      <c r="C15" s="167" t="s">
        <v>500</v>
      </c>
      <c r="D15" s="634" t="s">
        <v>181</v>
      </c>
      <c r="E15" s="634" t="s">
        <v>181</v>
      </c>
      <c r="F15" s="168">
        <v>322</v>
      </c>
      <c r="G15" s="168">
        <v>292</v>
      </c>
      <c r="H15" s="168">
        <v>261</v>
      </c>
      <c r="I15" s="168">
        <v>237</v>
      </c>
      <c r="J15" s="168">
        <v>216</v>
      </c>
      <c r="K15" s="168">
        <v>241</v>
      </c>
      <c r="L15" s="168">
        <v>246</v>
      </c>
      <c r="M15" s="168">
        <v>288</v>
      </c>
      <c r="N15" s="168">
        <v>352</v>
      </c>
      <c r="O15" s="168">
        <v>416</v>
      </c>
      <c r="P15" s="430">
        <v>669</v>
      </c>
      <c r="Q15" s="156">
        <v>692</v>
      </c>
      <c r="R15" s="156">
        <v>841</v>
      </c>
      <c r="S15" s="657">
        <v>887</v>
      </c>
      <c r="T15" s="645">
        <v>979</v>
      </c>
      <c r="U15" s="156">
        <v>994</v>
      </c>
      <c r="V15" s="614">
        <v>1.5321756894790539</v>
      </c>
      <c r="W15" s="505"/>
      <c r="X15" s="506"/>
    </row>
    <row r="16" spans="1:24" ht="15" x14ac:dyDescent="0.2">
      <c r="A16" s="153"/>
      <c r="B16" s="166" t="s">
        <v>188</v>
      </c>
      <c r="C16" s="167" t="s">
        <v>501</v>
      </c>
      <c r="D16" s="173" t="s">
        <v>181</v>
      </c>
      <c r="E16" s="173" t="s">
        <v>181</v>
      </c>
      <c r="F16" s="168">
        <v>297</v>
      </c>
      <c r="G16" s="168">
        <v>364</v>
      </c>
      <c r="H16" s="168">
        <v>458</v>
      </c>
      <c r="I16" s="168">
        <v>430</v>
      </c>
      <c r="J16" s="168">
        <v>408</v>
      </c>
      <c r="K16" s="168">
        <v>563</v>
      </c>
      <c r="L16" s="168">
        <v>670</v>
      </c>
      <c r="M16" s="168">
        <v>601</v>
      </c>
      <c r="N16" s="168">
        <v>788</v>
      </c>
      <c r="O16" s="168">
        <v>1125</v>
      </c>
      <c r="P16" s="430">
        <v>1387</v>
      </c>
      <c r="Q16" s="156">
        <v>1853</v>
      </c>
      <c r="R16" s="156">
        <v>2164</v>
      </c>
      <c r="S16" s="657">
        <v>2578</v>
      </c>
      <c r="T16" s="645">
        <v>2662</v>
      </c>
      <c r="U16" s="156">
        <v>2294</v>
      </c>
      <c r="V16" s="614">
        <v>-13.824192336589036</v>
      </c>
      <c r="W16" s="505"/>
    </row>
    <row r="17" spans="1:23" ht="15" x14ac:dyDescent="0.2">
      <c r="A17" s="153"/>
      <c r="B17" s="431" t="s">
        <v>502</v>
      </c>
      <c r="C17" s="432" t="s">
        <v>655</v>
      </c>
      <c r="D17" s="636" t="s">
        <v>181</v>
      </c>
      <c r="E17" s="636" t="s">
        <v>181</v>
      </c>
      <c r="F17" s="636" t="s">
        <v>181</v>
      </c>
      <c r="G17" s="636" t="s">
        <v>181</v>
      </c>
      <c r="H17" s="636" t="s">
        <v>181</v>
      </c>
      <c r="I17" s="636" t="s">
        <v>181</v>
      </c>
      <c r="J17" s="636" t="s">
        <v>181</v>
      </c>
      <c r="K17" s="636" t="s">
        <v>181</v>
      </c>
      <c r="L17" s="636" t="s">
        <v>181</v>
      </c>
      <c r="M17" s="636" t="s">
        <v>181</v>
      </c>
      <c r="N17" s="636" t="s">
        <v>181</v>
      </c>
      <c r="O17" s="636" t="s">
        <v>181</v>
      </c>
      <c r="P17" s="446" t="s">
        <v>181</v>
      </c>
      <c r="Q17" s="174" t="s">
        <v>181</v>
      </c>
      <c r="R17" s="174" t="s">
        <v>181</v>
      </c>
      <c r="S17" s="658" t="s">
        <v>181</v>
      </c>
      <c r="T17" s="646" t="s">
        <v>181</v>
      </c>
      <c r="U17" s="156">
        <v>193</v>
      </c>
      <c r="V17" s="617" t="s">
        <v>181</v>
      </c>
      <c r="W17" s="505"/>
    </row>
    <row r="18" spans="1:23" ht="15" x14ac:dyDescent="0.2">
      <c r="A18" s="433"/>
      <c r="B18" s="434"/>
      <c r="C18" s="435" t="s">
        <v>503</v>
      </c>
      <c r="D18" s="441">
        <v>850</v>
      </c>
      <c r="E18" s="441">
        <v>894</v>
      </c>
      <c r="F18" s="441">
        <v>1144</v>
      </c>
      <c r="G18" s="441">
        <v>1116</v>
      </c>
      <c r="H18" s="441">
        <v>1150</v>
      </c>
      <c r="I18" s="441">
        <v>1009</v>
      </c>
      <c r="J18" s="441">
        <v>963</v>
      </c>
      <c r="K18" s="441">
        <v>1172</v>
      </c>
      <c r="L18" s="441">
        <v>1303</v>
      </c>
      <c r="M18" s="441">
        <v>1276</v>
      </c>
      <c r="N18" s="441">
        <v>1553</v>
      </c>
      <c r="O18" s="441">
        <v>2202</v>
      </c>
      <c r="P18" s="441">
        <v>3082</v>
      </c>
      <c r="Q18" s="441">
        <v>3840</v>
      </c>
      <c r="R18" s="441">
        <v>4646</v>
      </c>
      <c r="S18" s="661">
        <v>5954</v>
      </c>
      <c r="T18" s="441">
        <v>6458</v>
      </c>
      <c r="U18" s="441">
        <v>6147</v>
      </c>
      <c r="V18" s="615">
        <v>-4.8157324248993554</v>
      </c>
      <c r="W18" s="505"/>
    </row>
    <row r="19" spans="1:23" ht="16" thickBot="1" x14ac:dyDescent="0.25">
      <c r="A19" s="153"/>
      <c r="B19" s="166"/>
      <c r="C19" s="167"/>
      <c r="D19" s="169"/>
      <c r="E19" s="169"/>
      <c r="F19" s="171"/>
      <c r="G19" s="171"/>
      <c r="H19" s="171"/>
      <c r="I19" s="171"/>
      <c r="J19" s="169"/>
      <c r="K19" s="169"/>
      <c r="L19" s="169"/>
      <c r="M19" s="169"/>
      <c r="N19" s="153"/>
      <c r="O19" s="165"/>
      <c r="P19" s="170"/>
      <c r="Q19" s="165"/>
      <c r="R19" s="165"/>
      <c r="S19" s="657"/>
      <c r="T19" s="645"/>
      <c r="U19" s="165"/>
      <c r="V19" s="614"/>
      <c r="W19" s="505"/>
    </row>
    <row r="20" spans="1:23" ht="16" thickBot="1" x14ac:dyDescent="0.25">
      <c r="A20" s="442"/>
      <c r="B20" s="443"/>
      <c r="C20" s="444" t="s">
        <v>504</v>
      </c>
      <c r="D20" s="445">
        <v>12295</v>
      </c>
      <c r="E20" s="445">
        <v>13272</v>
      </c>
      <c r="F20" s="445">
        <v>14013</v>
      </c>
      <c r="G20" s="445">
        <v>14443</v>
      </c>
      <c r="H20" s="445">
        <v>13774</v>
      </c>
      <c r="I20" s="445">
        <v>12673</v>
      </c>
      <c r="J20" s="445">
        <v>13096</v>
      </c>
      <c r="K20" s="445">
        <v>15074</v>
      </c>
      <c r="L20" s="445">
        <v>15892</v>
      </c>
      <c r="M20" s="445">
        <v>16038</v>
      </c>
      <c r="N20" s="445">
        <v>16374</v>
      </c>
      <c r="O20" s="445">
        <v>20751</v>
      </c>
      <c r="P20" s="445">
        <v>29420</v>
      </c>
      <c r="Q20" s="445">
        <v>36293</v>
      </c>
      <c r="R20" s="445">
        <v>42026</v>
      </c>
      <c r="S20" s="662">
        <v>54785</v>
      </c>
      <c r="T20" s="445">
        <v>59780</v>
      </c>
      <c r="U20" s="445">
        <v>58845</v>
      </c>
      <c r="V20" s="616">
        <v>-1.5640682502509162</v>
      </c>
      <c r="W20" s="505"/>
    </row>
    <row r="21" spans="1:23" ht="15" x14ac:dyDescent="0.2">
      <c r="A21" s="153"/>
      <c r="B21" s="166"/>
      <c r="C21" s="172"/>
      <c r="D21" s="173"/>
      <c r="E21" s="173"/>
      <c r="F21" s="173"/>
      <c r="G21" s="173"/>
      <c r="H21" s="173"/>
      <c r="I21" s="173"/>
      <c r="J21" s="173"/>
      <c r="K21" s="173"/>
      <c r="L21" s="173"/>
      <c r="M21" s="173"/>
      <c r="N21" s="173"/>
      <c r="O21" s="173"/>
      <c r="P21" s="446"/>
      <c r="Q21" s="173"/>
      <c r="R21" s="173"/>
      <c r="S21" s="656"/>
      <c r="T21" s="173"/>
      <c r="U21" s="173"/>
      <c r="V21" s="617"/>
      <c r="W21" s="505"/>
    </row>
    <row r="22" spans="1:23" ht="15" x14ac:dyDescent="0.2">
      <c r="A22" s="153"/>
      <c r="B22" s="166" t="s">
        <v>194</v>
      </c>
      <c r="C22" s="167" t="s">
        <v>505</v>
      </c>
      <c r="D22" s="168">
        <v>25275</v>
      </c>
      <c r="E22" s="168">
        <v>27240</v>
      </c>
      <c r="F22" s="168">
        <v>5152</v>
      </c>
      <c r="G22" s="168">
        <v>1215</v>
      </c>
      <c r="H22" s="168">
        <v>267</v>
      </c>
      <c r="I22" s="168">
        <v>768</v>
      </c>
      <c r="J22" s="168">
        <v>575</v>
      </c>
      <c r="K22" s="173" t="s">
        <v>181</v>
      </c>
      <c r="L22" s="173" t="s">
        <v>181</v>
      </c>
      <c r="M22" s="173" t="s">
        <v>181</v>
      </c>
      <c r="N22" s="173" t="s">
        <v>181</v>
      </c>
      <c r="O22" s="173" t="s">
        <v>181</v>
      </c>
      <c r="P22" s="634" t="s">
        <v>181</v>
      </c>
      <c r="Q22" s="173" t="s">
        <v>181</v>
      </c>
      <c r="R22" s="173" t="s">
        <v>181</v>
      </c>
      <c r="S22" s="656" t="s">
        <v>181</v>
      </c>
      <c r="T22" s="173" t="s">
        <v>181</v>
      </c>
      <c r="U22" s="173" t="s">
        <v>181</v>
      </c>
      <c r="V22" s="635" t="s">
        <v>181</v>
      </c>
      <c r="W22" s="505"/>
    </row>
    <row r="23" spans="1:23" ht="15" x14ac:dyDescent="0.2">
      <c r="A23" s="153"/>
      <c r="B23" s="166" t="s">
        <v>195</v>
      </c>
      <c r="C23" s="167" t="s">
        <v>506</v>
      </c>
      <c r="D23" s="173" t="s">
        <v>181</v>
      </c>
      <c r="E23" s="173" t="s">
        <v>181</v>
      </c>
      <c r="F23" s="168">
        <v>15087</v>
      </c>
      <c r="G23" s="168">
        <v>17158</v>
      </c>
      <c r="H23" s="168">
        <v>16883</v>
      </c>
      <c r="I23" s="168">
        <v>15793</v>
      </c>
      <c r="J23" s="168">
        <v>15500</v>
      </c>
      <c r="K23" s="168">
        <v>15693</v>
      </c>
      <c r="L23" s="168">
        <v>16346</v>
      </c>
      <c r="M23" s="168">
        <v>15794</v>
      </c>
      <c r="N23" s="168">
        <v>15518</v>
      </c>
      <c r="O23" s="168">
        <v>17377</v>
      </c>
      <c r="P23" s="430">
        <v>23301</v>
      </c>
      <c r="Q23" s="156">
        <v>27971</v>
      </c>
      <c r="R23" s="156">
        <v>30384</v>
      </c>
      <c r="S23" s="663">
        <v>37015</v>
      </c>
      <c r="T23" s="648">
        <v>39642</v>
      </c>
      <c r="U23" s="156">
        <v>39099</v>
      </c>
      <c r="V23" s="614">
        <v>-1.3697593461480251</v>
      </c>
      <c r="W23" s="505"/>
    </row>
    <row r="24" spans="1:23" ht="15" x14ac:dyDescent="0.2">
      <c r="A24" s="153"/>
      <c r="B24" s="166" t="s">
        <v>196</v>
      </c>
      <c r="C24" s="167" t="s">
        <v>507</v>
      </c>
      <c r="D24" s="634" t="s">
        <v>181</v>
      </c>
      <c r="E24" s="634" t="s">
        <v>181</v>
      </c>
      <c r="F24" s="168">
        <v>4391</v>
      </c>
      <c r="G24" s="168">
        <v>4647</v>
      </c>
      <c r="H24" s="168">
        <v>4245</v>
      </c>
      <c r="I24" s="168">
        <v>3984</v>
      </c>
      <c r="J24" s="168">
        <v>3665</v>
      </c>
      <c r="K24" s="168">
        <v>4148</v>
      </c>
      <c r="L24" s="168">
        <v>4298</v>
      </c>
      <c r="M24" s="168">
        <v>3991</v>
      </c>
      <c r="N24" s="168">
        <v>4177</v>
      </c>
      <c r="O24" s="168">
        <v>5129</v>
      </c>
      <c r="P24" s="430">
        <v>6295</v>
      </c>
      <c r="Q24" s="156">
        <v>7502</v>
      </c>
      <c r="R24" s="156">
        <v>8133</v>
      </c>
      <c r="S24" s="663">
        <v>9716</v>
      </c>
      <c r="T24" s="648">
        <v>10158</v>
      </c>
      <c r="U24" s="156">
        <v>9681</v>
      </c>
      <c r="V24" s="614">
        <v>-4.6958062610750195</v>
      </c>
      <c r="W24" s="505"/>
    </row>
    <row r="25" spans="1:23" ht="15" x14ac:dyDescent="0.2">
      <c r="A25" s="433"/>
      <c r="B25" s="447"/>
      <c r="C25" s="448" t="s">
        <v>508</v>
      </c>
      <c r="D25" s="449">
        <v>25275</v>
      </c>
      <c r="E25" s="449">
        <v>27240</v>
      </c>
      <c r="F25" s="450">
        <v>24630</v>
      </c>
      <c r="G25" s="450">
        <v>23020</v>
      </c>
      <c r="H25" s="450">
        <v>21395</v>
      </c>
      <c r="I25" s="450">
        <v>20545</v>
      </c>
      <c r="J25" s="450">
        <v>19740</v>
      </c>
      <c r="K25" s="450">
        <v>19841</v>
      </c>
      <c r="L25" s="450">
        <v>20644</v>
      </c>
      <c r="M25" s="450">
        <v>19785</v>
      </c>
      <c r="N25" s="450">
        <v>19695</v>
      </c>
      <c r="O25" s="450">
        <v>22506</v>
      </c>
      <c r="P25" s="450">
        <v>29596</v>
      </c>
      <c r="Q25" s="450">
        <v>35473</v>
      </c>
      <c r="R25" s="450">
        <v>38517</v>
      </c>
      <c r="S25" s="664">
        <v>46731</v>
      </c>
      <c r="T25" s="438">
        <v>49800</v>
      </c>
      <c r="U25" s="438">
        <v>48780</v>
      </c>
      <c r="V25" s="615">
        <v>-2.048192771084334</v>
      </c>
      <c r="W25" s="505"/>
    </row>
    <row r="26" spans="1:23" ht="15" x14ac:dyDescent="0.2">
      <c r="A26" s="153"/>
      <c r="B26" s="153"/>
      <c r="C26" s="167"/>
      <c r="D26" s="153"/>
      <c r="E26" s="153"/>
      <c r="F26" s="153"/>
      <c r="G26" s="153"/>
      <c r="H26" s="153"/>
      <c r="I26" s="153"/>
      <c r="J26" s="153"/>
      <c r="K26" s="153"/>
      <c r="L26" s="153"/>
      <c r="M26" s="153"/>
      <c r="N26" s="153"/>
      <c r="O26" s="165"/>
      <c r="P26" s="170"/>
      <c r="Q26" s="165"/>
      <c r="R26" s="165"/>
      <c r="S26" s="657"/>
      <c r="T26" s="645"/>
      <c r="U26" s="165"/>
      <c r="V26" s="614"/>
      <c r="W26" s="505"/>
    </row>
    <row r="27" spans="1:23" ht="15" x14ac:dyDescent="0.2">
      <c r="A27" s="153"/>
      <c r="B27" s="166" t="s">
        <v>190</v>
      </c>
      <c r="C27" s="167" t="s">
        <v>509</v>
      </c>
      <c r="D27" s="168">
        <v>4132</v>
      </c>
      <c r="E27" s="168">
        <v>4110</v>
      </c>
      <c r="F27" s="168">
        <v>1003</v>
      </c>
      <c r="G27" s="168">
        <v>347</v>
      </c>
      <c r="H27" s="168">
        <v>76</v>
      </c>
      <c r="I27" s="168">
        <v>209</v>
      </c>
      <c r="J27" s="168">
        <v>158</v>
      </c>
      <c r="K27" s="173" t="s">
        <v>181</v>
      </c>
      <c r="L27" s="173" t="s">
        <v>181</v>
      </c>
      <c r="M27" s="173" t="s">
        <v>181</v>
      </c>
      <c r="N27" s="173" t="s">
        <v>181</v>
      </c>
      <c r="O27" s="173" t="s">
        <v>181</v>
      </c>
      <c r="P27" s="634" t="s">
        <v>181</v>
      </c>
      <c r="Q27" s="173" t="s">
        <v>181</v>
      </c>
      <c r="R27" s="173" t="s">
        <v>181</v>
      </c>
      <c r="S27" s="656" t="s">
        <v>181</v>
      </c>
      <c r="T27" s="173" t="s">
        <v>181</v>
      </c>
      <c r="U27" s="173" t="s">
        <v>181</v>
      </c>
      <c r="V27" s="635" t="s">
        <v>181</v>
      </c>
      <c r="W27" s="505"/>
    </row>
    <row r="28" spans="1:23" ht="15" x14ac:dyDescent="0.2">
      <c r="A28" s="153"/>
      <c r="B28" s="166" t="s">
        <v>191</v>
      </c>
      <c r="C28" s="167" t="s">
        <v>510</v>
      </c>
      <c r="D28" s="634" t="s">
        <v>181</v>
      </c>
      <c r="E28" s="634" t="s">
        <v>181</v>
      </c>
      <c r="F28" s="168">
        <v>1316</v>
      </c>
      <c r="G28" s="168">
        <v>1428</v>
      </c>
      <c r="H28" s="168">
        <v>1450</v>
      </c>
      <c r="I28" s="168">
        <v>1323</v>
      </c>
      <c r="J28" s="168">
        <v>1161</v>
      </c>
      <c r="K28" s="168">
        <v>1208</v>
      </c>
      <c r="L28" s="168">
        <v>1285</v>
      </c>
      <c r="M28" s="168">
        <v>1261</v>
      </c>
      <c r="N28" s="168">
        <v>1400</v>
      </c>
      <c r="O28" s="168">
        <v>1957</v>
      </c>
      <c r="P28" s="430">
        <v>2907</v>
      </c>
      <c r="Q28" s="156">
        <v>3458</v>
      </c>
      <c r="R28" s="156">
        <v>4420</v>
      </c>
      <c r="S28" s="663">
        <v>5419</v>
      </c>
      <c r="T28" s="648">
        <v>5840</v>
      </c>
      <c r="U28" s="156">
        <v>6250</v>
      </c>
      <c r="V28" s="614">
        <v>7.0205479452054798</v>
      </c>
      <c r="W28" s="505"/>
    </row>
    <row r="29" spans="1:23" ht="15" x14ac:dyDescent="0.2">
      <c r="A29" s="153"/>
      <c r="B29" s="166" t="s">
        <v>192</v>
      </c>
      <c r="C29" s="167" t="s">
        <v>511</v>
      </c>
      <c r="D29" s="173" t="s">
        <v>181</v>
      </c>
      <c r="E29" s="173" t="s">
        <v>181</v>
      </c>
      <c r="F29" s="168">
        <v>1227</v>
      </c>
      <c r="G29" s="168">
        <v>1394</v>
      </c>
      <c r="H29" s="168">
        <v>1237</v>
      </c>
      <c r="I29" s="168">
        <v>1121</v>
      </c>
      <c r="J29" s="168">
        <v>1004</v>
      </c>
      <c r="K29" s="168">
        <v>1054</v>
      </c>
      <c r="L29" s="168">
        <v>1126</v>
      </c>
      <c r="M29" s="168">
        <v>1011</v>
      </c>
      <c r="N29" s="168">
        <v>1270</v>
      </c>
      <c r="O29" s="168">
        <v>1652</v>
      </c>
      <c r="P29" s="430">
        <v>2437</v>
      </c>
      <c r="Q29" s="156">
        <v>2657</v>
      </c>
      <c r="R29" s="156">
        <v>3366</v>
      </c>
      <c r="S29" s="663">
        <v>3796</v>
      </c>
      <c r="T29" s="648">
        <v>3829</v>
      </c>
      <c r="U29" s="156">
        <v>3785</v>
      </c>
      <c r="V29" s="614">
        <v>-1.1491250979367984</v>
      </c>
      <c r="W29" s="505"/>
    </row>
    <row r="30" spans="1:23" ht="15" x14ac:dyDescent="0.2">
      <c r="A30" s="433"/>
      <c r="B30" s="447"/>
      <c r="C30" s="448" t="s">
        <v>512</v>
      </c>
      <c r="D30" s="441">
        <v>4132</v>
      </c>
      <c r="E30" s="441">
        <v>4110</v>
      </c>
      <c r="F30" s="450">
        <v>3546</v>
      </c>
      <c r="G30" s="450">
        <v>3169</v>
      </c>
      <c r="H30" s="450">
        <v>2763</v>
      </c>
      <c r="I30" s="450">
        <v>2653</v>
      </c>
      <c r="J30" s="450">
        <v>2323</v>
      </c>
      <c r="K30" s="450">
        <v>2262</v>
      </c>
      <c r="L30" s="450">
        <v>2411</v>
      </c>
      <c r="M30" s="450">
        <v>2272</v>
      </c>
      <c r="N30" s="450">
        <v>2670</v>
      </c>
      <c r="O30" s="450">
        <v>3609</v>
      </c>
      <c r="P30" s="450">
        <v>5344</v>
      </c>
      <c r="Q30" s="450">
        <v>6115</v>
      </c>
      <c r="R30" s="450">
        <v>7786</v>
      </c>
      <c r="S30" s="664">
        <v>9215</v>
      </c>
      <c r="T30" s="438">
        <v>9669</v>
      </c>
      <c r="U30" s="438">
        <v>10035</v>
      </c>
      <c r="V30" s="615">
        <v>3.7852932050884247</v>
      </c>
      <c r="W30" s="505"/>
    </row>
    <row r="31" spans="1:23" ht="16" thickBot="1" x14ac:dyDescent="0.25">
      <c r="A31" s="153"/>
      <c r="B31" s="166"/>
      <c r="C31" s="167"/>
      <c r="D31" s="169"/>
      <c r="E31" s="169"/>
      <c r="F31" s="168"/>
      <c r="G31" s="168"/>
      <c r="H31" s="168"/>
      <c r="I31" s="168"/>
      <c r="J31" s="168"/>
      <c r="K31" s="168"/>
      <c r="L31" s="168"/>
      <c r="M31" s="168"/>
      <c r="N31" s="168"/>
      <c r="O31" s="168"/>
      <c r="P31" s="430"/>
      <c r="Q31" s="156"/>
      <c r="R31" s="156"/>
      <c r="S31" s="657"/>
      <c r="T31" s="645"/>
      <c r="U31" s="156"/>
      <c r="V31" s="614"/>
      <c r="W31" s="505"/>
    </row>
    <row r="32" spans="1:23" ht="16" thickBot="1" x14ac:dyDescent="0.25">
      <c r="A32" s="442"/>
      <c r="B32" s="443"/>
      <c r="C32" s="444" t="s">
        <v>513</v>
      </c>
      <c r="D32" s="445">
        <v>29407</v>
      </c>
      <c r="E32" s="445">
        <v>31350</v>
      </c>
      <c r="F32" s="445">
        <v>28176</v>
      </c>
      <c r="G32" s="445">
        <v>26189</v>
      </c>
      <c r="H32" s="445">
        <v>24158</v>
      </c>
      <c r="I32" s="445">
        <v>23198</v>
      </c>
      <c r="J32" s="445">
        <v>22063</v>
      </c>
      <c r="K32" s="445">
        <v>22103</v>
      </c>
      <c r="L32" s="445">
        <v>23055</v>
      </c>
      <c r="M32" s="445">
        <v>22057</v>
      </c>
      <c r="N32" s="445">
        <v>22365</v>
      </c>
      <c r="O32" s="445">
        <v>26115</v>
      </c>
      <c r="P32" s="445">
        <v>34940</v>
      </c>
      <c r="Q32" s="445">
        <v>41588</v>
      </c>
      <c r="R32" s="445">
        <v>46303</v>
      </c>
      <c r="S32" s="662">
        <v>55946</v>
      </c>
      <c r="T32" s="445">
        <v>59469</v>
      </c>
      <c r="U32" s="445">
        <v>58815</v>
      </c>
      <c r="V32" s="616">
        <v>-1.0997326338092139</v>
      </c>
      <c r="W32" s="505"/>
    </row>
    <row r="33" spans="1:24" ht="15" x14ac:dyDescent="0.2">
      <c r="A33" s="153"/>
      <c r="B33" s="166"/>
      <c r="C33" s="167"/>
      <c r="D33" s="169"/>
      <c r="E33" s="169"/>
      <c r="F33" s="168"/>
      <c r="G33" s="168"/>
      <c r="H33" s="168"/>
      <c r="I33" s="168"/>
      <c r="J33" s="168"/>
      <c r="K33" s="168"/>
      <c r="L33" s="168"/>
      <c r="M33" s="168"/>
      <c r="N33" s="168"/>
      <c r="O33" s="168"/>
      <c r="P33" s="430"/>
      <c r="Q33" s="156"/>
      <c r="R33" s="156"/>
      <c r="S33" s="663"/>
      <c r="T33" s="648"/>
      <c r="U33" s="156"/>
      <c r="V33" s="614"/>
      <c r="W33" s="505"/>
      <c r="X33" s="505"/>
    </row>
    <row r="34" spans="1:24" ht="15" x14ac:dyDescent="0.2">
      <c r="A34" s="153"/>
      <c r="B34" s="166" t="s">
        <v>197</v>
      </c>
      <c r="C34" s="167" t="s">
        <v>514</v>
      </c>
      <c r="D34" s="168">
        <v>183</v>
      </c>
      <c r="E34" s="168">
        <v>212</v>
      </c>
      <c r="F34" s="173" t="s">
        <v>181</v>
      </c>
      <c r="G34" s="173" t="s">
        <v>181</v>
      </c>
      <c r="H34" s="173" t="s">
        <v>181</v>
      </c>
      <c r="I34" s="173" t="s">
        <v>181</v>
      </c>
      <c r="J34" s="173" t="s">
        <v>181</v>
      </c>
      <c r="K34" s="173" t="s">
        <v>181</v>
      </c>
      <c r="L34" s="173" t="s">
        <v>181</v>
      </c>
      <c r="M34" s="173" t="s">
        <v>181</v>
      </c>
      <c r="N34" s="173" t="s">
        <v>181</v>
      </c>
      <c r="O34" s="173" t="s">
        <v>181</v>
      </c>
      <c r="P34" s="634" t="s">
        <v>181</v>
      </c>
      <c r="Q34" s="173" t="s">
        <v>181</v>
      </c>
      <c r="R34" s="173" t="s">
        <v>181</v>
      </c>
      <c r="S34" s="656" t="s">
        <v>181</v>
      </c>
      <c r="T34" s="173" t="s">
        <v>181</v>
      </c>
      <c r="U34" s="173" t="s">
        <v>181</v>
      </c>
      <c r="V34" s="635" t="s">
        <v>181</v>
      </c>
    </row>
    <row r="35" spans="1:24" ht="15" x14ac:dyDescent="0.2">
      <c r="A35" s="153"/>
      <c r="B35" s="166" t="s">
        <v>197</v>
      </c>
      <c r="C35" s="167" t="s">
        <v>515</v>
      </c>
      <c r="D35" s="173" t="s">
        <v>181</v>
      </c>
      <c r="E35" s="173" t="s">
        <v>181</v>
      </c>
      <c r="F35" s="168">
        <v>1510</v>
      </c>
      <c r="G35" s="168">
        <v>1950</v>
      </c>
      <c r="H35" s="168">
        <v>1936</v>
      </c>
      <c r="I35" s="168">
        <v>1836</v>
      </c>
      <c r="J35" s="168">
        <v>1650</v>
      </c>
      <c r="K35" s="168">
        <v>1817</v>
      </c>
      <c r="L35" s="168">
        <v>1769</v>
      </c>
      <c r="M35" s="168">
        <v>1808</v>
      </c>
      <c r="N35" s="168">
        <v>2173</v>
      </c>
      <c r="O35" s="168">
        <v>2892</v>
      </c>
      <c r="P35" s="430">
        <v>4708</v>
      </c>
      <c r="Q35" s="156">
        <v>5946</v>
      </c>
      <c r="R35" s="156">
        <v>7907</v>
      </c>
      <c r="S35" s="663">
        <v>8643</v>
      </c>
      <c r="T35" s="648">
        <v>9536</v>
      </c>
      <c r="U35" s="156">
        <v>9568</v>
      </c>
      <c r="V35" s="614">
        <v>0.33557046979866278</v>
      </c>
      <c r="W35" s="505"/>
    </row>
    <row r="36" spans="1:24" ht="15" x14ac:dyDescent="0.2">
      <c r="A36" s="153"/>
      <c r="B36" s="166" t="s">
        <v>198</v>
      </c>
      <c r="C36" s="167" t="s">
        <v>516</v>
      </c>
      <c r="D36" s="168">
        <v>1515</v>
      </c>
      <c r="E36" s="168">
        <v>1911</v>
      </c>
      <c r="F36" s="168">
        <v>436</v>
      </c>
      <c r="G36" s="168">
        <v>138</v>
      </c>
      <c r="H36" s="168">
        <v>67</v>
      </c>
      <c r="I36" s="168">
        <v>33</v>
      </c>
      <c r="J36" s="168">
        <v>51</v>
      </c>
      <c r="K36" s="173" t="s">
        <v>181</v>
      </c>
      <c r="L36" s="173" t="s">
        <v>181</v>
      </c>
      <c r="M36" s="173" t="s">
        <v>181</v>
      </c>
      <c r="N36" s="173" t="s">
        <v>181</v>
      </c>
      <c r="O36" s="173" t="s">
        <v>181</v>
      </c>
      <c r="P36" s="634" t="s">
        <v>181</v>
      </c>
      <c r="Q36" s="173" t="s">
        <v>181</v>
      </c>
      <c r="R36" s="173" t="s">
        <v>181</v>
      </c>
      <c r="S36" s="656" t="s">
        <v>181</v>
      </c>
      <c r="T36" s="173" t="s">
        <v>181</v>
      </c>
      <c r="U36" s="173" t="s">
        <v>181</v>
      </c>
      <c r="V36" s="635" t="s">
        <v>181</v>
      </c>
      <c r="W36" s="505"/>
    </row>
    <row r="37" spans="1:24" ht="15" x14ac:dyDescent="0.2">
      <c r="A37" s="153"/>
      <c r="B37" s="166" t="s">
        <v>199</v>
      </c>
      <c r="C37" s="167" t="s">
        <v>517</v>
      </c>
      <c r="D37" s="173" t="s">
        <v>181</v>
      </c>
      <c r="E37" s="173" t="s">
        <v>181</v>
      </c>
      <c r="F37" s="168">
        <v>2546</v>
      </c>
      <c r="G37" s="168">
        <v>3283</v>
      </c>
      <c r="H37" s="168">
        <v>3208</v>
      </c>
      <c r="I37" s="168">
        <v>3123</v>
      </c>
      <c r="J37" s="168">
        <v>3318</v>
      </c>
      <c r="K37" s="168">
        <v>3992</v>
      </c>
      <c r="L37" s="168">
        <v>4039</v>
      </c>
      <c r="M37" s="168">
        <v>3971</v>
      </c>
      <c r="N37" s="168">
        <v>4468</v>
      </c>
      <c r="O37" s="168">
        <v>5881</v>
      </c>
      <c r="P37" s="430">
        <v>8680</v>
      </c>
      <c r="Q37" s="430">
        <v>11513</v>
      </c>
      <c r="R37" s="430">
        <v>13336</v>
      </c>
      <c r="S37" s="665">
        <v>14772</v>
      </c>
      <c r="T37" s="649">
        <v>15529</v>
      </c>
      <c r="U37" s="430">
        <v>14819</v>
      </c>
      <c r="V37" s="614">
        <v>-4.5720909266533605</v>
      </c>
      <c r="W37" s="505"/>
    </row>
    <row r="38" spans="1:24" ht="15" x14ac:dyDescent="0.2">
      <c r="A38" s="153"/>
      <c r="B38" s="166" t="s">
        <v>207</v>
      </c>
      <c r="C38" s="167" t="s">
        <v>518</v>
      </c>
      <c r="D38" s="168">
        <v>1917</v>
      </c>
      <c r="E38" s="168">
        <v>1987</v>
      </c>
      <c r="F38" s="168">
        <v>398</v>
      </c>
      <c r="G38" s="168">
        <v>120</v>
      </c>
      <c r="H38" s="168">
        <v>64</v>
      </c>
      <c r="I38" s="168">
        <v>149</v>
      </c>
      <c r="J38" s="168">
        <v>121</v>
      </c>
      <c r="K38" s="173" t="s">
        <v>181</v>
      </c>
      <c r="L38" s="173" t="s">
        <v>181</v>
      </c>
      <c r="M38" s="173" t="s">
        <v>181</v>
      </c>
      <c r="N38" s="173" t="s">
        <v>181</v>
      </c>
      <c r="O38" s="173" t="s">
        <v>181</v>
      </c>
      <c r="P38" s="634" t="s">
        <v>181</v>
      </c>
      <c r="Q38" s="173" t="s">
        <v>181</v>
      </c>
      <c r="R38" s="173" t="s">
        <v>181</v>
      </c>
      <c r="S38" s="656" t="s">
        <v>181</v>
      </c>
      <c r="T38" s="173" t="s">
        <v>181</v>
      </c>
      <c r="U38" s="173" t="s">
        <v>181</v>
      </c>
      <c r="V38" s="635" t="s">
        <v>181</v>
      </c>
      <c r="W38" s="505"/>
    </row>
    <row r="39" spans="1:24" ht="15" x14ac:dyDescent="0.2">
      <c r="A39" s="433"/>
      <c r="B39" s="447"/>
      <c r="C39" s="448" t="s">
        <v>519</v>
      </c>
      <c r="D39" s="450">
        <v>3615</v>
      </c>
      <c r="E39" s="450">
        <v>4110</v>
      </c>
      <c r="F39" s="450">
        <v>4890</v>
      </c>
      <c r="G39" s="450">
        <v>5491</v>
      </c>
      <c r="H39" s="450">
        <v>5275</v>
      </c>
      <c r="I39" s="450">
        <v>5141</v>
      </c>
      <c r="J39" s="450">
        <v>5140</v>
      </c>
      <c r="K39" s="441">
        <v>5809</v>
      </c>
      <c r="L39" s="441">
        <v>5808</v>
      </c>
      <c r="M39" s="441">
        <v>5779</v>
      </c>
      <c r="N39" s="441">
        <v>6641</v>
      </c>
      <c r="O39" s="441">
        <v>8773</v>
      </c>
      <c r="P39" s="441">
        <v>13388</v>
      </c>
      <c r="Q39" s="441">
        <v>17459</v>
      </c>
      <c r="R39" s="441">
        <v>21243</v>
      </c>
      <c r="S39" s="661">
        <v>23415</v>
      </c>
      <c r="T39" s="441">
        <v>25065</v>
      </c>
      <c r="U39" s="441">
        <v>24387</v>
      </c>
      <c r="V39" s="615">
        <v>-2.7049670855775032</v>
      </c>
      <c r="W39" s="505"/>
    </row>
    <row r="40" spans="1:24" ht="15" x14ac:dyDescent="0.2">
      <c r="A40" s="153"/>
      <c r="B40" s="166"/>
      <c r="C40" s="167"/>
      <c r="D40" s="169"/>
      <c r="E40" s="169"/>
      <c r="F40" s="168"/>
      <c r="G40" s="168"/>
      <c r="H40" s="168"/>
      <c r="I40" s="168"/>
      <c r="J40" s="168"/>
      <c r="K40" s="168"/>
      <c r="L40" s="168"/>
      <c r="M40" s="168"/>
      <c r="N40" s="168"/>
      <c r="O40" s="168"/>
      <c r="P40" s="430"/>
      <c r="Q40" s="156"/>
      <c r="R40" s="156"/>
      <c r="S40" s="663"/>
      <c r="T40" s="645"/>
      <c r="U40" s="156"/>
      <c r="V40" s="614"/>
      <c r="W40" s="505"/>
    </row>
    <row r="41" spans="1:24" ht="15" x14ac:dyDescent="0.2">
      <c r="A41" s="153"/>
      <c r="B41" s="166" t="s">
        <v>189</v>
      </c>
      <c r="C41" s="167" t="s">
        <v>520</v>
      </c>
      <c r="D41" s="168">
        <v>287</v>
      </c>
      <c r="E41" s="168">
        <v>247</v>
      </c>
      <c r="F41" s="168">
        <v>73</v>
      </c>
      <c r="G41" s="168">
        <v>39</v>
      </c>
      <c r="H41" s="168">
        <v>35</v>
      </c>
      <c r="I41" s="168">
        <v>49</v>
      </c>
      <c r="J41" s="168">
        <v>36</v>
      </c>
      <c r="K41" s="173" t="s">
        <v>181</v>
      </c>
      <c r="L41" s="173" t="s">
        <v>181</v>
      </c>
      <c r="M41" s="173" t="s">
        <v>181</v>
      </c>
      <c r="N41" s="173" t="s">
        <v>181</v>
      </c>
      <c r="O41" s="173" t="s">
        <v>181</v>
      </c>
      <c r="P41" s="634" t="s">
        <v>181</v>
      </c>
      <c r="Q41" s="173" t="s">
        <v>181</v>
      </c>
      <c r="R41" s="173" t="s">
        <v>181</v>
      </c>
      <c r="S41" s="656" t="s">
        <v>181</v>
      </c>
      <c r="T41" s="173" t="s">
        <v>181</v>
      </c>
      <c r="U41" s="173" t="s">
        <v>181</v>
      </c>
      <c r="V41" s="635" t="s">
        <v>181</v>
      </c>
      <c r="W41" s="505"/>
    </row>
    <row r="42" spans="1:24" ht="15" x14ac:dyDescent="0.2">
      <c r="A42" s="153"/>
      <c r="B42" s="166" t="s">
        <v>193</v>
      </c>
      <c r="C42" s="167" t="s">
        <v>521</v>
      </c>
      <c r="D42" s="168">
        <v>245</v>
      </c>
      <c r="E42" s="168">
        <v>260</v>
      </c>
      <c r="F42" s="168">
        <v>49</v>
      </c>
      <c r="G42" s="168">
        <v>20</v>
      </c>
      <c r="H42" s="168">
        <v>12</v>
      </c>
      <c r="I42" s="168">
        <v>17</v>
      </c>
      <c r="J42" s="168">
        <v>14</v>
      </c>
      <c r="K42" s="173" t="s">
        <v>181</v>
      </c>
      <c r="L42" s="173" t="s">
        <v>181</v>
      </c>
      <c r="M42" s="173" t="s">
        <v>181</v>
      </c>
      <c r="N42" s="173" t="s">
        <v>181</v>
      </c>
      <c r="O42" s="173" t="s">
        <v>181</v>
      </c>
      <c r="P42" s="634" t="s">
        <v>181</v>
      </c>
      <c r="Q42" s="173" t="s">
        <v>181</v>
      </c>
      <c r="R42" s="173" t="s">
        <v>181</v>
      </c>
      <c r="S42" s="656" t="s">
        <v>181</v>
      </c>
      <c r="T42" s="173" t="s">
        <v>181</v>
      </c>
      <c r="U42" s="173" t="s">
        <v>181</v>
      </c>
      <c r="V42" s="635" t="s">
        <v>181</v>
      </c>
      <c r="W42" s="505"/>
    </row>
    <row r="43" spans="1:24" ht="15" x14ac:dyDescent="0.2">
      <c r="A43" s="153"/>
      <c r="B43" s="166" t="s">
        <v>200</v>
      </c>
      <c r="C43" s="167" t="s">
        <v>522</v>
      </c>
      <c r="D43" s="634" t="s">
        <v>181</v>
      </c>
      <c r="E43" s="634" t="s">
        <v>181</v>
      </c>
      <c r="F43" s="168">
        <v>239</v>
      </c>
      <c r="G43" s="168">
        <v>744</v>
      </c>
      <c r="H43" s="168">
        <v>224</v>
      </c>
      <c r="I43" s="168">
        <v>217</v>
      </c>
      <c r="J43" s="168">
        <v>151</v>
      </c>
      <c r="K43" s="168">
        <v>130</v>
      </c>
      <c r="L43" s="168">
        <v>167</v>
      </c>
      <c r="M43" s="168">
        <v>203</v>
      </c>
      <c r="N43" s="168">
        <v>191</v>
      </c>
      <c r="O43" s="168">
        <v>274</v>
      </c>
      <c r="P43" s="430">
        <v>470</v>
      </c>
      <c r="Q43" s="156">
        <v>590</v>
      </c>
      <c r="R43" s="156">
        <v>727</v>
      </c>
      <c r="S43" s="663">
        <v>788</v>
      </c>
      <c r="T43" s="648">
        <v>871</v>
      </c>
      <c r="U43" s="156">
        <v>875</v>
      </c>
      <c r="V43" s="614">
        <v>0.45924225028701748</v>
      </c>
      <c r="W43" s="505"/>
    </row>
    <row r="44" spans="1:24" ht="15" x14ac:dyDescent="0.2">
      <c r="A44" s="153"/>
      <c r="B44" s="166" t="s">
        <v>201</v>
      </c>
      <c r="C44" s="167" t="s">
        <v>523</v>
      </c>
      <c r="D44" s="168">
        <v>99</v>
      </c>
      <c r="E44" s="168">
        <v>105</v>
      </c>
      <c r="F44" s="168">
        <v>713</v>
      </c>
      <c r="G44" s="168">
        <v>966</v>
      </c>
      <c r="H44" s="168">
        <v>1344</v>
      </c>
      <c r="I44" s="168">
        <v>1125</v>
      </c>
      <c r="J44" s="168">
        <v>1041</v>
      </c>
      <c r="K44" s="168">
        <v>1111</v>
      </c>
      <c r="L44" s="168">
        <v>803</v>
      </c>
      <c r="M44" s="168">
        <v>637</v>
      </c>
      <c r="N44" s="168">
        <v>509</v>
      </c>
      <c r="O44" s="168">
        <v>491</v>
      </c>
      <c r="P44" s="430">
        <v>624</v>
      </c>
      <c r="Q44" s="156">
        <v>774</v>
      </c>
      <c r="R44" s="156">
        <v>832</v>
      </c>
      <c r="S44" s="663">
        <v>846</v>
      </c>
      <c r="T44" s="648">
        <v>875</v>
      </c>
      <c r="U44" s="156">
        <v>902</v>
      </c>
      <c r="V44" s="614">
        <v>3.0857142857142916</v>
      </c>
      <c r="W44" s="505"/>
    </row>
    <row r="45" spans="1:24" ht="15" x14ac:dyDescent="0.2">
      <c r="A45" s="153"/>
      <c r="B45" s="166" t="s">
        <v>202</v>
      </c>
      <c r="C45" s="167" t="s">
        <v>524</v>
      </c>
      <c r="D45" s="168">
        <v>291</v>
      </c>
      <c r="E45" s="168">
        <v>403</v>
      </c>
      <c r="F45" s="168">
        <v>86</v>
      </c>
      <c r="G45" s="168">
        <v>36</v>
      </c>
      <c r="H45" s="168">
        <v>21</v>
      </c>
      <c r="I45" s="168">
        <v>4</v>
      </c>
      <c r="J45" s="168">
        <v>4</v>
      </c>
      <c r="K45" s="173" t="s">
        <v>181</v>
      </c>
      <c r="L45" s="173" t="s">
        <v>181</v>
      </c>
      <c r="M45" s="173" t="s">
        <v>181</v>
      </c>
      <c r="N45" s="173" t="s">
        <v>181</v>
      </c>
      <c r="O45" s="173" t="s">
        <v>181</v>
      </c>
      <c r="P45" s="634" t="s">
        <v>181</v>
      </c>
      <c r="Q45" s="173" t="s">
        <v>181</v>
      </c>
      <c r="R45" s="173" t="s">
        <v>181</v>
      </c>
      <c r="S45" s="656" t="s">
        <v>181</v>
      </c>
      <c r="T45" s="173" t="s">
        <v>181</v>
      </c>
      <c r="U45" s="173" t="s">
        <v>181</v>
      </c>
      <c r="V45" s="635" t="s">
        <v>181</v>
      </c>
      <c r="W45" s="505"/>
    </row>
    <row r="46" spans="1:24" ht="15" x14ac:dyDescent="0.2">
      <c r="A46" s="153"/>
      <c r="B46" s="166" t="s">
        <v>203</v>
      </c>
      <c r="C46" s="167" t="s">
        <v>525</v>
      </c>
      <c r="D46" s="634" t="s">
        <v>181</v>
      </c>
      <c r="E46" s="634" t="s">
        <v>181</v>
      </c>
      <c r="F46" s="168">
        <v>104</v>
      </c>
      <c r="G46" s="168">
        <v>139</v>
      </c>
      <c r="H46" s="168">
        <v>163</v>
      </c>
      <c r="I46" s="168">
        <v>127</v>
      </c>
      <c r="J46" s="168">
        <v>131</v>
      </c>
      <c r="K46" s="168">
        <v>124</v>
      </c>
      <c r="L46" s="168">
        <v>130</v>
      </c>
      <c r="M46" s="168">
        <v>101</v>
      </c>
      <c r="N46" s="168">
        <v>115</v>
      </c>
      <c r="O46" s="168">
        <v>134</v>
      </c>
      <c r="P46" s="170">
        <v>214</v>
      </c>
      <c r="Q46" s="156">
        <v>238</v>
      </c>
      <c r="R46" s="156">
        <v>296</v>
      </c>
      <c r="S46" s="663">
        <v>264</v>
      </c>
      <c r="T46" s="648">
        <v>296</v>
      </c>
      <c r="U46" s="156">
        <v>268</v>
      </c>
      <c r="V46" s="614">
        <v>-9.4594594594594632</v>
      </c>
      <c r="W46" s="505"/>
    </row>
    <row r="47" spans="1:24" ht="15" x14ac:dyDescent="0.2">
      <c r="A47" s="153"/>
      <c r="B47" s="166" t="s">
        <v>204</v>
      </c>
      <c r="C47" s="167" t="s">
        <v>526</v>
      </c>
      <c r="D47" s="173" t="s">
        <v>181</v>
      </c>
      <c r="E47" s="173" t="s">
        <v>181</v>
      </c>
      <c r="F47" s="168">
        <v>99</v>
      </c>
      <c r="G47" s="168">
        <v>124</v>
      </c>
      <c r="H47" s="168">
        <v>101</v>
      </c>
      <c r="I47" s="168">
        <v>108</v>
      </c>
      <c r="J47" s="168">
        <v>116</v>
      </c>
      <c r="K47" s="168">
        <v>134</v>
      </c>
      <c r="L47" s="168">
        <v>153</v>
      </c>
      <c r="M47" s="168">
        <v>159</v>
      </c>
      <c r="N47" s="168">
        <v>176</v>
      </c>
      <c r="O47" s="451">
        <v>289</v>
      </c>
      <c r="P47" s="430">
        <v>368</v>
      </c>
      <c r="Q47" s="156">
        <v>571</v>
      </c>
      <c r="R47" s="156">
        <v>629</v>
      </c>
      <c r="S47" s="663">
        <v>1194</v>
      </c>
      <c r="T47" s="648">
        <v>1019</v>
      </c>
      <c r="U47" s="156">
        <v>1001</v>
      </c>
      <c r="V47" s="614">
        <v>-1.7664376840039298</v>
      </c>
      <c r="W47" s="505"/>
    </row>
    <row r="48" spans="1:24" ht="15" x14ac:dyDescent="0.2">
      <c r="A48" s="153"/>
      <c r="B48" s="166" t="s">
        <v>205</v>
      </c>
      <c r="C48" s="167" t="s">
        <v>527</v>
      </c>
      <c r="D48" s="173" t="s">
        <v>181</v>
      </c>
      <c r="E48" s="173" t="s">
        <v>181</v>
      </c>
      <c r="F48" s="168">
        <v>21</v>
      </c>
      <c r="G48" s="168">
        <v>33</v>
      </c>
      <c r="H48" s="168">
        <v>43</v>
      </c>
      <c r="I48" s="168">
        <v>57</v>
      </c>
      <c r="J48" s="168">
        <v>52</v>
      </c>
      <c r="K48" s="168">
        <v>58</v>
      </c>
      <c r="L48" s="168">
        <v>66</v>
      </c>
      <c r="M48" s="168">
        <v>59</v>
      </c>
      <c r="N48" s="168">
        <v>70</v>
      </c>
      <c r="O48" s="168">
        <v>123</v>
      </c>
      <c r="P48" s="170">
        <v>184</v>
      </c>
      <c r="Q48" s="156">
        <v>9</v>
      </c>
      <c r="R48" s="156">
        <v>2</v>
      </c>
      <c r="S48" s="663">
        <v>1</v>
      </c>
      <c r="T48" s="648">
        <v>0</v>
      </c>
      <c r="U48" s="156">
        <v>0</v>
      </c>
      <c r="V48" s="617" t="s">
        <v>422</v>
      </c>
      <c r="W48" s="505"/>
    </row>
    <row r="49" spans="1:23" ht="15" x14ac:dyDescent="0.2">
      <c r="A49" s="153"/>
      <c r="B49" s="166" t="s">
        <v>206</v>
      </c>
      <c r="C49" s="167" t="s">
        <v>528</v>
      </c>
      <c r="D49" s="168">
        <v>678</v>
      </c>
      <c r="E49" s="168">
        <v>792</v>
      </c>
      <c r="F49" s="168">
        <v>682</v>
      </c>
      <c r="G49" s="168">
        <v>463</v>
      </c>
      <c r="H49" s="168">
        <v>361</v>
      </c>
      <c r="I49" s="168">
        <v>328</v>
      </c>
      <c r="J49" s="168">
        <v>195</v>
      </c>
      <c r="K49" s="168">
        <v>185</v>
      </c>
      <c r="L49" s="168">
        <v>146</v>
      </c>
      <c r="M49" s="168">
        <v>176</v>
      </c>
      <c r="N49" s="168">
        <v>192</v>
      </c>
      <c r="O49" s="168">
        <v>194</v>
      </c>
      <c r="P49" s="430">
        <v>213</v>
      </c>
      <c r="Q49" s="156">
        <v>239</v>
      </c>
      <c r="R49" s="156">
        <v>273</v>
      </c>
      <c r="S49" s="663">
        <v>287</v>
      </c>
      <c r="T49" s="648">
        <v>276</v>
      </c>
      <c r="U49" s="156">
        <v>342</v>
      </c>
      <c r="V49" s="614">
        <v>23.913043478260864</v>
      </c>
      <c r="W49" s="505"/>
    </row>
    <row r="50" spans="1:23" ht="15" x14ac:dyDescent="0.2">
      <c r="A50" s="153"/>
      <c r="B50" s="166" t="s">
        <v>208</v>
      </c>
      <c r="C50" s="167" t="s">
        <v>529</v>
      </c>
      <c r="D50" s="634" t="s">
        <v>181</v>
      </c>
      <c r="E50" s="634" t="s">
        <v>181</v>
      </c>
      <c r="F50" s="168">
        <v>186</v>
      </c>
      <c r="G50" s="168">
        <v>237</v>
      </c>
      <c r="H50" s="168">
        <v>322</v>
      </c>
      <c r="I50" s="168">
        <v>274</v>
      </c>
      <c r="J50" s="168">
        <v>313</v>
      </c>
      <c r="K50" s="168">
        <v>393</v>
      </c>
      <c r="L50" s="168">
        <v>309</v>
      </c>
      <c r="M50" s="168">
        <v>371</v>
      </c>
      <c r="N50" s="168">
        <v>370</v>
      </c>
      <c r="O50" s="168">
        <v>459</v>
      </c>
      <c r="P50" s="170">
        <v>677</v>
      </c>
      <c r="Q50" s="156">
        <v>963</v>
      </c>
      <c r="R50" s="156">
        <v>1158</v>
      </c>
      <c r="S50" s="663">
        <v>4453</v>
      </c>
      <c r="T50" s="648">
        <v>5796</v>
      </c>
      <c r="U50" s="156">
        <v>6329</v>
      </c>
      <c r="V50" s="614">
        <v>9.1959972394755063</v>
      </c>
      <c r="W50" s="505"/>
    </row>
    <row r="51" spans="1:23" ht="15" x14ac:dyDescent="0.2">
      <c r="A51" s="153"/>
      <c r="B51" s="166" t="s">
        <v>209</v>
      </c>
      <c r="C51" s="167" t="s">
        <v>530</v>
      </c>
      <c r="D51" s="168">
        <v>9735</v>
      </c>
      <c r="E51" s="168">
        <v>9873</v>
      </c>
      <c r="F51" s="168">
        <v>11593</v>
      </c>
      <c r="G51" s="168">
        <v>11363</v>
      </c>
      <c r="H51" s="168">
        <v>10209</v>
      </c>
      <c r="I51" s="168">
        <v>8848</v>
      </c>
      <c r="J51" s="173" t="s">
        <v>181</v>
      </c>
      <c r="K51" s="173" t="s">
        <v>181</v>
      </c>
      <c r="L51" s="173" t="s">
        <v>181</v>
      </c>
      <c r="M51" s="173" t="s">
        <v>181</v>
      </c>
      <c r="N51" s="173" t="s">
        <v>181</v>
      </c>
      <c r="O51" s="173" t="s">
        <v>181</v>
      </c>
      <c r="P51" s="634" t="s">
        <v>181</v>
      </c>
      <c r="Q51" s="173" t="s">
        <v>181</v>
      </c>
      <c r="R51" s="173" t="s">
        <v>181</v>
      </c>
      <c r="S51" s="656" t="s">
        <v>181</v>
      </c>
      <c r="T51" s="173" t="s">
        <v>181</v>
      </c>
      <c r="U51" s="173" t="s">
        <v>181</v>
      </c>
      <c r="V51" s="635" t="s">
        <v>181</v>
      </c>
      <c r="W51" s="505"/>
    </row>
    <row r="52" spans="1:23" ht="15" x14ac:dyDescent="0.2">
      <c r="A52" s="153"/>
      <c r="B52" s="166" t="s">
        <v>210</v>
      </c>
      <c r="C52" s="167" t="s">
        <v>531</v>
      </c>
      <c r="D52" s="173" t="s">
        <v>181</v>
      </c>
      <c r="E52" s="173" t="s">
        <v>181</v>
      </c>
      <c r="F52" s="173" t="s">
        <v>181</v>
      </c>
      <c r="G52" s="173" t="s">
        <v>181</v>
      </c>
      <c r="H52" s="173" t="s">
        <v>181</v>
      </c>
      <c r="I52" s="173" t="s">
        <v>181</v>
      </c>
      <c r="J52" s="168">
        <v>298</v>
      </c>
      <c r="K52" s="168">
        <v>354</v>
      </c>
      <c r="L52" s="168">
        <v>198</v>
      </c>
      <c r="M52" s="168">
        <v>163</v>
      </c>
      <c r="N52" s="168">
        <v>160</v>
      </c>
      <c r="O52" s="168">
        <v>200</v>
      </c>
      <c r="P52" s="430">
        <v>212</v>
      </c>
      <c r="Q52" s="156">
        <v>206</v>
      </c>
      <c r="R52" s="156">
        <v>294</v>
      </c>
      <c r="S52" s="663">
        <v>479</v>
      </c>
      <c r="T52" s="648">
        <v>403</v>
      </c>
      <c r="U52" s="156">
        <v>356</v>
      </c>
      <c r="V52" s="614">
        <v>-11.662531017369727</v>
      </c>
      <c r="W52" s="505"/>
    </row>
    <row r="53" spans="1:23" ht="15" x14ac:dyDescent="0.2">
      <c r="A53" s="153"/>
      <c r="B53" s="166" t="s">
        <v>211</v>
      </c>
      <c r="C53" s="167" t="s">
        <v>532</v>
      </c>
      <c r="D53" s="173" t="s">
        <v>181</v>
      </c>
      <c r="E53" s="173" t="s">
        <v>181</v>
      </c>
      <c r="F53" s="173" t="s">
        <v>181</v>
      </c>
      <c r="G53" s="173" t="s">
        <v>181</v>
      </c>
      <c r="H53" s="173" t="s">
        <v>181</v>
      </c>
      <c r="I53" s="173" t="s">
        <v>181</v>
      </c>
      <c r="J53" s="168">
        <v>5</v>
      </c>
      <c r="K53" s="168">
        <v>15</v>
      </c>
      <c r="L53" s="168">
        <v>12</v>
      </c>
      <c r="M53" s="168">
        <v>11</v>
      </c>
      <c r="N53" s="168">
        <v>16</v>
      </c>
      <c r="O53" s="168">
        <v>18</v>
      </c>
      <c r="P53" s="170">
        <v>19</v>
      </c>
      <c r="Q53" s="156">
        <v>34</v>
      </c>
      <c r="R53" s="156">
        <v>44</v>
      </c>
      <c r="S53" s="663">
        <v>33</v>
      </c>
      <c r="T53" s="648">
        <v>32</v>
      </c>
      <c r="U53" s="156">
        <v>44</v>
      </c>
      <c r="V53" s="614">
        <v>37.5</v>
      </c>
      <c r="W53" s="505"/>
    </row>
    <row r="54" spans="1:23" ht="15" x14ac:dyDescent="0.2">
      <c r="A54" s="153"/>
      <c r="B54" s="166" t="s">
        <v>212</v>
      </c>
      <c r="C54" s="167" t="s">
        <v>533</v>
      </c>
      <c r="D54" s="173" t="s">
        <v>181</v>
      </c>
      <c r="E54" s="173" t="s">
        <v>181</v>
      </c>
      <c r="F54" s="173" t="s">
        <v>181</v>
      </c>
      <c r="G54" s="173" t="s">
        <v>181</v>
      </c>
      <c r="H54" s="173" t="s">
        <v>181</v>
      </c>
      <c r="I54" s="173" t="s">
        <v>181</v>
      </c>
      <c r="J54" s="168">
        <v>7530</v>
      </c>
      <c r="K54" s="168">
        <v>7516</v>
      </c>
      <c r="L54" s="168">
        <v>7201</v>
      </c>
      <c r="M54" s="168">
        <v>7006</v>
      </c>
      <c r="N54" s="168">
        <v>6420</v>
      </c>
      <c r="O54" s="168">
        <v>6411</v>
      </c>
      <c r="P54" s="430">
        <v>7847</v>
      </c>
      <c r="Q54" s="156">
        <v>8167</v>
      </c>
      <c r="R54" s="156">
        <v>9046</v>
      </c>
      <c r="S54" s="663">
        <v>9746</v>
      </c>
      <c r="T54" s="648">
        <v>10172</v>
      </c>
      <c r="U54" s="156">
        <v>10772</v>
      </c>
      <c r="V54" s="614">
        <v>5.8985450255603533</v>
      </c>
      <c r="W54" s="505"/>
    </row>
    <row r="55" spans="1:23" ht="15" x14ac:dyDescent="0.2">
      <c r="A55" s="433"/>
      <c r="B55" s="447"/>
      <c r="C55" s="448" t="s">
        <v>534</v>
      </c>
      <c r="D55" s="452">
        <v>11335</v>
      </c>
      <c r="E55" s="452">
        <v>11680</v>
      </c>
      <c r="F55" s="452">
        <v>13845</v>
      </c>
      <c r="G55" s="452">
        <v>14164</v>
      </c>
      <c r="H55" s="452">
        <v>12835</v>
      </c>
      <c r="I55" s="452">
        <v>11154</v>
      </c>
      <c r="J55" s="452">
        <v>9886</v>
      </c>
      <c r="K55" s="452">
        <v>10020</v>
      </c>
      <c r="L55" s="452">
        <v>9185</v>
      </c>
      <c r="M55" s="452">
        <v>8886</v>
      </c>
      <c r="N55" s="453">
        <v>8219</v>
      </c>
      <c r="O55" s="454">
        <v>8593</v>
      </c>
      <c r="P55" s="455">
        <v>10828</v>
      </c>
      <c r="Q55" s="454">
        <v>11791</v>
      </c>
      <c r="R55" s="454">
        <v>13301</v>
      </c>
      <c r="S55" s="666">
        <v>18091</v>
      </c>
      <c r="T55" s="454">
        <v>19740</v>
      </c>
      <c r="U55" s="454">
        <v>20889</v>
      </c>
      <c r="V55" s="615">
        <v>5.8206686930091234</v>
      </c>
      <c r="W55" s="505"/>
    </row>
    <row r="56" spans="1:23" ht="16" thickBot="1" x14ac:dyDescent="0.25">
      <c r="A56" s="507"/>
      <c r="B56" s="508"/>
      <c r="C56" s="509"/>
      <c r="D56" s="175"/>
      <c r="E56" s="175"/>
      <c r="F56" s="175"/>
      <c r="G56" s="175"/>
      <c r="H56" s="175"/>
      <c r="I56" s="175"/>
      <c r="J56" s="175"/>
      <c r="K56" s="175"/>
      <c r="L56" s="175"/>
      <c r="M56" s="175"/>
      <c r="N56" s="175"/>
      <c r="O56" s="175"/>
      <c r="P56" s="446"/>
      <c r="Q56" s="175"/>
      <c r="R56" s="175"/>
      <c r="S56" s="667"/>
      <c r="T56" s="647"/>
      <c r="U56" s="175"/>
      <c r="V56" s="617"/>
      <c r="W56" s="505"/>
    </row>
    <row r="57" spans="1:23" ht="16" thickBot="1" x14ac:dyDescent="0.25">
      <c r="A57" s="510"/>
      <c r="B57" s="511"/>
      <c r="C57" s="512" t="s">
        <v>535</v>
      </c>
      <c r="D57" s="513">
        <v>56652</v>
      </c>
      <c r="E57" s="514">
        <v>60412</v>
      </c>
      <c r="F57" s="514">
        <v>60924</v>
      </c>
      <c r="G57" s="514">
        <v>60287</v>
      </c>
      <c r="H57" s="514">
        <v>56042</v>
      </c>
      <c r="I57" s="514">
        <v>52166</v>
      </c>
      <c r="J57" s="514">
        <v>50185</v>
      </c>
      <c r="K57" s="514">
        <v>53006</v>
      </c>
      <c r="L57" s="514">
        <v>53940</v>
      </c>
      <c r="M57" s="514">
        <v>52760</v>
      </c>
      <c r="N57" s="514">
        <v>53599</v>
      </c>
      <c r="O57" s="514">
        <v>64232</v>
      </c>
      <c r="P57" s="514">
        <v>88576</v>
      </c>
      <c r="Q57" s="514">
        <v>107131</v>
      </c>
      <c r="R57" s="514">
        <v>122873</v>
      </c>
      <c r="S57" s="668">
        <v>152237</v>
      </c>
      <c r="T57" s="514">
        <v>164054</v>
      </c>
      <c r="U57" s="514">
        <v>162936</v>
      </c>
      <c r="V57" s="618">
        <v>-0.68148292635351604</v>
      </c>
      <c r="W57" s="505"/>
    </row>
    <row r="58" spans="1:23" ht="15" x14ac:dyDescent="0.2">
      <c r="A58" s="538" t="s">
        <v>568</v>
      </c>
      <c r="B58" s="538"/>
      <c r="C58" s="538"/>
      <c r="D58" s="176"/>
      <c r="E58" s="176"/>
      <c r="F58" s="176"/>
      <c r="G58" s="176"/>
      <c r="H58" s="176"/>
      <c r="I58" s="176"/>
      <c r="J58" s="176"/>
      <c r="K58" s="176"/>
      <c r="L58" s="176"/>
      <c r="M58" s="176"/>
      <c r="N58" s="176"/>
      <c r="O58" s="176"/>
      <c r="P58" s="177"/>
      <c r="Q58" s="178"/>
      <c r="R58" s="177"/>
      <c r="S58" s="178"/>
      <c r="T58" s="650"/>
      <c r="U58" s="178"/>
      <c r="V58" s="153"/>
    </row>
    <row r="59" spans="1:23" ht="24.75" customHeight="1" x14ac:dyDescent="0.2">
      <c r="A59" s="179" t="s">
        <v>213</v>
      </c>
      <c r="B59" s="180"/>
      <c r="C59" s="181"/>
      <c r="D59" s="128"/>
      <c r="E59" s="128"/>
      <c r="F59" s="128"/>
      <c r="G59" s="128"/>
      <c r="H59" s="128"/>
      <c r="I59" s="128"/>
      <c r="J59" s="128"/>
      <c r="K59" s="128"/>
      <c r="L59" s="128"/>
      <c r="M59" s="128"/>
      <c r="N59" s="128"/>
      <c r="O59" s="128"/>
      <c r="P59" s="128"/>
      <c r="Q59" s="128"/>
      <c r="R59" s="128"/>
      <c r="S59" s="128"/>
      <c r="T59" s="651"/>
      <c r="U59" s="128"/>
      <c r="V59" s="153"/>
    </row>
    <row r="60" spans="1:23" ht="22.75" customHeight="1" x14ac:dyDescent="0.2">
      <c r="A60" s="788" t="s">
        <v>214</v>
      </c>
      <c r="B60" s="788"/>
      <c r="C60" s="788"/>
      <c r="D60" s="788"/>
      <c r="E60" s="788"/>
      <c r="F60" s="788"/>
      <c r="G60" s="788"/>
      <c r="H60" s="788"/>
      <c r="I60" s="788"/>
      <c r="J60" s="788"/>
      <c r="K60" s="788"/>
      <c r="L60" s="788"/>
      <c r="M60" s="788"/>
      <c r="N60" s="788"/>
      <c r="O60" s="788"/>
      <c r="P60" s="788"/>
      <c r="Q60" s="788"/>
      <c r="R60" s="788"/>
      <c r="S60" s="788"/>
      <c r="T60" s="788"/>
      <c r="U60" s="788"/>
      <c r="V60" s="788"/>
    </row>
    <row r="61" spans="1:23" ht="22.75" customHeight="1" x14ac:dyDescent="0.2">
      <c r="A61" s="788" t="s">
        <v>536</v>
      </c>
      <c r="B61" s="788"/>
      <c r="C61" s="788"/>
      <c r="D61" s="788"/>
      <c r="E61" s="788"/>
      <c r="F61" s="788"/>
      <c r="G61" s="788"/>
      <c r="H61" s="788"/>
      <c r="I61" s="788"/>
      <c r="J61" s="788"/>
      <c r="K61" s="788"/>
      <c r="L61" s="788"/>
      <c r="M61" s="788"/>
      <c r="N61" s="788"/>
      <c r="O61" s="788"/>
      <c r="P61" s="788"/>
      <c r="Q61" s="788"/>
      <c r="R61" s="788"/>
      <c r="S61" s="788"/>
      <c r="T61" s="788"/>
      <c r="U61" s="788"/>
      <c r="V61" s="788"/>
    </row>
    <row r="62" spans="1:23" ht="20.5" customHeight="1" x14ac:dyDescent="0.2">
      <c r="A62" s="788" t="s">
        <v>537</v>
      </c>
      <c r="B62" s="788"/>
      <c r="C62" s="788"/>
      <c r="D62" s="788"/>
      <c r="E62" s="788"/>
      <c r="F62" s="788"/>
      <c r="G62" s="788"/>
      <c r="H62" s="788"/>
      <c r="I62" s="788"/>
      <c r="J62" s="788"/>
      <c r="K62" s="788"/>
      <c r="L62" s="788"/>
      <c r="M62" s="788"/>
      <c r="N62" s="788"/>
      <c r="O62" s="788"/>
      <c r="P62" s="788"/>
      <c r="Q62" s="788"/>
      <c r="R62" s="788"/>
      <c r="S62" s="788"/>
      <c r="T62" s="652"/>
      <c r="U62" s="495"/>
    </row>
    <row r="63" spans="1:23" ht="20.5" customHeight="1" x14ac:dyDescent="0.2">
      <c r="A63" s="788" t="s">
        <v>538</v>
      </c>
      <c r="B63" s="788"/>
      <c r="C63" s="788"/>
      <c r="D63" s="788"/>
      <c r="E63" s="788"/>
      <c r="F63" s="788"/>
      <c r="G63" s="788"/>
      <c r="H63" s="788"/>
      <c r="I63" s="788"/>
      <c r="J63" s="788"/>
      <c r="K63" s="788"/>
      <c r="L63" s="788"/>
      <c r="M63" s="788"/>
      <c r="N63" s="788"/>
      <c r="O63" s="788"/>
      <c r="P63" s="788"/>
      <c r="Q63" s="788"/>
      <c r="R63" s="788"/>
      <c r="S63" s="788"/>
      <c r="T63" s="788"/>
      <c r="U63" s="788"/>
      <c r="V63" s="788"/>
    </row>
    <row r="64" spans="1:23" ht="22.75" customHeight="1" x14ac:dyDescent="0.2">
      <c r="A64" s="788" t="s">
        <v>595</v>
      </c>
      <c r="B64" s="788"/>
      <c r="C64" s="788"/>
      <c r="D64" s="788"/>
      <c r="E64" s="788"/>
      <c r="F64" s="788"/>
      <c r="G64" s="788"/>
      <c r="H64" s="788"/>
      <c r="I64" s="788"/>
      <c r="J64" s="788"/>
      <c r="K64" s="788"/>
      <c r="L64" s="788"/>
      <c r="M64" s="788"/>
      <c r="N64" s="788"/>
      <c r="O64" s="788"/>
      <c r="P64" s="788"/>
      <c r="Q64" s="788"/>
      <c r="R64" s="788"/>
      <c r="S64" s="788"/>
      <c r="T64" s="788"/>
      <c r="U64" s="788"/>
      <c r="V64" s="788"/>
    </row>
    <row r="65" spans="1:22" ht="15" x14ac:dyDescent="0.2">
      <c r="A65" s="788" t="s">
        <v>539</v>
      </c>
      <c r="B65" s="788"/>
      <c r="C65" s="788"/>
      <c r="D65" s="788"/>
      <c r="E65" s="788"/>
      <c r="F65" s="788"/>
      <c r="G65" s="788"/>
      <c r="H65" s="788"/>
      <c r="I65" s="788"/>
      <c r="J65" s="788"/>
      <c r="K65" s="788"/>
      <c r="L65" s="788"/>
      <c r="M65" s="788"/>
      <c r="N65" s="788"/>
      <c r="O65" s="788"/>
      <c r="P65" s="788"/>
      <c r="Q65" s="788"/>
      <c r="R65" s="788"/>
      <c r="S65" s="788"/>
      <c r="T65" s="652"/>
      <c r="U65" s="495"/>
    </row>
    <row r="66" spans="1:22" ht="15" x14ac:dyDescent="0.2">
      <c r="A66" s="789" t="s">
        <v>540</v>
      </c>
      <c r="B66" s="789"/>
      <c r="C66" s="789"/>
      <c r="D66" s="789"/>
      <c r="E66" s="789"/>
      <c r="F66" s="789"/>
      <c r="G66" s="789"/>
      <c r="H66" s="789"/>
      <c r="I66" s="789"/>
      <c r="J66" s="789"/>
      <c r="K66" s="789"/>
      <c r="L66" s="789"/>
      <c r="M66" s="789"/>
      <c r="N66" s="789"/>
      <c r="O66" s="789"/>
      <c r="P66" s="789"/>
      <c r="Q66" s="789"/>
      <c r="R66" s="789"/>
      <c r="S66" s="789"/>
      <c r="T66" s="653"/>
      <c r="U66" s="496"/>
    </row>
    <row r="67" spans="1:22" ht="24.75" customHeight="1" x14ac:dyDescent="0.2">
      <c r="A67" s="788" t="s">
        <v>541</v>
      </c>
      <c r="B67" s="788"/>
      <c r="C67" s="788"/>
      <c r="D67" s="788"/>
      <c r="E67" s="788"/>
      <c r="F67" s="788"/>
      <c r="G67" s="788"/>
      <c r="H67" s="788"/>
      <c r="I67" s="788"/>
      <c r="J67" s="788"/>
      <c r="K67" s="788"/>
      <c r="L67" s="788"/>
      <c r="M67" s="788"/>
      <c r="N67" s="788"/>
      <c r="O67" s="788"/>
      <c r="P67" s="788"/>
      <c r="Q67" s="788"/>
      <c r="R67" s="788"/>
      <c r="S67" s="788"/>
      <c r="T67" s="788"/>
      <c r="U67" s="788"/>
      <c r="V67" s="788"/>
    </row>
    <row r="68" spans="1:22" ht="31.5" customHeight="1" x14ac:dyDescent="0.2">
      <c r="A68" s="788" t="s">
        <v>542</v>
      </c>
      <c r="B68" s="788"/>
      <c r="C68" s="788"/>
      <c r="D68" s="788"/>
      <c r="E68" s="788"/>
      <c r="F68" s="788"/>
      <c r="G68" s="788"/>
      <c r="H68" s="788"/>
      <c r="I68" s="788"/>
      <c r="J68" s="788"/>
      <c r="K68" s="788"/>
      <c r="L68" s="788"/>
      <c r="M68" s="788"/>
      <c r="N68" s="788"/>
      <c r="O68" s="788"/>
      <c r="P68" s="788"/>
      <c r="Q68" s="788"/>
      <c r="R68" s="788"/>
      <c r="S68" s="788"/>
      <c r="T68" s="788"/>
      <c r="U68" s="788"/>
      <c r="V68" s="788"/>
    </row>
    <row r="69" spans="1:22" ht="15" x14ac:dyDescent="0.2">
      <c r="A69" s="788" t="s">
        <v>543</v>
      </c>
      <c r="B69" s="788"/>
      <c r="C69" s="788"/>
      <c r="D69" s="788"/>
      <c r="E69" s="788"/>
      <c r="F69" s="788"/>
      <c r="G69" s="788"/>
      <c r="H69" s="788"/>
      <c r="I69" s="788"/>
      <c r="J69" s="788"/>
      <c r="K69" s="788"/>
      <c r="L69" s="788"/>
      <c r="M69" s="788"/>
      <c r="N69" s="788"/>
      <c r="O69" s="788"/>
      <c r="P69" s="788"/>
      <c r="Q69" s="788"/>
      <c r="R69" s="788"/>
      <c r="S69" s="788"/>
      <c r="T69" s="652"/>
      <c r="U69" s="495"/>
    </row>
    <row r="70" spans="1:22" ht="15" x14ac:dyDescent="0.2">
      <c r="A70" s="788" t="s">
        <v>544</v>
      </c>
      <c r="B70" s="788"/>
      <c r="C70" s="788"/>
      <c r="D70" s="788"/>
      <c r="E70" s="788"/>
      <c r="F70" s="788"/>
      <c r="G70" s="788"/>
      <c r="H70" s="788"/>
      <c r="I70" s="788"/>
      <c r="J70" s="788"/>
      <c r="K70" s="788"/>
      <c r="L70" s="788"/>
      <c r="M70" s="788"/>
      <c r="N70" s="788"/>
      <c r="O70" s="788"/>
      <c r="P70" s="788"/>
      <c r="Q70" s="788"/>
      <c r="R70" s="788"/>
      <c r="S70" s="788"/>
      <c r="T70" s="652"/>
      <c r="U70" s="495"/>
    </row>
    <row r="71" spans="1:22" ht="15" x14ac:dyDescent="0.2">
      <c r="A71" s="637" t="s">
        <v>674</v>
      </c>
      <c r="B71" s="182"/>
      <c r="C71" s="182"/>
      <c r="D71" s="176"/>
      <c r="E71" s="176"/>
      <c r="F71" s="176"/>
      <c r="G71" s="176"/>
      <c r="H71" s="176"/>
      <c r="I71" s="176"/>
      <c r="J71" s="176"/>
      <c r="K71" s="176"/>
      <c r="L71" s="176"/>
      <c r="M71" s="176"/>
      <c r="N71" s="176"/>
      <c r="O71" s="176"/>
      <c r="P71" s="177"/>
      <c r="Q71" s="178"/>
      <c r="R71" s="177"/>
      <c r="S71" s="178"/>
      <c r="T71" s="650"/>
      <c r="U71" s="178"/>
      <c r="V71" s="153"/>
    </row>
    <row r="72" spans="1:22" ht="14.5" customHeight="1" x14ac:dyDescent="0.2">
      <c r="A72" s="670" t="s">
        <v>673</v>
      </c>
    </row>
  </sheetData>
  <mergeCells count="14">
    <mergeCell ref="A61:V61"/>
    <mergeCell ref="A1:V1"/>
    <mergeCell ref="T3:V3"/>
    <mergeCell ref="D5:V5"/>
    <mergeCell ref="A60:V60"/>
    <mergeCell ref="A68:V68"/>
    <mergeCell ref="A69:S69"/>
    <mergeCell ref="A70:S70"/>
    <mergeCell ref="A62:S62"/>
    <mergeCell ref="A63:V63"/>
    <mergeCell ref="A64:V64"/>
    <mergeCell ref="A65:S65"/>
    <mergeCell ref="A66:S66"/>
    <mergeCell ref="A67:V67"/>
  </mergeCells>
  <conditionalFormatting sqref="Y7:Z57">
    <cfRule type="containsText" dxfId="1" priority="1" operator="containsText" text="FALSE">
      <formula>NOT(ISERROR(SEARCH("FALSE",Y7)))</formula>
    </cfRule>
  </conditionalFormatting>
  <pageMargins left="0.70000000000000007" right="0.70000000000000007" top="0.75" bottom="0.75" header="0.30000000000000004" footer="0.30000000000000004"/>
  <pageSetup paperSize="9" scale="42"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496E-76E6-418A-A6C8-66212084B3C7}">
  <sheetPr codeName="Sheet18">
    <pageSetUpPr fitToPage="1"/>
  </sheetPr>
  <dimension ref="A1:F77"/>
  <sheetViews>
    <sheetView zoomScaleNormal="100" workbookViewId="0">
      <selection activeCell="G12" sqref="G12"/>
    </sheetView>
  </sheetViews>
  <sheetFormatPr baseColWidth="10" defaultColWidth="9.1640625" defaultRowHeight="14.5" customHeight="1" x14ac:dyDescent="0.2"/>
  <cols>
    <col min="1" max="1" width="18.5" style="1" customWidth="1"/>
    <col min="2" max="2" width="22" style="1" bestFit="1" customWidth="1"/>
    <col min="3" max="4" width="13.5" style="1" bestFit="1" customWidth="1"/>
    <col min="5" max="5" width="13" style="1" customWidth="1"/>
    <col min="6" max="10" width="9.1640625" style="1"/>
    <col min="11" max="11" width="9.1640625" style="1" customWidth="1"/>
    <col min="12" max="256" width="9.1640625" style="1"/>
    <col min="257" max="261" width="9.1640625" style="1" customWidth="1"/>
    <col min="262" max="266" width="9.1640625" style="1"/>
    <col min="267" max="267" width="9.1640625" style="1" customWidth="1"/>
    <col min="268" max="512" width="9.1640625" style="1"/>
    <col min="513" max="517" width="9.1640625" style="1" customWidth="1"/>
    <col min="518" max="522" width="9.1640625" style="1"/>
    <col min="523" max="523" width="9.1640625" style="1" customWidth="1"/>
    <col min="524" max="768" width="9.1640625" style="1"/>
    <col min="769" max="773" width="9.1640625" style="1" customWidth="1"/>
    <col min="774" max="778" width="9.1640625" style="1"/>
    <col min="779" max="779" width="9.1640625" style="1" customWidth="1"/>
    <col min="780" max="1024" width="9.1640625" style="1"/>
    <col min="1025" max="1029" width="9.1640625" style="1" customWidth="1"/>
    <col min="1030" max="1034" width="9.1640625" style="1"/>
    <col min="1035" max="1035" width="9.1640625" style="1" customWidth="1"/>
    <col min="1036" max="1280" width="9.1640625" style="1"/>
    <col min="1281" max="1285" width="9.1640625" style="1" customWidth="1"/>
    <col min="1286" max="1290" width="9.1640625" style="1"/>
    <col min="1291" max="1291" width="9.1640625" style="1" customWidth="1"/>
    <col min="1292" max="1536" width="9.1640625" style="1"/>
    <col min="1537" max="1541" width="9.1640625" style="1" customWidth="1"/>
    <col min="1542" max="1546" width="9.1640625" style="1"/>
    <col min="1547" max="1547" width="9.1640625" style="1" customWidth="1"/>
    <col min="1548" max="1792" width="9.1640625" style="1"/>
    <col min="1793" max="1797" width="9.1640625" style="1" customWidth="1"/>
    <col min="1798" max="1802" width="9.1640625" style="1"/>
    <col min="1803" max="1803" width="9.1640625" style="1" customWidth="1"/>
    <col min="1804" max="2048" width="9.1640625" style="1"/>
    <col min="2049" max="2053" width="9.1640625" style="1" customWidth="1"/>
    <col min="2054" max="2058" width="9.1640625" style="1"/>
    <col min="2059" max="2059" width="9.1640625" style="1" customWidth="1"/>
    <col min="2060" max="2304" width="9.1640625" style="1"/>
    <col min="2305" max="2309" width="9.1640625" style="1" customWidth="1"/>
    <col min="2310" max="2314" width="9.1640625" style="1"/>
    <col min="2315" max="2315" width="9.1640625" style="1" customWidth="1"/>
    <col min="2316" max="2560" width="9.1640625" style="1"/>
    <col min="2561" max="2565" width="9.1640625" style="1" customWidth="1"/>
    <col min="2566" max="2570" width="9.1640625" style="1"/>
    <col min="2571" max="2571" width="9.1640625" style="1" customWidth="1"/>
    <col min="2572" max="2816" width="9.1640625" style="1"/>
    <col min="2817" max="2821" width="9.1640625" style="1" customWidth="1"/>
    <col min="2822" max="2826" width="9.1640625" style="1"/>
    <col min="2827" max="2827" width="9.1640625" style="1" customWidth="1"/>
    <col min="2828" max="3072" width="9.1640625" style="1"/>
    <col min="3073" max="3077" width="9.1640625" style="1" customWidth="1"/>
    <col min="3078" max="3082" width="9.1640625" style="1"/>
    <col min="3083" max="3083" width="9.1640625" style="1" customWidth="1"/>
    <col min="3084" max="3328" width="9.1640625" style="1"/>
    <col min="3329" max="3333" width="9.1640625" style="1" customWidth="1"/>
    <col min="3334" max="3338" width="9.1640625" style="1"/>
    <col min="3339" max="3339" width="9.1640625" style="1" customWidth="1"/>
    <col min="3340" max="3584" width="9.1640625" style="1"/>
    <col min="3585" max="3589" width="9.1640625" style="1" customWidth="1"/>
    <col min="3590" max="3594" width="9.1640625" style="1"/>
    <col min="3595" max="3595" width="9.1640625" style="1" customWidth="1"/>
    <col min="3596" max="3840" width="9.1640625" style="1"/>
    <col min="3841" max="3845" width="9.1640625" style="1" customWidth="1"/>
    <col min="3846" max="3850" width="9.1640625" style="1"/>
    <col min="3851" max="3851" width="9.1640625" style="1" customWidth="1"/>
    <col min="3852" max="4096" width="9.1640625" style="1"/>
    <col min="4097" max="4101" width="9.1640625" style="1" customWidth="1"/>
    <col min="4102" max="4106" width="9.1640625" style="1"/>
    <col min="4107" max="4107" width="9.1640625" style="1" customWidth="1"/>
    <col min="4108" max="4352" width="9.1640625" style="1"/>
    <col min="4353" max="4357" width="9.1640625" style="1" customWidth="1"/>
    <col min="4358" max="4362" width="9.1640625" style="1"/>
    <col min="4363" max="4363" width="9.1640625" style="1" customWidth="1"/>
    <col min="4364" max="4608" width="9.1640625" style="1"/>
    <col min="4609" max="4613" width="9.1640625" style="1" customWidth="1"/>
    <col min="4614" max="4618" width="9.1640625" style="1"/>
    <col min="4619" max="4619" width="9.1640625" style="1" customWidth="1"/>
    <col min="4620" max="4864" width="9.1640625" style="1"/>
    <col min="4865" max="4869" width="9.1640625" style="1" customWidth="1"/>
    <col min="4870" max="4874" width="9.1640625" style="1"/>
    <col min="4875" max="4875" width="9.1640625" style="1" customWidth="1"/>
    <col min="4876" max="5120" width="9.1640625" style="1"/>
    <col min="5121" max="5125" width="9.1640625" style="1" customWidth="1"/>
    <col min="5126" max="5130" width="9.1640625" style="1"/>
    <col min="5131" max="5131" width="9.1640625" style="1" customWidth="1"/>
    <col min="5132" max="5376" width="9.1640625" style="1"/>
    <col min="5377" max="5381" width="9.1640625" style="1" customWidth="1"/>
    <col min="5382" max="5386" width="9.1640625" style="1"/>
    <col min="5387" max="5387" width="9.1640625" style="1" customWidth="1"/>
    <col min="5388" max="5632" width="9.1640625" style="1"/>
    <col min="5633" max="5637" width="9.1640625" style="1" customWidth="1"/>
    <col min="5638" max="5642" width="9.1640625" style="1"/>
    <col min="5643" max="5643" width="9.1640625" style="1" customWidth="1"/>
    <col min="5644" max="5888" width="9.1640625" style="1"/>
    <col min="5889" max="5893" width="9.1640625" style="1" customWidth="1"/>
    <col min="5894" max="5898" width="9.1640625" style="1"/>
    <col min="5899" max="5899" width="9.1640625" style="1" customWidth="1"/>
    <col min="5900" max="6144" width="9.1640625" style="1"/>
    <col min="6145" max="6149" width="9.1640625" style="1" customWidth="1"/>
    <col min="6150" max="6154" width="9.1640625" style="1"/>
    <col min="6155" max="6155" width="9.1640625" style="1" customWidth="1"/>
    <col min="6156" max="6400" width="9.1640625" style="1"/>
    <col min="6401" max="6405" width="9.1640625" style="1" customWidth="1"/>
    <col min="6406" max="6410" width="9.1640625" style="1"/>
    <col min="6411" max="6411" width="9.1640625" style="1" customWidth="1"/>
    <col min="6412" max="6656" width="9.1640625" style="1"/>
    <col min="6657" max="6661" width="9.1640625" style="1" customWidth="1"/>
    <col min="6662" max="6666" width="9.1640625" style="1"/>
    <col min="6667" max="6667" width="9.1640625" style="1" customWidth="1"/>
    <col min="6668" max="6912" width="9.1640625" style="1"/>
    <col min="6913" max="6917" width="9.1640625" style="1" customWidth="1"/>
    <col min="6918" max="6922" width="9.1640625" style="1"/>
    <col min="6923" max="6923" width="9.1640625" style="1" customWidth="1"/>
    <col min="6924" max="7168" width="9.1640625" style="1"/>
    <col min="7169" max="7173" width="9.1640625" style="1" customWidth="1"/>
    <col min="7174" max="7178" width="9.1640625" style="1"/>
    <col min="7179" max="7179" width="9.1640625" style="1" customWidth="1"/>
    <col min="7180" max="7424" width="9.1640625" style="1"/>
    <col min="7425" max="7429" width="9.1640625" style="1" customWidth="1"/>
    <col min="7430" max="7434" width="9.1640625" style="1"/>
    <col min="7435" max="7435" width="9.1640625" style="1" customWidth="1"/>
    <col min="7436" max="7680" width="9.1640625" style="1"/>
    <col min="7681" max="7685" width="9.1640625" style="1" customWidth="1"/>
    <col min="7686" max="7690" width="9.1640625" style="1"/>
    <col min="7691" max="7691" width="9.1640625" style="1" customWidth="1"/>
    <col min="7692" max="7936" width="9.1640625" style="1"/>
    <col min="7937" max="7941" width="9.1640625" style="1" customWidth="1"/>
    <col min="7942" max="7946" width="9.1640625" style="1"/>
    <col min="7947" max="7947" width="9.1640625" style="1" customWidth="1"/>
    <col min="7948" max="8192" width="9.1640625" style="1"/>
    <col min="8193" max="8197" width="9.1640625" style="1" customWidth="1"/>
    <col min="8198" max="8202" width="9.1640625" style="1"/>
    <col min="8203" max="8203" width="9.1640625" style="1" customWidth="1"/>
    <col min="8204" max="8448" width="9.1640625" style="1"/>
    <col min="8449" max="8453" width="9.1640625" style="1" customWidth="1"/>
    <col min="8454" max="8458" width="9.1640625" style="1"/>
    <col min="8459" max="8459" width="9.1640625" style="1" customWidth="1"/>
    <col min="8460" max="8704" width="9.1640625" style="1"/>
    <col min="8705" max="8709" width="9.1640625" style="1" customWidth="1"/>
    <col min="8710" max="8714" width="9.1640625" style="1"/>
    <col min="8715" max="8715" width="9.1640625" style="1" customWidth="1"/>
    <col min="8716" max="8960" width="9.1640625" style="1"/>
    <col min="8961" max="8965" width="9.1640625" style="1" customWidth="1"/>
    <col min="8966" max="8970" width="9.1640625" style="1"/>
    <col min="8971" max="8971" width="9.1640625" style="1" customWidth="1"/>
    <col min="8972" max="9216" width="9.1640625" style="1"/>
    <col min="9217" max="9221" width="9.1640625" style="1" customWidth="1"/>
    <col min="9222" max="9226" width="9.1640625" style="1"/>
    <col min="9227" max="9227" width="9.1640625" style="1" customWidth="1"/>
    <col min="9228" max="9472" width="9.1640625" style="1"/>
    <col min="9473" max="9477" width="9.1640625" style="1" customWidth="1"/>
    <col min="9478" max="9482" width="9.1640625" style="1"/>
    <col min="9483" max="9483" width="9.1640625" style="1" customWidth="1"/>
    <col min="9484" max="9728" width="9.1640625" style="1"/>
    <col min="9729" max="9733" width="9.1640625" style="1" customWidth="1"/>
    <col min="9734" max="9738" width="9.1640625" style="1"/>
    <col min="9739" max="9739" width="9.1640625" style="1" customWidth="1"/>
    <col min="9740" max="9984" width="9.1640625" style="1"/>
    <col min="9985" max="9989" width="9.1640625" style="1" customWidth="1"/>
    <col min="9990" max="9994" width="9.1640625" style="1"/>
    <col min="9995" max="9995" width="9.1640625" style="1" customWidth="1"/>
    <col min="9996" max="10240" width="9.1640625" style="1"/>
    <col min="10241" max="10245" width="9.1640625" style="1" customWidth="1"/>
    <col min="10246" max="10250" width="9.1640625" style="1"/>
    <col min="10251" max="10251" width="9.1640625" style="1" customWidth="1"/>
    <col min="10252" max="10496" width="9.1640625" style="1"/>
    <col min="10497" max="10501" width="9.1640625" style="1" customWidth="1"/>
    <col min="10502" max="10506" width="9.1640625" style="1"/>
    <col min="10507" max="10507" width="9.1640625" style="1" customWidth="1"/>
    <col min="10508" max="10752" width="9.1640625" style="1"/>
    <col min="10753" max="10757" width="9.1640625" style="1" customWidth="1"/>
    <col min="10758" max="10762" width="9.1640625" style="1"/>
    <col min="10763" max="10763" width="9.1640625" style="1" customWidth="1"/>
    <col min="10764" max="11008" width="9.1640625" style="1"/>
    <col min="11009" max="11013" width="9.1640625" style="1" customWidth="1"/>
    <col min="11014" max="11018" width="9.1640625" style="1"/>
    <col min="11019" max="11019" width="9.1640625" style="1" customWidth="1"/>
    <col min="11020" max="11264" width="9.1640625" style="1"/>
    <col min="11265" max="11269" width="9.1640625" style="1" customWidth="1"/>
    <col min="11270" max="11274" width="9.1640625" style="1"/>
    <col min="11275" max="11275" width="9.1640625" style="1" customWidth="1"/>
    <col min="11276" max="11520" width="9.1640625" style="1"/>
    <col min="11521" max="11525" width="9.1640625" style="1" customWidth="1"/>
    <col min="11526" max="11530" width="9.1640625" style="1"/>
    <col min="11531" max="11531" width="9.1640625" style="1" customWidth="1"/>
    <col min="11532" max="11776" width="9.1640625" style="1"/>
    <col min="11777" max="11781" width="9.1640625" style="1" customWidth="1"/>
    <col min="11782" max="11786" width="9.1640625" style="1"/>
    <col min="11787" max="11787" width="9.1640625" style="1" customWidth="1"/>
    <col min="11788" max="12032" width="9.1640625" style="1"/>
    <col min="12033" max="12037" width="9.1640625" style="1" customWidth="1"/>
    <col min="12038" max="12042" width="9.1640625" style="1"/>
    <col min="12043" max="12043" width="9.1640625" style="1" customWidth="1"/>
    <col min="12044" max="12288" width="9.1640625" style="1"/>
    <col min="12289" max="12293" width="9.1640625" style="1" customWidth="1"/>
    <col min="12294" max="12298" width="9.1640625" style="1"/>
    <col min="12299" max="12299" width="9.1640625" style="1" customWidth="1"/>
    <col min="12300" max="12544" width="9.1640625" style="1"/>
    <col min="12545" max="12549" width="9.1640625" style="1" customWidth="1"/>
    <col min="12550" max="12554" width="9.1640625" style="1"/>
    <col min="12555" max="12555" width="9.1640625" style="1" customWidth="1"/>
    <col min="12556" max="12800" width="9.1640625" style="1"/>
    <col min="12801" max="12805" width="9.1640625" style="1" customWidth="1"/>
    <col min="12806" max="12810" width="9.1640625" style="1"/>
    <col min="12811" max="12811" width="9.1640625" style="1" customWidth="1"/>
    <col min="12812" max="13056" width="9.1640625" style="1"/>
    <col min="13057" max="13061" width="9.1640625" style="1" customWidth="1"/>
    <col min="13062" max="13066" width="9.1640625" style="1"/>
    <col min="13067" max="13067" width="9.1640625" style="1" customWidth="1"/>
    <col min="13068" max="13312" width="9.1640625" style="1"/>
    <col min="13313" max="13317" width="9.1640625" style="1" customWidth="1"/>
    <col min="13318" max="13322" width="9.1640625" style="1"/>
    <col min="13323" max="13323" width="9.1640625" style="1" customWidth="1"/>
    <col min="13324" max="13568" width="9.1640625" style="1"/>
    <col min="13569" max="13573" width="9.1640625" style="1" customWidth="1"/>
    <col min="13574" max="13578" width="9.1640625" style="1"/>
    <col min="13579" max="13579" width="9.1640625" style="1" customWidth="1"/>
    <col min="13580" max="13824" width="9.1640625" style="1"/>
    <col min="13825" max="13829" width="9.1640625" style="1" customWidth="1"/>
    <col min="13830" max="13834" width="9.1640625" style="1"/>
    <col min="13835" max="13835" width="9.1640625" style="1" customWidth="1"/>
    <col min="13836" max="14080" width="9.1640625" style="1"/>
    <col min="14081" max="14085" width="9.1640625" style="1" customWidth="1"/>
    <col min="14086" max="14090" width="9.1640625" style="1"/>
    <col min="14091" max="14091" width="9.1640625" style="1" customWidth="1"/>
    <col min="14092" max="14336" width="9.1640625" style="1"/>
    <col min="14337" max="14341" width="9.1640625" style="1" customWidth="1"/>
    <col min="14342" max="14346" width="9.1640625" style="1"/>
    <col min="14347" max="14347" width="9.1640625" style="1" customWidth="1"/>
    <col min="14348" max="14592" width="9.1640625" style="1"/>
    <col min="14593" max="14597" width="9.1640625" style="1" customWidth="1"/>
    <col min="14598" max="14602" width="9.1640625" style="1"/>
    <col min="14603" max="14603" width="9.1640625" style="1" customWidth="1"/>
    <col min="14604" max="14848" width="9.1640625" style="1"/>
    <col min="14849" max="14853" width="9.1640625" style="1" customWidth="1"/>
    <col min="14854" max="14858" width="9.1640625" style="1"/>
    <col min="14859" max="14859" width="9.1640625" style="1" customWidth="1"/>
    <col min="14860" max="15104" width="9.1640625" style="1"/>
    <col min="15105" max="15109" width="9.1640625" style="1" customWidth="1"/>
    <col min="15110" max="15114" width="9.1640625" style="1"/>
    <col min="15115" max="15115" width="9.1640625" style="1" customWidth="1"/>
    <col min="15116" max="15360" width="9.1640625" style="1"/>
    <col min="15361" max="15365" width="9.1640625" style="1" customWidth="1"/>
    <col min="15366" max="15370" width="9.1640625" style="1"/>
    <col min="15371" max="15371" width="9.1640625" style="1" customWidth="1"/>
    <col min="15372" max="15616" width="9.1640625" style="1"/>
    <col min="15617" max="15621" width="9.1640625" style="1" customWidth="1"/>
    <col min="15622" max="15626" width="9.1640625" style="1"/>
    <col min="15627" max="15627" width="9.1640625" style="1" customWidth="1"/>
    <col min="15628" max="15872" width="9.1640625" style="1"/>
    <col min="15873" max="15877" width="9.1640625" style="1" customWidth="1"/>
    <col min="15878" max="15882" width="9.1640625" style="1"/>
    <col min="15883" max="15883" width="9.1640625" style="1" customWidth="1"/>
    <col min="15884" max="16128" width="9.1640625" style="1"/>
    <col min="16129" max="16133" width="9.1640625" style="1" customWidth="1"/>
    <col min="16134" max="16138" width="9.1640625" style="1"/>
    <col min="16139" max="16139" width="9.1640625" style="1" customWidth="1"/>
    <col min="16140" max="16384" width="9.1640625" style="1"/>
  </cols>
  <sheetData>
    <row r="1" spans="1:6" ht="40" customHeight="1" x14ac:dyDescent="0.2">
      <c r="A1" s="722" t="s">
        <v>636</v>
      </c>
      <c r="B1" s="722"/>
      <c r="C1" s="722"/>
      <c r="D1" s="722"/>
      <c r="E1" s="722"/>
    </row>
    <row r="2" spans="1:6" ht="12" customHeight="1" x14ac:dyDescent="0.2">
      <c r="B2" s="183"/>
      <c r="C2" s="183"/>
      <c r="D2" s="37"/>
      <c r="E2" s="37"/>
    </row>
    <row r="3" spans="1:6" ht="12" customHeight="1" x14ac:dyDescent="0.2">
      <c r="A3" s="184" t="s">
        <v>0</v>
      </c>
      <c r="B3" s="184"/>
      <c r="C3" s="184"/>
      <c r="D3" s="185"/>
      <c r="E3" s="37"/>
    </row>
    <row r="4" spans="1:6" ht="40.5" customHeight="1" x14ac:dyDescent="0.2">
      <c r="A4" s="186" t="s">
        <v>215</v>
      </c>
      <c r="B4" s="187" t="s">
        <v>216</v>
      </c>
      <c r="C4" s="793" t="s">
        <v>653</v>
      </c>
      <c r="D4" s="793"/>
      <c r="E4" s="188" t="s">
        <v>669</v>
      </c>
    </row>
    <row r="5" spans="1:6" ht="40.5" customHeight="1" x14ac:dyDescent="0.2">
      <c r="A5" s="189"/>
      <c r="B5" s="103"/>
      <c r="C5" s="190" t="s">
        <v>378</v>
      </c>
      <c r="D5" s="191" t="s">
        <v>376</v>
      </c>
      <c r="E5" s="191"/>
    </row>
    <row r="6" spans="1:6" ht="12.75" customHeight="1" x14ac:dyDescent="0.2">
      <c r="A6" s="192" t="s">
        <v>217</v>
      </c>
      <c r="B6" s="192" t="s">
        <v>218</v>
      </c>
      <c r="C6" s="193">
        <v>164054</v>
      </c>
      <c r="D6" s="193">
        <v>162936</v>
      </c>
      <c r="E6" s="619">
        <v>-0.68148292635351604</v>
      </c>
    </row>
    <row r="7" spans="1:6" ht="12" customHeight="1" x14ac:dyDescent="0.2">
      <c r="A7" s="192"/>
      <c r="B7" s="192"/>
      <c r="C7" s="193"/>
      <c r="D7" s="195"/>
      <c r="E7" s="620"/>
    </row>
    <row r="8" spans="1:6" ht="12" customHeight="1" x14ac:dyDescent="0.2">
      <c r="A8" s="192" t="s">
        <v>219</v>
      </c>
      <c r="B8" s="192" t="s">
        <v>220</v>
      </c>
      <c r="C8" s="193">
        <v>152944</v>
      </c>
      <c r="D8" s="193">
        <v>151956</v>
      </c>
      <c r="E8" s="206">
        <v>-0.64598807406632819</v>
      </c>
      <c r="F8" s="194"/>
    </row>
    <row r="9" spans="1:6" ht="12" customHeight="1" x14ac:dyDescent="0.2">
      <c r="A9" s="192"/>
      <c r="B9" s="192"/>
      <c r="C9" s="193"/>
      <c r="D9" s="195"/>
      <c r="E9" s="620"/>
    </row>
    <row r="10" spans="1:6" ht="12" customHeight="1" x14ac:dyDescent="0.2">
      <c r="A10" s="192" t="s">
        <v>221</v>
      </c>
      <c r="B10" s="192" t="s">
        <v>136</v>
      </c>
      <c r="C10" s="194">
        <v>8561</v>
      </c>
      <c r="D10" s="194">
        <v>8268</v>
      </c>
      <c r="E10" s="619">
        <v>-3.4224973718023577</v>
      </c>
    </row>
    <row r="11" spans="1:6" ht="12" customHeight="1" x14ac:dyDescent="0.2">
      <c r="A11" s="196" t="s">
        <v>222</v>
      </c>
      <c r="B11" s="196" t="s">
        <v>223</v>
      </c>
      <c r="C11" s="195">
        <v>1778</v>
      </c>
      <c r="D11" s="195">
        <v>1881</v>
      </c>
      <c r="E11" s="620">
        <v>5.7930258717660221</v>
      </c>
    </row>
    <row r="12" spans="1:6" ht="12" customHeight="1" x14ac:dyDescent="0.2">
      <c r="A12" s="196" t="s">
        <v>224</v>
      </c>
      <c r="B12" s="196" t="s">
        <v>225</v>
      </c>
      <c r="C12" s="195">
        <v>1926</v>
      </c>
      <c r="D12" s="195">
        <v>1989</v>
      </c>
      <c r="E12" s="620">
        <v>3.2710280373831724</v>
      </c>
    </row>
    <row r="13" spans="1:6" ht="12" customHeight="1" x14ac:dyDescent="0.2">
      <c r="A13" s="196" t="s">
        <v>226</v>
      </c>
      <c r="B13" s="196" t="s">
        <v>227</v>
      </c>
      <c r="C13" s="195">
        <v>4857</v>
      </c>
      <c r="D13" s="195">
        <v>4398</v>
      </c>
      <c r="E13" s="620">
        <v>-9.4502779493514488</v>
      </c>
    </row>
    <row r="14" spans="1:6" ht="12" customHeight="1" x14ac:dyDescent="0.2">
      <c r="A14" s="126"/>
      <c r="B14" s="196"/>
      <c r="C14" s="195"/>
      <c r="D14" s="195"/>
      <c r="E14" s="620"/>
    </row>
    <row r="15" spans="1:6" ht="12" customHeight="1" x14ac:dyDescent="0.2">
      <c r="A15" s="192" t="s">
        <v>228</v>
      </c>
      <c r="B15" s="192" t="s">
        <v>137</v>
      </c>
      <c r="C15" s="194">
        <v>22636</v>
      </c>
      <c r="D15" s="194">
        <v>21215</v>
      </c>
      <c r="E15" s="619">
        <v>-6.2776108853154327</v>
      </c>
    </row>
    <row r="16" spans="1:6" ht="12" customHeight="1" x14ac:dyDescent="0.2">
      <c r="A16" s="196" t="s">
        <v>229</v>
      </c>
      <c r="B16" s="196" t="s">
        <v>230</v>
      </c>
      <c r="C16" s="195">
        <v>2948</v>
      </c>
      <c r="D16" s="195">
        <v>3041</v>
      </c>
      <c r="E16" s="620">
        <v>3.1546811397557661</v>
      </c>
    </row>
    <row r="17" spans="1:5" ht="12" customHeight="1" x14ac:dyDescent="0.2">
      <c r="A17" s="196" t="s">
        <v>231</v>
      </c>
      <c r="B17" s="196" t="s">
        <v>232</v>
      </c>
      <c r="C17" s="195">
        <v>1659</v>
      </c>
      <c r="D17" s="195">
        <v>1452</v>
      </c>
      <c r="E17" s="620">
        <v>-12.477396021699816</v>
      </c>
    </row>
    <row r="18" spans="1:5" ht="12" customHeight="1" x14ac:dyDescent="0.2">
      <c r="A18" s="196" t="s">
        <v>233</v>
      </c>
      <c r="B18" s="196" t="s">
        <v>234</v>
      </c>
      <c r="C18" s="195">
        <v>9530</v>
      </c>
      <c r="D18" s="195">
        <v>8802</v>
      </c>
      <c r="E18" s="620">
        <v>-7.6390346274921246</v>
      </c>
    </row>
    <row r="19" spans="1:5" ht="12" customHeight="1" x14ac:dyDescent="0.2">
      <c r="A19" s="196" t="s">
        <v>235</v>
      </c>
      <c r="B19" s="196" t="s">
        <v>236</v>
      </c>
      <c r="C19" s="195">
        <v>5260</v>
      </c>
      <c r="D19" s="195">
        <v>4450</v>
      </c>
      <c r="E19" s="620">
        <v>-15.399239543726239</v>
      </c>
    </row>
    <row r="20" spans="1:5" ht="12" customHeight="1" x14ac:dyDescent="0.2">
      <c r="A20" s="196" t="s">
        <v>237</v>
      </c>
      <c r="B20" s="196" t="s">
        <v>238</v>
      </c>
      <c r="C20" s="195">
        <v>3239</v>
      </c>
      <c r="D20" s="195">
        <v>3470</v>
      </c>
      <c r="E20" s="620">
        <v>7.1318308119790119</v>
      </c>
    </row>
    <row r="21" spans="1:5" ht="12" customHeight="1" x14ac:dyDescent="0.2">
      <c r="A21" s="126"/>
      <c r="B21" s="196"/>
      <c r="C21" s="195"/>
      <c r="D21" s="195"/>
      <c r="E21" s="619"/>
    </row>
    <row r="22" spans="1:5" ht="12" customHeight="1" x14ac:dyDescent="0.2">
      <c r="A22" s="192" t="s">
        <v>239</v>
      </c>
      <c r="B22" s="192" t="s">
        <v>138</v>
      </c>
      <c r="C22" s="194">
        <v>18087</v>
      </c>
      <c r="D22" s="194">
        <v>17685</v>
      </c>
      <c r="E22" s="619">
        <v>-2.2225908110797832</v>
      </c>
    </row>
    <row r="23" spans="1:5" ht="12" customHeight="1" x14ac:dyDescent="0.2">
      <c r="A23" s="196" t="s">
        <v>240</v>
      </c>
      <c r="B23" s="196" t="s">
        <v>241</v>
      </c>
      <c r="C23" s="195">
        <v>3260</v>
      </c>
      <c r="D23" s="195">
        <v>2916</v>
      </c>
      <c r="E23" s="620">
        <v>-10.552147239263798</v>
      </c>
    </row>
    <row r="24" spans="1:5" ht="12" customHeight="1" x14ac:dyDescent="0.2">
      <c r="A24" s="196" t="s">
        <v>242</v>
      </c>
      <c r="B24" s="196" t="s">
        <v>243</v>
      </c>
      <c r="C24" s="195">
        <v>1996</v>
      </c>
      <c r="D24" s="195">
        <v>1932</v>
      </c>
      <c r="E24" s="620">
        <v>-3.2064128256513058</v>
      </c>
    </row>
    <row r="25" spans="1:5" ht="12" customHeight="1" x14ac:dyDescent="0.2">
      <c r="A25" s="196" t="s">
        <v>244</v>
      </c>
      <c r="B25" s="196" t="s">
        <v>245</v>
      </c>
      <c r="C25" s="195">
        <v>4155</v>
      </c>
      <c r="D25" s="195">
        <v>4498</v>
      </c>
      <c r="E25" s="620">
        <v>8.2551143200962684</v>
      </c>
    </row>
    <row r="26" spans="1:5" ht="12" customHeight="1" x14ac:dyDescent="0.2">
      <c r="A26" s="196" t="s">
        <v>246</v>
      </c>
      <c r="B26" s="196" t="s">
        <v>247</v>
      </c>
      <c r="C26" s="195">
        <v>8676</v>
      </c>
      <c r="D26" s="195">
        <v>8339</v>
      </c>
      <c r="E26" s="620">
        <v>-3.8842784693407073</v>
      </c>
    </row>
    <row r="27" spans="1:5" ht="12" customHeight="1" x14ac:dyDescent="0.2">
      <c r="A27" s="126"/>
      <c r="B27" s="196"/>
      <c r="C27" s="194"/>
      <c r="D27" s="194"/>
      <c r="E27" s="620"/>
    </row>
    <row r="28" spans="1:5" ht="12" customHeight="1" x14ac:dyDescent="0.2">
      <c r="A28" s="192" t="s">
        <v>248</v>
      </c>
      <c r="B28" s="192" t="s">
        <v>139</v>
      </c>
      <c r="C28" s="194">
        <v>12847</v>
      </c>
      <c r="D28" s="194">
        <v>13760</v>
      </c>
      <c r="E28" s="619">
        <v>7.1067175216003697</v>
      </c>
    </row>
    <row r="29" spans="1:5" ht="12" customHeight="1" x14ac:dyDescent="0.2">
      <c r="A29" s="196" t="s">
        <v>249</v>
      </c>
      <c r="B29" s="196" t="s">
        <v>250</v>
      </c>
      <c r="C29" s="195">
        <v>2249</v>
      </c>
      <c r="D29" s="195">
        <v>2757</v>
      </c>
      <c r="E29" s="620">
        <v>22.587816807469995</v>
      </c>
    </row>
    <row r="30" spans="1:5" ht="12" customHeight="1" x14ac:dyDescent="0.2">
      <c r="A30" s="196" t="s">
        <v>251</v>
      </c>
      <c r="B30" s="196" t="s">
        <v>252</v>
      </c>
      <c r="C30" s="195">
        <v>2758</v>
      </c>
      <c r="D30" s="195">
        <v>2749</v>
      </c>
      <c r="E30" s="620">
        <v>-0.32632342277012505</v>
      </c>
    </row>
    <row r="31" spans="1:5" ht="12" customHeight="1" x14ac:dyDescent="0.2">
      <c r="A31" s="196" t="s">
        <v>253</v>
      </c>
      <c r="B31" s="196" t="s">
        <v>254</v>
      </c>
      <c r="C31" s="195">
        <v>2023</v>
      </c>
      <c r="D31" s="195">
        <v>2369</v>
      </c>
      <c r="E31" s="620">
        <v>17.103311913000496</v>
      </c>
    </row>
    <row r="32" spans="1:5" ht="12" customHeight="1" x14ac:dyDescent="0.2">
      <c r="A32" s="196" t="s">
        <v>255</v>
      </c>
      <c r="B32" s="196" t="s">
        <v>256</v>
      </c>
      <c r="C32" s="195">
        <v>2326</v>
      </c>
      <c r="D32" s="195">
        <v>2501</v>
      </c>
      <c r="E32" s="620">
        <v>7.5236457437661164</v>
      </c>
    </row>
    <row r="33" spans="1:5" ht="12" customHeight="1" x14ac:dyDescent="0.2">
      <c r="A33" s="196" t="s">
        <v>257</v>
      </c>
      <c r="B33" s="196" t="s">
        <v>258</v>
      </c>
      <c r="C33" s="195">
        <v>3491</v>
      </c>
      <c r="D33" s="195">
        <v>3384</v>
      </c>
      <c r="E33" s="620">
        <v>-3.0650243483242634</v>
      </c>
    </row>
    <row r="34" spans="1:5" ht="12" customHeight="1" x14ac:dyDescent="0.2">
      <c r="A34" s="126"/>
      <c r="B34" s="196"/>
      <c r="C34" s="195"/>
      <c r="D34" s="195"/>
      <c r="E34" s="620"/>
    </row>
    <row r="35" spans="1:5" ht="12" customHeight="1" x14ac:dyDescent="0.2">
      <c r="A35" s="192" t="s">
        <v>259</v>
      </c>
      <c r="B35" s="192" t="s">
        <v>140</v>
      </c>
      <c r="C35" s="194">
        <v>15614</v>
      </c>
      <c r="D35" s="194">
        <v>15570</v>
      </c>
      <c r="E35" s="619">
        <v>-0.28179838606379182</v>
      </c>
    </row>
    <row r="36" spans="1:5" ht="12" customHeight="1" x14ac:dyDescent="0.2">
      <c r="A36" s="196" t="s">
        <v>260</v>
      </c>
      <c r="B36" s="196" t="s">
        <v>261</v>
      </c>
      <c r="C36" s="195">
        <v>3224</v>
      </c>
      <c r="D36" s="195">
        <v>2979</v>
      </c>
      <c r="E36" s="620">
        <v>-7.5992555831265518</v>
      </c>
    </row>
    <row r="37" spans="1:5" ht="12" customHeight="1" x14ac:dyDescent="0.2">
      <c r="A37" s="196" t="s">
        <v>262</v>
      </c>
      <c r="B37" s="196" t="s">
        <v>263</v>
      </c>
      <c r="C37" s="195">
        <v>1284</v>
      </c>
      <c r="D37" s="195">
        <v>1503</v>
      </c>
      <c r="E37" s="620">
        <v>17.056074766355135</v>
      </c>
    </row>
    <row r="38" spans="1:5" ht="12" customHeight="1" x14ac:dyDescent="0.2">
      <c r="A38" s="196" t="s">
        <v>264</v>
      </c>
      <c r="B38" s="196" t="s">
        <v>265</v>
      </c>
      <c r="C38" s="195">
        <v>3607</v>
      </c>
      <c r="D38" s="195">
        <v>3397</v>
      </c>
      <c r="E38" s="620">
        <v>-5.8220127529803207</v>
      </c>
    </row>
    <row r="39" spans="1:5" ht="12" customHeight="1" x14ac:dyDescent="0.2">
      <c r="A39" s="196" t="s">
        <v>266</v>
      </c>
      <c r="B39" s="196" t="s">
        <v>140</v>
      </c>
      <c r="C39" s="195">
        <v>7499</v>
      </c>
      <c r="D39" s="195">
        <v>7691</v>
      </c>
      <c r="E39" s="620">
        <v>2.5603413788505058</v>
      </c>
    </row>
    <row r="40" spans="1:5" ht="12" customHeight="1" x14ac:dyDescent="0.2">
      <c r="A40" s="126"/>
      <c r="B40" s="196"/>
      <c r="C40" s="195"/>
      <c r="D40" s="195"/>
      <c r="E40" s="620"/>
    </row>
    <row r="41" spans="1:5" ht="12" customHeight="1" x14ac:dyDescent="0.2">
      <c r="A41" s="192" t="s">
        <v>267</v>
      </c>
      <c r="B41" s="192" t="s">
        <v>141</v>
      </c>
      <c r="C41" s="194">
        <v>15466</v>
      </c>
      <c r="D41" s="194">
        <v>16711</v>
      </c>
      <c r="E41" s="619">
        <v>8.0499159446527848</v>
      </c>
    </row>
    <row r="42" spans="1:5" ht="12" customHeight="1" x14ac:dyDescent="0.2">
      <c r="A42" s="196" t="s">
        <v>268</v>
      </c>
      <c r="B42" s="196" t="s">
        <v>269</v>
      </c>
      <c r="C42" s="195">
        <v>1784</v>
      </c>
      <c r="D42" s="195">
        <v>1710</v>
      </c>
      <c r="E42" s="620">
        <v>-4.1479820627802644</v>
      </c>
    </row>
    <row r="43" spans="1:5" ht="12" customHeight="1" x14ac:dyDescent="0.2">
      <c r="A43" s="196" t="s">
        <v>270</v>
      </c>
      <c r="B43" s="196" t="s">
        <v>271</v>
      </c>
      <c r="C43" s="195">
        <v>2152</v>
      </c>
      <c r="D43" s="195">
        <v>2163</v>
      </c>
      <c r="E43" s="620">
        <v>0.51115241635688591</v>
      </c>
    </row>
    <row r="44" spans="1:5" ht="12" customHeight="1" x14ac:dyDescent="0.2">
      <c r="A44" s="196" t="s">
        <v>272</v>
      </c>
      <c r="B44" s="196" t="s">
        <v>273</v>
      </c>
      <c r="C44" s="195">
        <v>4274</v>
      </c>
      <c r="D44" s="195">
        <v>5071</v>
      </c>
      <c r="E44" s="620">
        <v>18.647636874122608</v>
      </c>
    </row>
    <row r="45" spans="1:5" ht="12" customHeight="1" x14ac:dyDescent="0.2">
      <c r="A45" s="196" t="s">
        <v>274</v>
      </c>
      <c r="B45" s="196" t="s">
        <v>275</v>
      </c>
      <c r="C45" s="195">
        <v>2334</v>
      </c>
      <c r="D45" s="195">
        <v>2243</v>
      </c>
      <c r="E45" s="620">
        <v>-3.8988860325621211</v>
      </c>
    </row>
    <row r="46" spans="1:5" ht="12" customHeight="1" x14ac:dyDescent="0.2">
      <c r="A46" s="196" t="s">
        <v>276</v>
      </c>
      <c r="B46" s="196" t="s">
        <v>277</v>
      </c>
      <c r="C46" s="195">
        <v>2577</v>
      </c>
      <c r="D46" s="195">
        <v>2943</v>
      </c>
      <c r="E46" s="620">
        <v>14.202561117578583</v>
      </c>
    </row>
    <row r="47" spans="1:5" ht="12" customHeight="1" x14ac:dyDescent="0.2">
      <c r="A47" s="196" t="s">
        <v>278</v>
      </c>
      <c r="B47" s="196" t="s">
        <v>279</v>
      </c>
      <c r="C47" s="195">
        <v>2345</v>
      </c>
      <c r="D47" s="195">
        <v>2581</v>
      </c>
      <c r="E47" s="620">
        <v>10.063965884861403</v>
      </c>
    </row>
    <row r="48" spans="1:5" ht="12" customHeight="1" x14ac:dyDescent="0.2">
      <c r="A48" s="126"/>
      <c r="B48" s="196"/>
      <c r="C48" s="195"/>
      <c r="D48" s="195"/>
      <c r="E48" s="620"/>
    </row>
    <row r="49" spans="1:5" ht="12" customHeight="1" x14ac:dyDescent="0.2">
      <c r="A49" s="192" t="s">
        <v>280</v>
      </c>
      <c r="B49" s="192" t="s">
        <v>142</v>
      </c>
      <c r="C49" s="194">
        <v>20650</v>
      </c>
      <c r="D49" s="194">
        <v>20187</v>
      </c>
      <c r="E49" s="619">
        <v>-2.2421307506053312</v>
      </c>
    </row>
    <row r="50" spans="1:5" ht="12" customHeight="1" x14ac:dyDescent="0.2">
      <c r="A50" s="126" t="s">
        <v>281</v>
      </c>
      <c r="B50" s="196" t="s">
        <v>282</v>
      </c>
      <c r="C50" s="195">
        <v>103</v>
      </c>
      <c r="D50" s="195">
        <v>96</v>
      </c>
      <c r="E50" s="620">
        <v>-6.7961165048543659</v>
      </c>
    </row>
    <row r="51" spans="1:5" ht="12" customHeight="1" x14ac:dyDescent="0.2">
      <c r="A51" s="126" t="s">
        <v>283</v>
      </c>
      <c r="B51" s="196" t="s">
        <v>284</v>
      </c>
      <c r="C51" s="195">
        <v>20547</v>
      </c>
      <c r="D51" s="195">
        <v>20091</v>
      </c>
      <c r="E51" s="620">
        <v>-2.2193020878960468</v>
      </c>
    </row>
    <row r="52" spans="1:5" ht="12" customHeight="1" x14ac:dyDescent="0.2">
      <c r="A52" s="126"/>
      <c r="B52" s="196"/>
      <c r="C52" s="194"/>
      <c r="D52" s="194"/>
      <c r="E52" s="620"/>
    </row>
    <row r="53" spans="1:5" ht="12" customHeight="1" x14ac:dyDescent="0.2">
      <c r="A53" s="192" t="s">
        <v>285</v>
      </c>
      <c r="B53" s="192" t="s">
        <v>143</v>
      </c>
      <c r="C53" s="194">
        <v>25362</v>
      </c>
      <c r="D53" s="194">
        <v>24966</v>
      </c>
      <c r="E53" s="619">
        <v>-1.5613910574875822</v>
      </c>
    </row>
    <row r="54" spans="1:5" ht="12" customHeight="1" x14ac:dyDescent="0.2">
      <c r="A54" s="196" t="s">
        <v>286</v>
      </c>
      <c r="B54" s="196" t="s">
        <v>287</v>
      </c>
      <c r="C54" s="195">
        <v>5837</v>
      </c>
      <c r="D54" s="195">
        <v>5756</v>
      </c>
      <c r="E54" s="620">
        <v>-1.3876991605276667</v>
      </c>
    </row>
    <row r="55" spans="1:5" ht="12" customHeight="1" x14ac:dyDescent="0.2">
      <c r="A55" s="196" t="s">
        <v>288</v>
      </c>
      <c r="B55" s="196" t="s">
        <v>289</v>
      </c>
      <c r="C55" s="195">
        <v>7159</v>
      </c>
      <c r="D55" s="195">
        <v>6548</v>
      </c>
      <c r="E55" s="620">
        <v>-8.5347115518927268</v>
      </c>
    </row>
    <row r="56" spans="1:5" ht="12.75" customHeight="1" x14ac:dyDescent="0.2">
      <c r="A56" s="196" t="s">
        <v>290</v>
      </c>
      <c r="B56" s="196" t="s">
        <v>291</v>
      </c>
      <c r="C56" s="195">
        <v>2480</v>
      </c>
      <c r="D56" s="195">
        <v>2134</v>
      </c>
      <c r="E56" s="620">
        <v>-13.951612903225808</v>
      </c>
    </row>
    <row r="57" spans="1:5" ht="12" customHeight="1" x14ac:dyDescent="0.2">
      <c r="A57" s="196" t="s">
        <v>292</v>
      </c>
      <c r="B57" s="196" t="s">
        <v>293</v>
      </c>
      <c r="C57" s="195">
        <v>4450</v>
      </c>
      <c r="D57" s="195">
        <v>4788</v>
      </c>
      <c r="E57" s="620">
        <v>7.5955056179775271</v>
      </c>
    </row>
    <row r="58" spans="1:5" ht="12.75" customHeight="1" x14ac:dyDescent="0.2">
      <c r="A58" s="196" t="s">
        <v>294</v>
      </c>
      <c r="B58" s="196" t="s">
        <v>295</v>
      </c>
      <c r="C58" s="195">
        <v>5436</v>
      </c>
      <c r="D58" s="195">
        <v>5740</v>
      </c>
      <c r="E58" s="620">
        <v>5.5923473142016178</v>
      </c>
    </row>
    <row r="59" spans="1:5" ht="12" customHeight="1" x14ac:dyDescent="0.2">
      <c r="A59" s="126"/>
      <c r="B59" s="196"/>
      <c r="C59" s="195"/>
      <c r="D59" s="195"/>
      <c r="E59" s="620" t="s">
        <v>149</v>
      </c>
    </row>
    <row r="60" spans="1:5" ht="12" customHeight="1" x14ac:dyDescent="0.2">
      <c r="A60" s="192" t="s">
        <v>296</v>
      </c>
      <c r="B60" s="192" t="s">
        <v>144</v>
      </c>
      <c r="C60" s="194">
        <v>13721</v>
      </c>
      <c r="D60" s="194">
        <v>13594</v>
      </c>
      <c r="E60" s="619">
        <v>-0.92558851395670994</v>
      </c>
    </row>
    <row r="61" spans="1:5" ht="12" customHeight="1" x14ac:dyDescent="0.2">
      <c r="A61" s="196" t="s">
        <v>297</v>
      </c>
      <c r="B61" s="196" t="s">
        <v>298</v>
      </c>
      <c r="C61" s="195">
        <v>4281</v>
      </c>
      <c r="D61" s="195">
        <v>4379</v>
      </c>
      <c r="E61" s="620">
        <v>2.289184769913577</v>
      </c>
    </row>
    <row r="62" spans="1:5" ht="12" customHeight="1" x14ac:dyDescent="0.2">
      <c r="A62" s="196" t="s">
        <v>299</v>
      </c>
      <c r="B62" s="196" t="s">
        <v>300</v>
      </c>
      <c r="C62" s="195">
        <v>4503</v>
      </c>
      <c r="D62" s="195">
        <v>4351</v>
      </c>
      <c r="E62" s="620">
        <v>-3.3755274261603407</v>
      </c>
    </row>
    <row r="63" spans="1:5" ht="12" customHeight="1" x14ac:dyDescent="0.2">
      <c r="A63" s="196" t="s">
        <v>301</v>
      </c>
      <c r="B63" s="196" t="s">
        <v>302</v>
      </c>
      <c r="C63" s="195">
        <v>2110</v>
      </c>
      <c r="D63" s="195">
        <v>2076</v>
      </c>
      <c r="E63" s="620">
        <v>-1.6113744075829439</v>
      </c>
    </row>
    <row r="64" spans="1:5" ht="12" customHeight="1" x14ac:dyDescent="0.2">
      <c r="A64" s="196" t="s">
        <v>303</v>
      </c>
      <c r="B64" s="196" t="s">
        <v>304</v>
      </c>
      <c r="C64" s="195">
        <v>1186</v>
      </c>
      <c r="D64" s="195">
        <v>1315</v>
      </c>
      <c r="E64" s="620">
        <v>10.876897133220908</v>
      </c>
    </row>
    <row r="65" spans="1:5" ht="12" customHeight="1" x14ac:dyDescent="0.2">
      <c r="A65" s="196" t="s">
        <v>305</v>
      </c>
      <c r="B65" s="196" t="s">
        <v>306</v>
      </c>
      <c r="C65" s="195">
        <v>1641</v>
      </c>
      <c r="D65" s="195">
        <v>1473</v>
      </c>
      <c r="E65" s="620">
        <v>-10.237659963436929</v>
      </c>
    </row>
    <row r="66" spans="1:5" ht="12" customHeight="1" x14ac:dyDescent="0.2">
      <c r="A66" s="126"/>
      <c r="B66" s="196"/>
      <c r="C66" s="195"/>
      <c r="D66" s="195"/>
      <c r="E66" s="620"/>
    </row>
    <row r="67" spans="1:5" ht="12" customHeight="1" x14ac:dyDescent="0.2">
      <c r="A67" s="192" t="s">
        <v>307</v>
      </c>
      <c r="B67" s="192" t="s">
        <v>308</v>
      </c>
      <c r="C67" s="194">
        <v>9216</v>
      </c>
      <c r="D67" s="194">
        <v>9096</v>
      </c>
      <c r="E67" s="619">
        <v>-1.302083333333337</v>
      </c>
    </row>
    <row r="68" spans="1:5" ht="12" customHeight="1" x14ac:dyDescent="0.2">
      <c r="A68" s="196" t="s">
        <v>309</v>
      </c>
      <c r="B68" s="196" t="s">
        <v>310</v>
      </c>
      <c r="C68" s="195">
        <v>1439</v>
      </c>
      <c r="D68" s="195">
        <v>1395</v>
      </c>
      <c r="E68" s="620">
        <v>-3.0576789437109064</v>
      </c>
    </row>
    <row r="69" spans="1:5" ht="12" customHeight="1" x14ac:dyDescent="0.2">
      <c r="A69" s="196" t="s">
        <v>311</v>
      </c>
      <c r="B69" s="196" t="s">
        <v>312</v>
      </c>
      <c r="C69" s="195">
        <v>1571</v>
      </c>
      <c r="D69" s="195">
        <v>1547</v>
      </c>
      <c r="E69" s="620">
        <v>-1.5276893698281335</v>
      </c>
    </row>
    <row r="70" spans="1:5" ht="12" customHeight="1" x14ac:dyDescent="0.2">
      <c r="A70" s="196" t="s">
        <v>313</v>
      </c>
      <c r="B70" s="196" t="s">
        <v>314</v>
      </c>
      <c r="C70" s="195">
        <v>2707</v>
      </c>
      <c r="D70" s="195">
        <v>2597</v>
      </c>
      <c r="E70" s="620">
        <v>-4.0635389730328768</v>
      </c>
    </row>
    <row r="71" spans="1:5" ht="12" customHeight="1" x14ac:dyDescent="0.2">
      <c r="A71" s="196" t="s">
        <v>315</v>
      </c>
      <c r="B71" s="196" t="s">
        <v>316</v>
      </c>
      <c r="C71" s="195">
        <v>3499</v>
      </c>
      <c r="D71" s="195">
        <v>3557</v>
      </c>
      <c r="E71" s="620">
        <v>1.6576164618462341</v>
      </c>
    </row>
    <row r="72" spans="1:5" ht="12" customHeight="1" x14ac:dyDescent="0.2">
      <c r="A72" s="126"/>
      <c r="B72" s="196"/>
      <c r="C72" s="197"/>
      <c r="D72" s="195"/>
      <c r="E72" s="620"/>
    </row>
    <row r="73" spans="1:5" ht="12" customHeight="1" x14ac:dyDescent="0.2">
      <c r="A73" s="540"/>
      <c r="B73" s="198" t="s">
        <v>317</v>
      </c>
      <c r="C73" s="199">
        <v>1894</v>
      </c>
      <c r="D73" s="200">
        <v>1884</v>
      </c>
      <c r="E73" s="621">
        <v>-0.52798310454065245</v>
      </c>
    </row>
    <row r="74" spans="1:5" ht="13.5" customHeight="1" x14ac:dyDescent="0.2">
      <c r="A74" s="201" t="s">
        <v>568</v>
      </c>
      <c r="B74" s="201"/>
      <c r="C74" s="201"/>
      <c r="D74" s="203"/>
      <c r="E74" s="203"/>
    </row>
    <row r="75" spans="1:5" ht="13.5" customHeight="1" x14ac:dyDescent="0.2">
      <c r="A75" s="794" t="s">
        <v>213</v>
      </c>
      <c r="B75" s="794"/>
      <c r="C75" s="794"/>
      <c r="D75" s="794"/>
      <c r="E75" s="203"/>
    </row>
    <row r="76" spans="1:5" ht="24" customHeight="1" x14ac:dyDescent="0.2">
      <c r="A76" s="795" t="s">
        <v>596</v>
      </c>
      <c r="B76" s="795"/>
      <c r="C76" s="795"/>
      <c r="D76" s="795"/>
      <c r="E76" s="795"/>
    </row>
    <row r="77" spans="1:5" ht="31" customHeight="1" x14ac:dyDescent="0.2">
      <c r="A77" s="795"/>
      <c r="B77" s="795"/>
      <c r="C77" s="795"/>
      <c r="D77" s="795"/>
      <c r="E77" s="795"/>
    </row>
  </sheetData>
  <mergeCells count="5">
    <mergeCell ref="A1:E1"/>
    <mergeCell ref="C4:D4"/>
    <mergeCell ref="A75:D75"/>
    <mergeCell ref="A76:E76"/>
    <mergeCell ref="A77:E77"/>
  </mergeCells>
  <pageMargins left="0.70000000000000007" right="0.70000000000000007" top="0.75" bottom="0.75" header="0.30000000000000004" footer="0.30000000000000004"/>
  <pageSetup paperSize="9"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E8FCF-56C6-4669-B0FB-129D44406CC8}">
  <sheetPr codeName="Sheet19">
    <pageSetUpPr fitToPage="1"/>
  </sheetPr>
  <dimension ref="A1:F76"/>
  <sheetViews>
    <sheetView topLeftCell="A24" workbookViewId="0">
      <selection sqref="A1:C1"/>
    </sheetView>
  </sheetViews>
  <sheetFormatPr baseColWidth="10" defaultColWidth="8.83203125" defaultRowHeight="14.5" customHeight="1" x14ac:dyDescent="0.2"/>
  <cols>
    <col min="1" max="1" width="18.1640625" style="1" customWidth="1"/>
    <col min="2" max="2" width="39.5" style="1" customWidth="1"/>
    <col min="3" max="3" width="12.1640625" style="1" customWidth="1"/>
    <col min="4" max="5" width="8.83203125" style="1"/>
    <col min="6" max="6" width="8.83203125" style="457"/>
    <col min="7" max="16384" width="8.83203125" style="1"/>
  </cols>
  <sheetData>
    <row r="1" spans="1:5" ht="25" customHeight="1" x14ac:dyDescent="0.2">
      <c r="A1" s="722" t="s">
        <v>635</v>
      </c>
      <c r="B1" s="722"/>
      <c r="C1" s="722"/>
    </row>
    <row r="2" spans="1:5" ht="15" x14ac:dyDescent="0.2">
      <c r="B2" s="183"/>
      <c r="C2" s="204"/>
    </row>
    <row r="3" spans="1:5" ht="15" x14ac:dyDescent="0.2">
      <c r="A3" s="184" t="s">
        <v>0</v>
      </c>
      <c r="B3" s="184"/>
      <c r="C3" s="204"/>
    </row>
    <row r="4" spans="1:5" ht="27" x14ac:dyDescent="0.2">
      <c r="A4" s="186" t="s">
        <v>215</v>
      </c>
      <c r="B4" s="187" t="s">
        <v>216</v>
      </c>
      <c r="C4" s="205" t="s">
        <v>318</v>
      </c>
    </row>
    <row r="5" spans="1:5" ht="15" x14ac:dyDescent="0.2">
      <c r="A5" s="192" t="s">
        <v>217</v>
      </c>
      <c r="B5" s="192" t="s">
        <v>647</v>
      </c>
      <c r="C5" s="206">
        <v>2.8785166544490699</v>
      </c>
      <c r="D5" s="456"/>
      <c r="E5" s="456"/>
    </row>
    <row r="6" spans="1:5" ht="15" x14ac:dyDescent="0.2">
      <c r="A6" s="192"/>
      <c r="B6" s="192"/>
      <c r="C6" s="206"/>
    </row>
    <row r="7" spans="1:5" ht="15" x14ac:dyDescent="0.2">
      <c r="A7" s="192" t="s">
        <v>219</v>
      </c>
      <c r="B7" s="192" t="s">
        <v>220</v>
      </c>
      <c r="C7" s="206">
        <v>2.8428882192239566</v>
      </c>
      <c r="D7" s="456"/>
      <c r="E7" s="456"/>
    </row>
    <row r="8" spans="1:5" ht="15" x14ac:dyDescent="0.2">
      <c r="A8" s="192"/>
      <c r="B8" s="192"/>
      <c r="C8" s="206"/>
    </row>
    <row r="9" spans="1:5" ht="15" x14ac:dyDescent="0.2">
      <c r="A9" s="192" t="s">
        <v>221</v>
      </c>
      <c r="B9" s="192" t="s">
        <v>136</v>
      </c>
      <c r="C9" s="206">
        <v>3.09669764238236</v>
      </c>
      <c r="D9" s="458"/>
      <c r="E9" s="456"/>
    </row>
    <row r="10" spans="1:5" ht="15" x14ac:dyDescent="0.2">
      <c r="A10" s="196" t="s">
        <v>222</v>
      </c>
      <c r="B10" s="196" t="s">
        <v>223</v>
      </c>
      <c r="C10" s="207">
        <v>3.3049806638425276</v>
      </c>
      <c r="E10" s="456"/>
    </row>
    <row r="11" spans="1:5" ht="15" x14ac:dyDescent="0.2">
      <c r="A11" s="196" t="s">
        <v>224</v>
      </c>
      <c r="B11" s="196" t="s">
        <v>225</v>
      </c>
      <c r="C11" s="207">
        <v>3.1229539470275411</v>
      </c>
      <c r="D11" s="456"/>
      <c r="E11" s="456"/>
    </row>
    <row r="12" spans="1:5" ht="15" x14ac:dyDescent="0.2">
      <c r="A12" s="196" t="s">
        <v>226</v>
      </c>
      <c r="B12" s="196" t="s">
        <v>227</v>
      </c>
      <c r="C12" s="207">
        <v>3.0042974158806968</v>
      </c>
      <c r="D12" s="456"/>
      <c r="E12" s="456"/>
    </row>
    <row r="13" spans="1:5" ht="15" x14ac:dyDescent="0.2">
      <c r="B13" s="196"/>
      <c r="C13" s="206"/>
      <c r="E13" s="456"/>
    </row>
    <row r="14" spans="1:5" ht="15" x14ac:dyDescent="0.2">
      <c r="A14" s="192" t="s">
        <v>228</v>
      </c>
      <c r="B14" s="192" t="s">
        <v>137</v>
      </c>
      <c r="C14" s="459">
        <v>2.8898560942930827</v>
      </c>
      <c r="D14" s="460"/>
      <c r="E14" s="456"/>
    </row>
    <row r="15" spans="1:5" ht="15" x14ac:dyDescent="0.2">
      <c r="A15" s="196" t="s">
        <v>229</v>
      </c>
      <c r="B15" s="196" t="s">
        <v>230</v>
      </c>
      <c r="C15" s="207">
        <v>2.8509900651293258</v>
      </c>
      <c r="D15" s="456"/>
      <c r="E15" s="456"/>
    </row>
    <row r="16" spans="1:5" ht="15" x14ac:dyDescent="0.2">
      <c r="A16" s="196" t="s">
        <v>231</v>
      </c>
      <c r="B16" s="196" t="s">
        <v>232</v>
      </c>
      <c r="C16" s="207">
        <v>2.903930305672664</v>
      </c>
      <c r="D16" s="456"/>
      <c r="E16" s="456"/>
    </row>
    <row r="17" spans="1:5" ht="15" x14ac:dyDescent="0.2">
      <c r="A17" s="196" t="s">
        <v>233</v>
      </c>
      <c r="B17" s="196" t="s">
        <v>234</v>
      </c>
      <c r="C17" s="207">
        <v>3.1040108107879361</v>
      </c>
      <c r="E17" s="456"/>
    </row>
    <row r="18" spans="1:5" ht="15" x14ac:dyDescent="0.2">
      <c r="A18" s="196" t="s">
        <v>235</v>
      </c>
      <c r="B18" s="196" t="s">
        <v>236</v>
      </c>
      <c r="C18" s="207">
        <v>2.9490881353213942</v>
      </c>
      <c r="D18" s="456"/>
      <c r="E18" s="456"/>
    </row>
    <row r="19" spans="1:5" ht="15" x14ac:dyDescent="0.2">
      <c r="A19" s="196" t="s">
        <v>237</v>
      </c>
      <c r="B19" s="196" t="s">
        <v>238</v>
      </c>
      <c r="C19" s="207">
        <v>2.4267261575903376</v>
      </c>
      <c r="D19" s="456"/>
      <c r="E19" s="456"/>
    </row>
    <row r="20" spans="1:5" ht="15" x14ac:dyDescent="0.2">
      <c r="B20" s="196"/>
      <c r="C20" s="206"/>
    </row>
    <row r="21" spans="1:5" ht="15" x14ac:dyDescent="0.2">
      <c r="A21" s="192" t="s">
        <v>239</v>
      </c>
      <c r="B21" s="192" t="s">
        <v>319</v>
      </c>
      <c r="C21" s="206">
        <v>3.2137208891130915</v>
      </c>
      <c r="D21" s="461"/>
      <c r="E21" s="456"/>
    </row>
    <row r="22" spans="1:5" ht="15" x14ac:dyDescent="0.2">
      <c r="A22" s="196" t="s">
        <v>240</v>
      </c>
      <c r="B22" s="196" t="s">
        <v>241</v>
      </c>
      <c r="C22" s="207">
        <v>3.1260519336282142</v>
      </c>
      <c r="D22" s="456"/>
      <c r="E22" s="456"/>
    </row>
    <row r="23" spans="1:5" ht="15" x14ac:dyDescent="0.2">
      <c r="A23" s="196" t="s">
        <v>242</v>
      </c>
      <c r="B23" s="196" t="s">
        <v>243</v>
      </c>
      <c r="C23" s="207">
        <v>2.3314411492122336</v>
      </c>
      <c r="D23" s="456"/>
      <c r="E23" s="456"/>
    </row>
    <row r="24" spans="1:5" ht="15" x14ac:dyDescent="0.2">
      <c r="A24" s="196" t="s">
        <v>244</v>
      </c>
      <c r="B24" s="196" t="s">
        <v>245</v>
      </c>
      <c r="C24" s="207">
        <v>3.1922896765127535</v>
      </c>
      <c r="D24" s="456"/>
      <c r="E24" s="456"/>
    </row>
    <row r="25" spans="1:5" ht="15" x14ac:dyDescent="0.2">
      <c r="A25" s="196" t="s">
        <v>246</v>
      </c>
      <c r="B25" s="196" t="s">
        <v>247</v>
      </c>
      <c r="C25" s="207">
        <v>3.5751814922299072</v>
      </c>
      <c r="D25" s="456"/>
      <c r="E25" s="456"/>
    </row>
    <row r="26" spans="1:5" ht="15" x14ac:dyDescent="0.2">
      <c r="B26" s="196"/>
      <c r="C26" s="206"/>
    </row>
    <row r="27" spans="1:5" ht="15" x14ac:dyDescent="0.2">
      <c r="A27" s="192" t="s">
        <v>248</v>
      </c>
      <c r="B27" s="192" t="s">
        <v>139</v>
      </c>
      <c r="C27" s="206">
        <v>2.8453690791095321</v>
      </c>
      <c r="D27" s="461"/>
      <c r="E27" s="456"/>
    </row>
    <row r="28" spans="1:5" ht="15" x14ac:dyDescent="0.2">
      <c r="A28" s="196" t="s">
        <v>249</v>
      </c>
      <c r="B28" s="196" t="s">
        <v>250</v>
      </c>
      <c r="C28" s="207">
        <v>2.6009532111441929</v>
      </c>
      <c r="D28" s="456"/>
      <c r="E28" s="456"/>
    </row>
    <row r="29" spans="1:5" ht="15" x14ac:dyDescent="0.2">
      <c r="A29" s="196" t="s">
        <v>251</v>
      </c>
      <c r="B29" s="196" t="s">
        <v>252</v>
      </c>
      <c r="C29" s="207">
        <v>2.4983959007766932</v>
      </c>
      <c r="D29" s="456"/>
      <c r="E29" s="456"/>
    </row>
    <row r="30" spans="1:5" ht="15" x14ac:dyDescent="0.2">
      <c r="A30" s="196" t="s">
        <v>253</v>
      </c>
      <c r="B30" s="196" t="s">
        <v>254</v>
      </c>
      <c r="C30" s="207">
        <v>3.1120931552342017</v>
      </c>
      <c r="D30" s="456"/>
      <c r="E30" s="456"/>
    </row>
    <row r="31" spans="1:5" ht="15" x14ac:dyDescent="0.2">
      <c r="A31" s="196" t="s">
        <v>255</v>
      </c>
      <c r="B31" s="196" t="s">
        <v>256</v>
      </c>
      <c r="C31" s="207">
        <v>3.3201553742443028</v>
      </c>
      <c r="D31" s="456"/>
      <c r="E31" s="456"/>
    </row>
    <row r="32" spans="1:5" ht="15" x14ac:dyDescent="0.2">
      <c r="A32" s="196" t="s">
        <v>257</v>
      </c>
      <c r="B32" s="196" t="s">
        <v>258</v>
      </c>
      <c r="C32" s="207">
        <v>2.9144174093378483</v>
      </c>
      <c r="D32" s="456"/>
      <c r="E32" s="456"/>
    </row>
    <row r="33" spans="1:5" ht="15" x14ac:dyDescent="0.2">
      <c r="B33" s="196"/>
      <c r="C33" s="206"/>
    </row>
    <row r="34" spans="1:5" ht="15" x14ac:dyDescent="0.2">
      <c r="A34" s="192" t="s">
        <v>259</v>
      </c>
      <c r="B34" s="192" t="s">
        <v>140</v>
      </c>
      <c r="C34" s="206">
        <v>2.6238461270126896</v>
      </c>
      <c r="D34" s="461"/>
      <c r="E34" s="456"/>
    </row>
    <row r="35" spans="1:5" ht="15" x14ac:dyDescent="0.2">
      <c r="A35" s="196" t="s">
        <v>260</v>
      </c>
      <c r="B35" s="196" t="s">
        <v>261</v>
      </c>
      <c r="C35" s="207">
        <v>2.6225092104741909</v>
      </c>
      <c r="D35" s="456"/>
      <c r="E35" s="456"/>
    </row>
    <row r="36" spans="1:5" ht="15" x14ac:dyDescent="0.2">
      <c r="A36" s="196" t="s">
        <v>262</v>
      </c>
      <c r="B36" s="196" t="s">
        <v>263</v>
      </c>
      <c r="C36" s="207">
        <v>2.6006474798981891</v>
      </c>
      <c r="D36" s="456"/>
      <c r="E36" s="456"/>
    </row>
    <row r="37" spans="1:5" ht="15" x14ac:dyDescent="0.2">
      <c r="A37" s="196" t="s">
        <v>264</v>
      </c>
      <c r="B37" s="196" t="s">
        <v>265</v>
      </c>
      <c r="C37" s="207">
        <v>2.6301180649701874</v>
      </c>
      <c r="D37" s="456"/>
      <c r="E37" s="456"/>
    </row>
    <row r="38" spans="1:5" ht="15" x14ac:dyDescent="0.2">
      <c r="A38" s="196" t="s">
        <v>266</v>
      </c>
      <c r="B38" s="196" t="s">
        <v>140</v>
      </c>
      <c r="C38" s="207">
        <v>2.6261766746614073</v>
      </c>
      <c r="D38" s="456"/>
      <c r="E38" s="456"/>
    </row>
    <row r="39" spans="1:5" ht="15" x14ac:dyDescent="0.2">
      <c r="B39" s="196"/>
      <c r="C39" s="206"/>
    </row>
    <row r="40" spans="1:5" ht="15" x14ac:dyDescent="0.2">
      <c r="A40" s="192" t="s">
        <v>267</v>
      </c>
      <c r="B40" s="192" t="s">
        <v>141</v>
      </c>
      <c r="C40" s="206">
        <v>2.6797317285624667</v>
      </c>
      <c r="D40" s="456"/>
      <c r="E40" s="456"/>
    </row>
    <row r="41" spans="1:5" ht="15" x14ac:dyDescent="0.2">
      <c r="A41" s="196" t="s">
        <v>268</v>
      </c>
      <c r="B41" s="196" t="s">
        <v>269</v>
      </c>
      <c r="C41" s="207">
        <v>2.5333633583805439</v>
      </c>
      <c r="D41" s="456"/>
      <c r="E41" s="456"/>
    </row>
    <row r="42" spans="1:5" ht="15" x14ac:dyDescent="0.2">
      <c r="A42" s="196" t="s">
        <v>270</v>
      </c>
      <c r="B42" s="196" t="s">
        <v>271</v>
      </c>
      <c r="C42" s="207">
        <v>2.5274715002173416</v>
      </c>
      <c r="D42" s="456"/>
      <c r="E42" s="456"/>
    </row>
    <row r="43" spans="1:5" ht="15" x14ac:dyDescent="0.2">
      <c r="A43" s="196" t="s">
        <v>272</v>
      </c>
      <c r="B43" s="196" t="s">
        <v>273</v>
      </c>
      <c r="C43" s="207">
        <v>2.746046229533941</v>
      </c>
      <c r="D43" s="456"/>
      <c r="E43" s="456"/>
    </row>
    <row r="44" spans="1:5" ht="15" x14ac:dyDescent="0.2">
      <c r="A44" s="196" t="s">
        <v>274</v>
      </c>
      <c r="B44" s="196" t="s">
        <v>275</v>
      </c>
      <c r="C44" s="207">
        <v>1.8856361268714497</v>
      </c>
      <c r="D44" s="456"/>
      <c r="E44" s="456"/>
    </row>
    <row r="45" spans="1:5" ht="15" x14ac:dyDescent="0.2">
      <c r="A45" s="196" t="s">
        <v>276</v>
      </c>
      <c r="B45" s="196" t="s">
        <v>277</v>
      </c>
      <c r="C45" s="207">
        <v>3.2420463558649866</v>
      </c>
      <c r="D45" s="456"/>
      <c r="E45" s="456"/>
    </row>
    <row r="46" spans="1:5" ht="15" x14ac:dyDescent="0.2">
      <c r="A46" s="196" t="s">
        <v>278</v>
      </c>
      <c r="B46" s="196" t="s">
        <v>279</v>
      </c>
      <c r="C46" s="207">
        <v>3.3900308662244698</v>
      </c>
      <c r="D46" s="456"/>
      <c r="E46" s="456"/>
    </row>
    <row r="47" spans="1:5" ht="15" x14ac:dyDescent="0.2">
      <c r="B47" s="196"/>
      <c r="C47" s="206"/>
    </row>
    <row r="48" spans="1:5" ht="15" x14ac:dyDescent="0.2">
      <c r="A48" s="192" t="s">
        <v>280</v>
      </c>
      <c r="B48" s="192" t="s">
        <v>142</v>
      </c>
      <c r="C48" s="206">
        <v>2.2525133650576898</v>
      </c>
      <c r="D48" s="456"/>
      <c r="E48" s="456"/>
    </row>
    <row r="49" spans="1:5" ht="15" x14ac:dyDescent="0.2">
      <c r="A49" s="126" t="s">
        <v>281</v>
      </c>
      <c r="B49" s="196" t="s">
        <v>282</v>
      </c>
      <c r="C49" s="207">
        <v>9.8755272091348623</v>
      </c>
      <c r="D49" s="456"/>
      <c r="E49" s="456"/>
    </row>
    <row r="50" spans="1:5" ht="15" x14ac:dyDescent="0.2">
      <c r="A50" s="126" t="s">
        <v>283</v>
      </c>
      <c r="B50" s="196" t="s">
        <v>284</v>
      </c>
      <c r="C50" s="207">
        <v>2.2442357623788745</v>
      </c>
      <c r="D50" s="456"/>
      <c r="E50" s="456"/>
    </row>
    <row r="51" spans="1:5" ht="15" x14ac:dyDescent="0.2">
      <c r="B51" s="196"/>
      <c r="C51" s="206"/>
    </row>
    <row r="52" spans="1:5" ht="15" x14ac:dyDescent="0.2">
      <c r="A52" s="192" t="s">
        <v>285</v>
      </c>
      <c r="B52" s="192" t="s">
        <v>143</v>
      </c>
      <c r="C52" s="206">
        <v>2.7195678494924094</v>
      </c>
      <c r="D52" s="456"/>
      <c r="E52" s="456"/>
    </row>
    <row r="53" spans="1:5" ht="15" x14ac:dyDescent="0.2">
      <c r="A53" s="196" t="s">
        <v>286</v>
      </c>
      <c r="B53" s="196" t="s">
        <v>287</v>
      </c>
      <c r="C53" s="207">
        <v>2.8899383352629711</v>
      </c>
      <c r="D53" s="456"/>
      <c r="E53" s="456"/>
    </row>
    <row r="54" spans="1:5" ht="15" x14ac:dyDescent="0.2">
      <c r="A54" s="196" t="s">
        <v>288</v>
      </c>
      <c r="B54" s="196" t="s">
        <v>289</v>
      </c>
      <c r="C54" s="207">
        <v>3.5202200298799369</v>
      </c>
      <c r="D54" s="456"/>
      <c r="E54" s="456"/>
    </row>
    <row r="55" spans="1:5" ht="15" x14ac:dyDescent="0.2">
      <c r="A55" s="196" t="s">
        <v>290</v>
      </c>
      <c r="B55" s="196" t="s">
        <v>291</v>
      </c>
      <c r="C55" s="207">
        <v>1.783928923724081</v>
      </c>
      <c r="D55" s="456"/>
      <c r="E55" s="456"/>
    </row>
    <row r="56" spans="1:5" ht="15" x14ac:dyDescent="0.2">
      <c r="A56" s="196" t="s">
        <v>292</v>
      </c>
      <c r="B56" s="196" t="s">
        <v>293</v>
      </c>
      <c r="C56" s="207">
        <v>2.7965754216766134</v>
      </c>
      <c r="D56" s="456"/>
      <c r="E56" s="456"/>
    </row>
    <row r="57" spans="1:5" ht="15" x14ac:dyDescent="0.2">
      <c r="A57" s="196" t="s">
        <v>294</v>
      </c>
      <c r="B57" s="196" t="s">
        <v>295</v>
      </c>
      <c r="C57" s="207">
        <v>2.3719439526999664</v>
      </c>
      <c r="D57" s="456"/>
      <c r="E57" s="456"/>
    </row>
    <row r="58" spans="1:5" ht="15" x14ac:dyDescent="0.2">
      <c r="B58" s="196"/>
      <c r="C58" s="206"/>
    </row>
    <row r="59" spans="1:5" ht="15" x14ac:dyDescent="0.2">
      <c r="A59" s="192" t="s">
        <v>296</v>
      </c>
      <c r="B59" s="192" t="s">
        <v>144</v>
      </c>
      <c r="C59" s="206">
        <v>2.4168417279796102</v>
      </c>
      <c r="D59" s="456"/>
      <c r="E59" s="456"/>
    </row>
    <row r="60" spans="1:5" ht="15" x14ac:dyDescent="0.2">
      <c r="A60" s="196" t="s">
        <v>297</v>
      </c>
      <c r="B60" s="196" t="s">
        <v>298</v>
      </c>
      <c r="C60" s="207">
        <v>2.5473683108312892</v>
      </c>
      <c r="D60" s="456"/>
      <c r="E60" s="456"/>
    </row>
    <row r="61" spans="1:5" ht="15" x14ac:dyDescent="0.2">
      <c r="A61" s="196" t="s">
        <v>299</v>
      </c>
      <c r="B61" s="196" t="s">
        <v>300</v>
      </c>
      <c r="C61" s="207">
        <v>2.4546681853903523</v>
      </c>
      <c r="D61" s="456"/>
      <c r="E61" s="456"/>
    </row>
    <row r="62" spans="1:5" ht="15" x14ac:dyDescent="0.2">
      <c r="A62" s="196" t="s">
        <v>301</v>
      </c>
      <c r="B62" s="196" t="s">
        <v>302</v>
      </c>
      <c r="C62" s="207">
        <v>2.6827285779083243</v>
      </c>
      <c r="D62" s="456"/>
      <c r="E62" s="456"/>
    </row>
    <row r="63" spans="1:5" ht="15" x14ac:dyDescent="0.2">
      <c r="A63" s="196" t="s">
        <v>303</v>
      </c>
      <c r="B63" s="196" t="s">
        <v>304</v>
      </c>
      <c r="C63" s="207">
        <v>2.06413737893795</v>
      </c>
      <c r="D63" s="456"/>
      <c r="E63" s="456"/>
    </row>
    <row r="64" spans="1:5" ht="15" x14ac:dyDescent="0.2">
      <c r="A64" s="196" t="s">
        <v>305</v>
      </c>
      <c r="B64" s="196" t="s">
        <v>306</v>
      </c>
      <c r="C64" s="207">
        <v>2.0395532090770505</v>
      </c>
      <c r="D64" s="456"/>
      <c r="E64" s="456"/>
    </row>
    <row r="65" spans="1:5" ht="15" x14ac:dyDescent="0.2">
      <c r="B65" s="196"/>
      <c r="C65" s="206"/>
    </row>
    <row r="66" spans="1:5" ht="15" x14ac:dyDescent="0.2">
      <c r="A66" s="192" t="s">
        <v>307</v>
      </c>
      <c r="B66" s="192" t="s">
        <v>308</v>
      </c>
      <c r="C66" s="206">
        <v>2.8849822654151969</v>
      </c>
      <c r="D66" s="456"/>
      <c r="E66" s="456"/>
    </row>
    <row r="67" spans="1:5" ht="15" x14ac:dyDescent="0.2">
      <c r="A67" s="196" t="s">
        <v>309</v>
      </c>
      <c r="B67" s="196" t="s">
        <v>310</v>
      </c>
      <c r="C67" s="207">
        <v>2.6841427771545776</v>
      </c>
      <c r="D67" s="456"/>
      <c r="E67" s="456"/>
    </row>
    <row r="68" spans="1:5" ht="15" x14ac:dyDescent="0.2">
      <c r="A68" s="196" t="s">
        <v>311</v>
      </c>
      <c r="B68" s="196" t="s">
        <v>312</v>
      </c>
      <c r="C68" s="207">
        <v>2.6036582492375842</v>
      </c>
      <c r="D68" s="456"/>
      <c r="E68" s="456"/>
    </row>
    <row r="69" spans="1:5" ht="15" x14ac:dyDescent="0.2">
      <c r="A69" s="196" t="s">
        <v>313</v>
      </c>
      <c r="B69" s="196" t="s">
        <v>314</v>
      </c>
      <c r="C69" s="207">
        <v>3.7123387734272595</v>
      </c>
      <c r="D69" s="456"/>
      <c r="E69" s="456"/>
    </row>
    <row r="70" spans="1:5" ht="15" x14ac:dyDescent="0.2">
      <c r="A70" s="208" t="s">
        <v>315</v>
      </c>
      <c r="B70" s="208" t="s">
        <v>316</v>
      </c>
      <c r="C70" s="462">
        <v>2.6555933575076693</v>
      </c>
      <c r="D70" s="456"/>
      <c r="E70" s="456"/>
    </row>
    <row r="71" spans="1:5" ht="15" x14ac:dyDescent="0.2">
      <c r="A71" s="201" t="s">
        <v>568</v>
      </c>
      <c r="B71" s="339"/>
      <c r="C71" s="209"/>
    </row>
    <row r="72" spans="1:5" ht="15" x14ac:dyDescent="0.2">
      <c r="A72" s="794" t="s">
        <v>213</v>
      </c>
      <c r="B72" s="794"/>
      <c r="C72" s="794"/>
    </row>
    <row r="73" spans="1:5" ht="32.5" customHeight="1" x14ac:dyDescent="0.2">
      <c r="A73" s="795" t="s">
        <v>567</v>
      </c>
      <c r="B73" s="795"/>
      <c r="C73" s="795"/>
    </row>
    <row r="74" spans="1:5" ht="19.75" customHeight="1" x14ac:dyDescent="0.2">
      <c r="A74" s="209" t="s">
        <v>545</v>
      </c>
      <c r="B74" s="210"/>
      <c r="C74" s="210"/>
    </row>
    <row r="75" spans="1:5" ht="30" customHeight="1" x14ac:dyDescent="0.2">
      <c r="A75" s="795" t="s">
        <v>320</v>
      </c>
      <c r="B75" s="795"/>
      <c r="C75" s="795"/>
    </row>
    <row r="76" spans="1:5" ht="37.5" customHeight="1" x14ac:dyDescent="0.2">
      <c r="A76" s="795" t="s">
        <v>321</v>
      </c>
      <c r="B76" s="795"/>
      <c r="C76" s="795"/>
    </row>
  </sheetData>
  <mergeCells count="5">
    <mergeCell ref="A1:C1"/>
    <mergeCell ref="A72:C72"/>
    <mergeCell ref="A73:C73"/>
    <mergeCell ref="A75:C75"/>
    <mergeCell ref="A76:C76"/>
  </mergeCells>
  <pageMargins left="0.70000000000000007" right="0.70000000000000007" top="0.75" bottom="0.75" header="0.30000000000000004" footer="0.30000000000000004"/>
  <pageSetup paperSize="9"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93B89-8D1B-40FC-B8AD-97F7815050C0}">
  <sheetPr codeName="Sheet4">
    <pageSetUpPr fitToPage="1"/>
  </sheetPr>
  <dimension ref="A1:L31"/>
  <sheetViews>
    <sheetView zoomScale="114" workbookViewId="0">
      <selection sqref="A1:H1"/>
    </sheetView>
  </sheetViews>
  <sheetFormatPr baseColWidth="10" defaultColWidth="8.5" defaultRowHeight="15" x14ac:dyDescent="0.2"/>
  <cols>
    <col min="1" max="1" width="65.5" style="1" customWidth="1"/>
    <col min="2" max="4" width="13.5" style="1" customWidth="1"/>
    <col min="5" max="5" width="1.5" style="1" customWidth="1"/>
    <col min="6" max="8" width="13.5" style="1" customWidth="1"/>
    <col min="9" max="9" width="10.5" style="1" customWidth="1"/>
    <col min="10" max="16384" width="8.5" style="1"/>
  </cols>
  <sheetData>
    <row r="1" spans="1:12" ht="15" customHeight="1" x14ac:dyDescent="0.2">
      <c r="A1" s="683" t="s">
        <v>612</v>
      </c>
      <c r="B1" s="683"/>
      <c r="C1" s="683"/>
      <c r="D1" s="683"/>
      <c r="E1" s="683"/>
      <c r="F1" s="683"/>
      <c r="G1" s="683"/>
      <c r="H1" s="683"/>
    </row>
    <row r="2" spans="1:12" x14ac:dyDescent="0.2">
      <c r="A2" s="2"/>
      <c r="B2" s="2"/>
      <c r="C2" s="2"/>
      <c r="D2" s="2"/>
      <c r="E2" s="2"/>
      <c r="H2" s="257"/>
      <c r="I2" s="257"/>
      <c r="J2" s="257"/>
      <c r="K2" s="257"/>
      <c r="L2" s="257"/>
    </row>
    <row r="3" spans="1:12" ht="15" customHeight="1" x14ac:dyDescent="0.2">
      <c r="A3" s="3" t="s">
        <v>0</v>
      </c>
      <c r="B3" s="4"/>
      <c r="E3" s="518"/>
      <c r="F3" s="127"/>
      <c r="G3" s="690" t="s">
        <v>375</v>
      </c>
      <c r="H3" s="690"/>
      <c r="I3" s="257"/>
      <c r="J3" s="257"/>
      <c r="K3" s="257"/>
      <c r="L3" s="257"/>
    </row>
    <row r="4" spans="1:12" ht="15" customHeight="1" x14ac:dyDescent="0.2">
      <c r="A4" s="521"/>
      <c r="B4" s="686" t="s">
        <v>599</v>
      </c>
      <c r="C4" s="686"/>
      <c r="D4" s="686"/>
      <c r="E4" s="528"/>
      <c r="F4" s="684" t="s">
        <v>600</v>
      </c>
      <c r="G4" s="685"/>
      <c r="H4" s="685"/>
      <c r="I4" s="257"/>
      <c r="J4" s="257"/>
      <c r="K4" s="257"/>
      <c r="L4" s="257"/>
    </row>
    <row r="5" spans="1:12" x14ac:dyDescent="0.2">
      <c r="A5" s="5"/>
      <c r="B5" s="6" t="s">
        <v>1</v>
      </c>
      <c r="C5" s="6" t="s">
        <v>2</v>
      </c>
      <c r="D5" s="6" t="s">
        <v>3</v>
      </c>
      <c r="E5" s="526"/>
      <c r="F5" s="532" t="s">
        <v>1</v>
      </c>
      <c r="G5" s="532" t="s">
        <v>2</v>
      </c>
      <c r="H5" s="530" t="s">
        <v>3</v>
      </c>
      <c r="I5" s="257"/>
      <c r="J5" s="257"/>
      <c r="K5" s="257"/>
      <c r="L5" s="257"/>
    </row>
    <row r="6" spans="1:12" ht="15.75" customHeight="1" x14ac:dyDescent="0.2">
      <c r="A6" s="340"/>
      <c r="B6" s="687" t="s">
        <v>4</v>
      </c>
      <c r="C6" s="687"/>
      <c r="D6" s="687"/>
      <c r="E6" s="687"/>
      <c r="F6" s="687"/>
      <c r="G6" s="687"/>
      <c r="H6" s="687"/>
      <c r="I6" s="257"/>
      <c r="J6" s="257"/>
      <c r="K6" s="257"/>
      <c r="L6" s="257"/>
    </row>
    <row r="7" spans="1:12" x14ac:dyDescent="0.2">
      <c r="A7" s="340"/>
      <c r="B7" s="341"/>
      <c r="C7" s="341"/>
      <c r="D7" s="529"/>
      <c r="E7" s="522"/>
      <c r="H7" s="257"/>
      <c r="I7" s="257"/>
      <c r="J7" s="257"/>
      <c r="K7" s="257"/>
      <c r="L7" s="257"/>
    </row>
    <row r="8" spans="1:12" x14ac:dyDescent="0.2">
      <c r="A8" s="342" t="s">
        <v>435</v>
      </c>
      <c r="B8" s="346">
        <v>4.7077734913780143</v>
      </c>
      <c r="C8" s="346">
        <v>22.878899912743989</v>
      </c>
      <c r="D8" s="10">
        <v>13.868533395587187</v>
      </c>
      <c r="E8" s="523"/>
      <c r="F8" s="346">
        <v>0.7395378889104095</v>
      </c>
      <c r="G8" s="346">
        <v>2.8954027889027807</v>
      </c>
      <c r="H8" s="346">
        <v>1.8247741391853747</v>
      </c>
      <c r="I8" s="257"/>
      <c r="J8" s="257"/>
      <c r="K8" s="257"/>
      <c r="L8" s="257"/>
    </row>
    <row r="9" spans="1:12" x14ac:dyDescent="0.2">
      <c r="A9" s="266" t="s">
        <v>157</v>
      </c>
      <c r="B9" s="344">
        <v>0.52350274290994692</v>
      </c>
      <c r="C9" s="344">
        <v>7.0508522953286565</v>
      </c>
      <c r="D9" s="12">
        <v>3.8087232458861902</v>
      </c>
      <c r="E9" s="524"/>
      <c r="F9" s="344">
        <v>7.1161210474841557E-2</v>
      </c>
      <c r="G9" s="344">
        <v>0.83011133778146506</v>
      </c>
      <c r="H9" s="344">
        <v>0.45305205032683898</v>
      </c>
    </row>
    <row r="10" spans="1:12" x14ac:dyDescent="0.2">
      <c r="A10" s="266" t="s">
        <v>159</v>
      </c>
      <c r="B10" s="344">
        <v>0.39321946625774545</v>
      </c>
      <c r="C10" s="344">
        <v>5.9913684015246051</v>
      </c>
      <c r="D10" s="12">
        <v>3.2087163146370687</v>
      </c>
      <c r="E10" s="524"/>
      <c r="F10" s="344">
        <v>4.4846423842112786E-2</v>
      </c>
      <c r="G10" s="344">
        <v>0.60891324874510189</v>
      </c>
      <c r="H10" s="344">
        <v>0.32847172781538148</v>
      </c>
    </row>
    <row r="11" spans="1:12" x14ac:dyDescent="0.2">
      <c r="A11" s="267" t="s">
        <v>5</v>
      </c>
      <c r="B11" s="344">
        <v>0.41254493947341109</v>
      </c>
      <c r="C11" s="344">
        <v>6.2354108454602022</v>
      </c>
      <c r="D11" s="12">
        <v>3.3415918641091782</v>
      </c>
      <c r="E11" s="524"/>
      <c r="F11" s="344">
        <v>3.5001021847571201E-2</v>
      </c>
      <c r="G11" s="344">
        <v>0.61718613433510605</v>
      </c>
      <c r="H11" s="344">
        <v>0.32775881131691975</v>
      </c>
    </row>
    <row r="12" spans="1:12" x14ac:dyDescent="0.2">
      <c r="A12" s="267" t="s">
        <v>6</v>
      </c>
      <c r="B12" s="344">
        <v>0.29808613518993449</v>
      </c>
      <c r="C12" s="344">
        <v>5.1377990056102565</v>
      </c>
      <c r="D12" s="12">
        <v>2.7293083502437945</v>
      </c>
      <c r="E12" s="524"/>
      <c r="F12" s="344">
        <v>3.5082536825904072E-2</v>
      </c>
      <c r="G12" s="344">
        <v>0.4258512720203021</v>
      </c>
      <c r="H12" s="344">
        <v>0.23132256032012383</v>
      </c>
    </row>
    <row r="13" spans="1:12" x14ac:dyDescent="0.2">
      <c r="A13" s="267" t="s">
        <v>7</v>
      </c>
      <c r="B13" s="344">
        <v>0.27856936467314886</v>
      </c>
      <c r="C13" s="344">
        <v>4.7857166223208827</v>
      </c>
      <c r="D13" s="12">
        <v>2.5444695655534808</v>
      </c>
      <c r="E13" s="524"/>
      <c r="F13" s="344">
        <v>4.5734380235773711E-2</v>
      </c>
      <c r="G13" s="344">
        <v>0.49504355438151321</v>
      </c>
      <c r="H13" s="344">
        <v>0.27159473802623774</v>
      </c>
    </row>
    <row r="14" spans="1:12" x14ac:dyDescent="0.2">
      <c r="A14" s="267" t="s">
        <v>8</v>
      </c>
      <c r="B14" s="344">
        <v>0.17896672132415592</v>
      </c>
      <c r="C14" s="344">
        <v>3.6090699788996048</v>
      </c>
      <c r="D14" s="12">
        <v>1.9020576430562892</v>
      </c>
      <c r="E14" s="524"/>
      <c r="F14" s="344">
        <v>1.9387052800340403E-2</v>
      </c>
      <c r="G14" s="344">
        <v>0.33992421238657239</v>
      </c>
      <c r="H14" s="344">
        <v>0.18040468301593665</v>
      </c>
      <c r="K14" s="527"/>
    </row>
    <row r="15" spans="1:12" x14ac:dyDescent="0.2">
      <c r="A15" s="266" t="s">
        <v>440</v>
      </c>
      <c r="B15" s="344">
        <v>4.4961957063244151</v>
      </c>
      <c r="C15" s="344">
        <v>21.738612501092707</v>
      </c>
      <c r="D15" s="12">
        <v>13.203325505531065</v>
      </c>
      <c r="E15" s="524"/>
      <c r="F15" s="344">
        <v>0.69082111359063414</v>
      </c>
      <c r="G15" s="344">
        <v>2.4972390423687001</v>
      </c>
      <c r="H15" s="344">
        <v>1.6029147351808788</v>
      </c>
    </row>
    <row r="16" spans="1:12" x14ac:dyDescent="0.2">
      <c r="A16" s="267" t="s">
        <v>418</v>
      </c>
      <c r="B16" s="344">
        <v>1.2994938121506789</v>
      </c>
      <c r="C16" s="344">
        <v>10.164085194728942</v>
      </c>
      <c r="D16" s="12">
        <v>5.7630682230728159</v>
      </c>
      <c r="E16" s="524"/>
      <c r="F16" s="344">
        <v>0.16354106696289986</v>
      </c>
      <c r="G16" s="344">
        <v>0.52897102212277503</v>
      </c>
      <c r="H16" s="344">
        <v>0.34749203165992182</v>
      </c>
      <c r="I16" s="527"/>
    </row>
    <row r="17" spans="1:9" x14ac:dyDescent="0.2">
      <c r="A17" s="267" t="s">
        <v>441</v>
      </c>
      <c r="B17" s="344">
        <v>3.5663490689716748</v>
      </c>
      <c r="C17" s="344">
        <v>16.839329736944467</v>
      </c>
      <c r="D17" s="12">
        <v>10.23766663718934</v>
      </c>
      <c r="E17" s="524"/>
      <c r="F17" s="344">
        <v>0.56708231459673364</v>
      </c>
      <c r="G17" s="344">
        <v>2.1745947140072719</v>
      </c>
      <c r="H17" s="344">
        <v>1.3748211106793931</v>
      </c>
      <c r="I17" s="527"/>
    </row>
    <row r="18" spans="1:9" x14ac:dyDescent="0.2">
      <c r="A18" s="343"/>
      <c r="B18" s="344"/>
      <c r="C18" s="344"/>
      <c r="D18" s="12"/>
      <c r="E18" s="524"/>
      <c r="F18" s="344"/>
      <c r="G18" s="344"/>
      <c r="H18" s="344"/>
    </row>
    <row r="19" spans="1:9" x14ac:dyDescent="0.2">
      <c r="A19" s="5" t="s">
        <v>147</v>
      </c>
      <c r="B19" s="15">
        <v>11558</v>
      </c>
      <c r="C19" s="15">
        <v>13515</v>
      </c>
      <c r="D19" s="15">
        <v>25073</v>
      </c>
      <c r="E19" s="525"/>
      <c r="F19" s="15">
        <v>11551</v>
      </c>
      <c r="G19" s="15">
        <v>13463</v>
      </c>
      <c r="H19" s="15">
        <v>25014</v>
      </c>
    </row>
    <row r="20" spans="1:9" ht="15" customHeight="1" x14ac:dyDescent="0.2">
      <c r="A20" s="427" t="s">
        <v>434</v>
      </c>
      <c r="B20" s="345"/>
      <c r="C20" s="345"/>
      <c r="D20" s="345"/>
      <c r="E20" s="345"/>
    </row>
    <row r="21" spans="1:9" ht="15" customHeight="1" x14ac:dyDescent="0.2">
      <c r="A21" s="691" t="s">
        <v>581</v>
      </c>
      <c r="B21" s="691"/>
      <c r="C21" s="691"/>
      <c r="D21" s="691"/>
      <c r="E21" s="519"/>
    </row>
    <row r="22" spans="1:9" x14ac:dyDescent="0.2">
      <c r="A22" s="691" t="s">
        <v>424</v>
      </c>
      <c r="B22" s="691"/>
      <c r="C22" s="691"/>
      <c r="D22" s="691"/>
      <c r="E22" s="519"/>
    </row>
    <row r="23" spans="1:9" ht="40.25" customHeight="1" x14ac:dyDescent="0.2">
      <c r="A23" s="689" t="s">
        <v>436</v>
      </c>
      <c r="B23" s="689"/>
      <c r="C23" s="689"/>
      <c r="D23" s="689"/>
      <c r="E23" s="520"/>
    </row>
    <row r="24" spans="1:9" x14ac:dyDescent="0.2">
      <c r="A24" s="688" t="s">
        <v>433</v>
      </c>
      <c r="B24" s="688"/>
      <c r="C24" s="688"/>
      <c r="D24" s="688"/>
      <c r="E24" s="517"/>
    </row>
    <row r="28" spans="1:9" x14ac:dyDescent="0.2">
      <c r="F28" s="17"/>
      <c r="G28" s="16"/>
      <c r="H28" s="16"/>
      <c r="I28" s="16"/>
    </row>
    <row r="29" spans="1:9" x14ac:dyDescent="0.2">
      <c r="F29" s="17"/>
      <c r="G29" s="16"/>
      <c r="H29" s="16"/>
      <c r="I29" s="16"/>
    </row>
    <row r="30" spans="1:9" ht="15" customHeight="1" x14ac:dyDescent="0.2">
      <c r="F30" s="258"/>
      <c r="G30" s="258"/>
      <c r="H30" s="258"/>
      <c r="I30" s="258"/>
    </row>
    <row r="31" spans="1:9" x14ac:dyDescent="0.2">
      <c r="F31" s="7"/>
      <c r="G31" s="7"/>
      <c r="H31" s="7"/>
      <c r="I31" s="7"/>
    </row>
  </sheetData>
  <mergeCells count="9">
    <mergeCell ref="A1:H1"/>
    <mergeCell ref="F4:H4"/>
    <mergeCell ref="B4:D4"/>
    <mergeCell ref="B6:H6"/>
    <mergeCell ref="A24:D24"/>
    <mergeCell ref="A23:D23"/>
    <mergeCell ref="G3:H3"/>
    <mergeCell ref="A21:D21"/>
    <mergeCell ref="A22:D22"/>
  </mergeCells>
  <hyperlinks>
    <hyperlink ref="A21" r:id="rId1" xr:uid="{9B7C3C7F-6E02-460B-9466-F7659FBDB85B}"/>
  </hyperlinks>
  <pageMargins left="0.7" right="0.7" top="0.75" bottom="0.75" header="0.3" footer="0.3"/>
  <pageSetup paperSize="9" scale="80"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870A-62D1-48A6-915C-CCFDFFAD0951}">
  <sheetPr codeName="Sheet20">
    <pageSetUpPr fitToPage="1"/>
  </sheetPr>
  <dimension ref="A1:XFD57"/>
  <sheetViews>
    <sheetView zoomScaleNormal="100" workbookViewId="0">
      <selection sqref="A1:F1"/>
    </sheetView>
  </sheetViews>
  <sheetFormatPr baseColWidth="10" defaultColWidth="10.83203125" defaultRowHeight="14.5" customHeight="1" x14ac:dyDescent="0.2"/>
  <cols>
    <col min="1" max="1" width="22.5" style="1" customWidth="1"/>
    <col min="2" max="6" width="13.1640625" style="1" customWidth="1"/>
    <col min="7" max="7" width="10.83203125" style="1" customWidth="1"/>
    <col min="8" max="16384" width="10.83203125" style="1"/>
  </cols>
  <sheetData>
    <row r="1" spans="1:6" s="128" customFormat="1" ht="25" customHeight="1" x14ac:dyDescent="0.2">
      <c r="A1" s="797" t="s">
        <v>634</v>
      </c>
      <c r="B1" s="797"/>
      <c r="C1" s="797"/>
      <c r="D1" s="797"/>
      <c r="E1" s="797"/>
      <c r="F1" s="797"/>
    </row>
    <row r="2" spans="1:6" ht="15" x14ac:dyDescent="0.2">
      <c r="A2" s="463"/>
      <c r="B2" s="464"/>
      <c r="C2" s="464"/>
      <c r="D2" s="464"/>
      <c r="E2" s="464"/>
      <c r="F2" s="464"/>
    </row>
    <row r="3" spans="1:6" ht="15" x14ac:dyDescent="0.2">
      <c r="A3" s="463" t="s">
        <v>0</v>
      </c>
      <c r="B3" s="464"/>
      <c r="C3" s="464"/>
      <c r="D3" s="464"/>
      <c r="E3" s="464"/>
      <c r="F3" s="654" t="s">
        <v>546</v>
      </c>
    </row>
    <row r="4" spans="1:6" ht="79" x14ac:dyDescent="0.2">
      <c r="A4" s="465" t="s">
        <v>547</v>
      </c>
      <c r="B4" s="466" t="s">
        <v>548</v>
      </c>
      <c r="C4" s="466" t="s">
        <v>549</v>
      </c>
      <c r="D4" s="466" t="s">
        <v>550</v>
      </c>
      <c r="E4" s="466" t="s">
        <v>551</v>
      </c>
      <c r="F4" s="466" t="s">
        <v>552</v>
      </c>
    </row>
    <row r="5" spans="1:6" ht="15" x14ac:dyDescent="0.2">
      <c r="A5" s="467" t="s">
        <v>298</v>
      </c>
      <c r="B5" s="539">
        <v>2109</v>
      </c>
      <c r="C5" s="468">
        <v>318</v>
      </c>
      <c r="D5" s="468">
        <v>1711</v>
      </c>
      <c r="E5" s="468">
        <v>37</v>
      </c>
      <c r="F5" s="468">
        <v>43</v>
      </c>
    </row>
    <row r="6" spans="1:6" ht="15" x14ac:dyDescent="0.2">
      <c r="A6" s="469" t="s">
        <v>269</v>
      </c>
      <c r="B6" s="539">
        <v>922</v>
      </c>
      <c r="C6" s="470">
        <v>118</v>
      </c>
      <c r="D6" s="470">
        <v>707</v>
      </c>
      <c r="E6" s="470">
        <v>60</v>
      </c>
      <c r="F6" s="470">
        <v>37</v>
      </c>
    </row>
    <row r="7" spans="1:6" ht="15" x14ac:dyDescent="0.2">
      <c r="A7" s="469" t="s">
        <v>317</v>
      </c>
      <c r="B7" s="539">
        <v>335</v>
      </c>
      <c r="C7" s="470">
        <v>272</v>
      </c>
      <c r="D7" s="470">
        <v>48</v>
      </c>
      <c r="E7" s="470">
        <v>7</v>
      </c>
      <c r="F7" s="470">
        <v>8</v>
      </c>
    </row>
    <row r="8" spans="1:6" ht="15" x14ac:dyDescent="0.2">
      <c r="A8" s="469" t="s">
        <v>271</v>
      </c>
      <c r="B8" s="539">
        <v>1149</v>
      </c>
      <c r="C8" s="470">
        <v>182</v>
      </c>
      <c r="D8" s="470">
        <v>831</v>
      </c>
      <c r="E8" s="470">
        <v>73</v>
      </c>
      <c r="F8" s="470">
        <v>63</v>
      </c>
    </row>
    <row r="9" spans="1:6" ht="15" x14ac:dyDescent="0.2">
      <c r="A9" s="469" t="s">
        <v>230</v>
      </c>
      <c r="B9" s="539">
        <v>1478</v>
      </c>
      <c r="C9" s="470">
        <v>218</v>
      </c>
      <c r="D9" s="470">
        <v>1101</v>
      </c>
      <c r="E9" s="470">
        <v>98</v>
      </c>
      <c r="F9" s="470">
        <v>61</v>
      </c>
    </row>
    <row r="10" spans="1:6" ht="15" x14ac:dyDescent="0.2">
      <c r="A10" s="469" t="s">
        <v>282</v>
      </c>
      <c r="B10" s="539">
        <v>47</v>
      </c>
      <c r="C10" s="470">
        <v>14</v>
      </c>
      <c r="D10" s="470">
        <v>17</v>
      </c>
      <c r="E10" s="470">
        <v>14</v>
      </c>
      <c r="F10" s="470">
        <v>2</v>
      </c>
    </row>
    <row r="11" spans="1:6" ht="15" x14ac:dyDescent="0.2">
      <c r="A11" s="469" t="s">
        <v>223</v>
      </c>
      <c r="B11" s="539">
        <v>962</v>
      </c>
      <c r="C11" s="470">
        <v>215</v>
      </c>
      <c r="D11" s="470">
        <v>696</v>
      </c>
      <c r="E11" s="470">
        <v>43</v>
      </c>
      <c r="F11" s="470">
        <v>8</v>
      </c>
    </row>
    <row r="12" spans="1:6" ht="15" x14ac:dyDescent="0.2">
      <c r="A12" s="469" t="s">
        <v>232</v>
      </c>
      <c r="B12" s="539">
        <v>781</v>
      </c>
      <c r="C12" s="470">
        <v>256</v>
      </c>
      <c r="D12" s="470">
        <v>451</v>
      </c>
      <c r="E12" s="470">
        <v>48</v>
      </c>
      <c r="F12" s="470">
        <v>26</v>
      </c>
    </row>
    <row r="13" spans="1:6" ht="15" x14ac:dyDescent="0.2">
      <c r="A13" s="469" t="s">
        <v>250</v>
      </c>
      <c r="B13" s="539">
        <v>1193</v>
      </c>
      <c r="C13" s="471">
        <v>109</v>
      </c>
      <c r="D13" s="471">
        <v>920</v>
      </c>
      <c r="E13" s="471">
        <v>99</v>
      </c>
      <c r="F13" s="471">
        <v>65</v>
      </c>
    </row>
    <row r="14" spans="1:6" ht="15" x14ac:dyDescent="0.2">
      <c r="A14" s="469" t="s">
        <v>300</v>
      </c>
      <c r="B14" s="539">
        <v>1942</v>
      </c>
      <c r="C14" s="470">
        <v>156</v>
      </c>
      <c r="D14" s="470">
        <v>1620</v>
      </c>
      <c r="E14" s="470">
        <v>25</v>
      </c>
      <c r="F14" s="470">
        <v>141</v>
      </c>
    </row>
    <row r="15" spans="1:6" ht="15" x14ac:dyDescent="0.2">
      <c r="A15" s="469" t="s">
        <v>302</v>
      </c>
      <c r="B15" s="539">
        <v>1111</v>
      </c>
      <c r="C15" s="470">
        <v>250</v>
      </c>
      <c r="D15" s="470">
        <v>778</v>
      </c>
      <c r="E15" s="470">
        <v>26</v>
      </c>
      <c r="F15" s="470">
        <v>57</v>
      </c>
    </row>
    <row r="16" spans="1:6" ht="15" x14ac:dyDescent="0.2">
      <c r="A16" s="469" t="s">
        <v>225</v>
      </c>
      <c r="B16" s="539">
        <v>868</v>
      </c>
      <c r="C16" s="470">
        <v>202</v>
      </c>
      <c r="D16" s="470">
        <v>588</v>
      </c>
      <c r="E16" s="470">
        <v>17</v>
      </c>
      <c r="F16" s="470">
        <v>61</v>
      </c>
    </row>
    <row r="17" spans="1:6" ht="15" x14ac:dyDescent="0.2">
      <c r="A17" s="469" t="s">
        <v>310</v>
      </c>
      <c r="B17" s="539">
        <v>557</v>
      </c>
      <c r="C17" s="470">
        <v>73</v>
      </c>
      <c r="D17" s="470">
        <v>435</v>
      </c>
      <c r="E17" s="470">
        <v>21</v>
      </c>
      <c r="F17" s="470">
        <v>28</v>
      </c>
    </row>
    <row r="18" spans="1:6" ht="15" x14ac:dyDescent="0.2">
      <c r="A18" s="469" t="s">
        <v>273</v>
      </c>
      <c r="B18" s="539">
        <v>3175</v>
      </c>
      <c r="C18" s="470">
        <v>822</v>
      </c>
      <c r="D18" s="470">
        <v>2174</v>
      </c>
      <c r="E18" s="470">
        <v>76</v>
      </c>
      <c r="F18" s="470">
        <v>103</v>
      </c>
    </row>
    <row r="19" spans="1:6" ht="15" x14ac:dyDescent="0.2">
      <c r="A19" s="469" t="s">
        <v>304</v>
      </c>
      <c r="B19" s="539">
        <v>634</v>
      </c>
      <c r="C19" s="470">
        <v>88</v>
      </c>
      <c r="D19" s="470">
        <v>492</v>
      </c>
      <c r="E19" s="470">
        <v>11</v>
      </c>
      <c r="F19" s="470">
        <v>43</v>
      </c>
    </row>
    <row r="20" spans="1:6" ht="15" x14ac:dyDescent="0.2">
      <c r="A20" s="469" t="s">
        <v>234</v>
      </c>
      <c r="B20" s="539">
        <v>4819</v>
      </c>
      <c r="C20" s="470">
        <v>1184</v>
      </c>
      <c r="D20" s="470">
        <v>3588</v>
      </c>
      <c r="E20" s="470">
        <v>7</v>
      </c>
      <c r="F20" s="470">
        <v>40</v>
      </c>
    </row>
    <row r="21" spans="1:6" ht="15" x14ac:dyDescent="0.2">
      <c r="A21" s="469" t="s">
        <v>312</v>
      </c>
      <c r="B21" s="539">
        <v>616</v>
      </c>
      <c r="C21" s="470">
        <v>88</v>
      </c>
      <c r="D21" s="470">
        <v>501</v>
      </c>
      <c r="E21" s="470">
        <v>2</v>
      </c>
      <c r="F21" s="470">
        <v>25</v>
      </c>
    </row>
    <row r="22" spans="1:6" ht="15" x14ac:dyDescent="0.2">
      <c r="A22" s="469" t="s">
        <v>287</v>
      </c>
      <c r="B22" s="539">
        <v>2679</v>
      </c>
      <c r="C22" s="470">
        <v>410</v>
      </c>
      <c r="D22" s="470">
        <v>2183</v>
      </c>
      <c r="E22" s="470">
        <v>32</v>
      </c>
      <c r="F22" s="470">
        <v>54</v>
      </c>
    </row>
    <row r="23" spans="1:6" ht="15" x14ac:dyDescent="0.2">
      <c r="A23" s="469" t="s">
        <v>275</v>
      </c>
      <c r="B23" s="539">
        <v>1144</v>
      </c>
      <c r="C23" s="470">
        <v>245</v>
      </c>
      <c r="D23" s="470">
        <v>800</v>
      </c>
      <c r="E23" s="470">
        <v>40</v>
      </c>
      <c r="F23" s="470">
        <v>59</v>
      </c>
    </row>
    <row r="24" spans="1:6" ht="15" x14ac:dyDescent="0.2">
      <c r="A24" s="469" t="s">
        <v>241</v>
      </c>
      <c r="B24" s="539">
        <v>1209</v>
      </c>
      <c r="C24" s="470">
        <v>213</v>
      </c>
      <c r="D24" s="470">
        <v>935</v>
      </c>
      <c r="E24" s="470">
        <v>7</v>
      </c>
      <c r="F24" s="470">
        <v>54</v>
      </c>
    </row>
    <row r="25" spans="1:6" ht="15" x14ac:dyDescent="0.2">
      <c r="A25" s="469" t="s">
        <v>289</v>
      </c>
      <c r="B25" s="539">
        <v>3292</v>
      </c>
      <c r="C25" s="470">
        <v>903</v>
      </c>
      <c r="D25" s="470">
        <v>2133</v>
      </c>
      <c r="E25" s="470">
        <v>42</v>
      </c>
      <c r="F25" s="470">
        <v>214</v>
      </c>
    </row>
    <row r="26" spans="1:6" ht="15" x14ac:dyDescent="0.2">
      <c r="A26" s="469" t="s">
        <v>236</v>
      </c>
      <c r="B26" s="539">
        <v>1693</v>
      </c>
      <c r="C26" s="470">
        <v>146</v>
      </c>
      <c r="D26" s="470">
        <v>1361</v>
      </c>
      <c r="E26" s="470">
        <v>44</v>
      </c>
      <c r="F26" s="470">
        <v>142</v>
      </c>
    </row>
    <row r="27" spans="1:6" ht="15" x14ac:dyDescent="0.2">
      <c r="A27" s="469" t="s">
        <v>252</v>
      </c>
      <c r="B27" s="539">
        <v>1136</v>
      </c>
      <c r="C27" s="470">
        <v>157</v>
      </c>
      <c r="D27" s="470">
        <v>902</v>
      </c>
      <c r="E27" s="470">
        <v>47</v>
      </c>
      <c r="F27" s="470">
        <v>30</v>
      </c>
    </row>
    <row r="28" spans="1:6" ht="15" x14ac:dyDescent="0.2">
      <c r="A28" s="469" t="s">
        <v>254</v>
      </c>
      <c r="B28" s="539">
        <v>1032</v>
      </c>
      <c r="C28" s="470">
        <v>0</v>
      </c>
      <c r="D28" s="470">
        <v>895</v>
      </c>
      <c r="E28" s="470">
        <v>83</v>
      </c>
      <c r="F28" s="470">
        <v>54</v>
      </c>
    </row>
    <row r="29" spans="1:6" ht="15" x14ac:dyDescent="0.2">
      <c r="A29" s="469" t="s">
        <v>238</v>
      </c>
      <c r="B29" s="539">
        <v>1528</v>
      </c>
      <c r="C29" s="470">
        <v>277</v>
      </c>
      <c r="D29" s="470">
        <v>1200</v>
      </c>
      <c r="E29" s="470">
        <v>25</v>
      </c>
      <c r="F29" s="470">
        <v>26</v>
      </c>
    </row>
    <row r="30" spans="1:6" ht="15" x14ac:dyDescent="0.2">
      <c r="A30" s="469" t="s">
        <v>284</v>
      </c>
      <c r="B30" s="539">
        <v>11114</v>
      </c>
      <c r="C30" s="470">
        <v>2755</v>
      </c>
      <c r="D30" s="470">
        <v>7868</v>
      </c>
      <c r="E30" s="470">
        <v>80</v>
      </c>
      <c r="F30" s="470">
        <v>411</v>
      </c>
    </row>
    <row r="31" spans="1:6" ht="15" x14ac:dyDescent="0.2">
      <c r="A31" s="469" t="s">
        <v>277</v>
      </c>
      <c r="B31" s="539">
        <v>1616</v>
      </c>
      <c r="C31" s="470">
        <v>357</v>
      </c>
      <c r="D31" s="470">
        <v>1094</v>
      </c>
      <c r="E31" s="470">
        <v>54</v>
      </c>
      <c r="F31" s="470">
        <v>111</v>
      </c>
    </row>
    <row r="32" spans="1:6" ht="15" x14ac:dyDescent="0.2">
      <c r="A32" s="469" t="s">
        <v>314</v>
      </c>
      <c r="B32" s="539">
        <v>1034</v>
      </c>
      <c r="C32" s="470">
        <v>275</v>
      </c>
      <c r="D32" s="470">
        <v>702</v>
      </c>
      <c r="E32" s="470">
        <v>23</v>
      </c>
      <c r="F32" s="470">
        <v>34</v>
      </c>
    </row>
    <row r="33" spans="1:6" ht="15" x14ac:dyDescent="0.2">
      <c r="A33" s="469" t="s">
        <v>243</v>
      </c>
      <c r="B33" s="539">
        <v>646</v>
      </c>
      <c r="C33" s="470">
        <v>23</v>
      </c>
      <c r="D33" s="470">
        <v>601</v>
      </c>
      <c r="E33" s="470">
        <v>7</v>
      </c>
      <c r="F33" s="470">
        <v>15</v>
      </c>
    </row>
    <row r="34" spans="1:6" ht="15" x14ac:dyDescent="0.2">
      <c r="A34" s="469" t="s">
        <v>256</v>
      </c>
      <c r="B34" s="539">
        <v>1093</v>
      </c>
      <c r="C34" s="470">
        <v>118</v>
      </c>
      <c r="D34" s="470">
        <v>860</v>
      </c>
      <c r="E34" s="470">
        <v>73</v>
      </c>
      <c r="F34" s="470">
        <v>42</v>
      </c>
    </row>
    <row r="35" spans="1:6" ht="15" x14ac:dyDescent="0.2">
      <c r="A35" s="469" t="s">
        <v>227</v>
      </c>
      <c r="B35" s="539">
        <v>2118</v>
      </c>
      <c r="C35" s="470">
        <v>357</v>
      </c>
      <c r="D35" s="470">
        <v>1506</v>
      </c>
      <c r="E35" s="470">
        <v>53</v>
      </c>
      <c r="F35" s="470">
        <v>202</v>
      </c>
    </row>
    <row r="36" spans="1:6" ht="15" x14ac:dyDescent="0.2">
      <c r="A36" s="469" t="s">
        <v>258</v>
      </c>
      <c r="B36" s="539">
        <v>1602</v>
      </c>
      <c r="C36" s="470">
        <v>378</v>
      </c>
      <c r="D36" s="470">
        <v>1175</v>
      </c>
      <c r="E36" s="470">
        <v>28</v>
      </c>
      <c r="F36" s="470">
        <v>21</v>
      </c>
    </row>
    <row r="37" spans="1:6" ht="15" x14ac:dyDescent="0.2">
      <c r="A37" s="469" t="s">
        <v>316</v>
      </c>
      <c r="B37" s="539">
        <v>1427</v>
      </c>
      <c r="C37" s="470">
        <v>210</v>
      </c>
      <c r="D37" s="470">
        <v>1180</v>
      </c>
      <c r="E37" s="470">
        <v>11</v>
      </c>
      <c r="F37" s="470">
        <v>26</v>
      </c>
    </row>
    <row r="38" spans="1:6" ht="15" x14ac:dyDescent="0.2">
      <c r="A38" s="469" t="s">
        <v>245</v>
      </c>
      <c r="B38" s="539">
        <v>2154</v>
      </c>
      <c r="C38" s="470">
        <v>482</v>
      </c>
      <c r="D38" s="470">
        <v>1602</v>
      </c>
      <c r="E38" s="470">
        <v>15</v>
      </c>
      <c r="F38" s="470">
        <v>55</v>
      </c>
    </row>
    <row r="39" spans="1:6" ht="15" x14ac:dyDescent="0.2">
      <c r="A39" s="469" t="s">
        <v>261</v>
      </c>
      <c r="B39" s="539">
        <v>1187</v>
      </c>
      <c r="C39" s="470">
        <v>144</v>
      </c>
      <c r="D39" s="470">
        <v>1003</v>
      </c>
      <c r="E39" s="470">
        <v>18</v>
      </c>
      <c r="F39" s="470">
        <v>22</v>
      </c>
    </row>
    <row r="40" spans="1:6" ht="15" x14ac:dyDescent="0.2">
      <c r="A40" s="469" t="s">
        <v>279</v>
      </c>
      <c r="B40" s="539">
        <v>1570</v>
      </c>
      <c r="C40" s="470">
        <v>412</v>
      </c>
      <c r="D40" s="470">
        <v>997</v>
      </c>
      <c r="E40" s="470">
        <v>84</v>
      </c>
      <c r="F40" s="470">
        <v>77</v>
      </c>
    </row>
    <row r="41" spans="1:6" ht="15" x14ac:dyDescent="0.2">
      <c r="A41" s="469" t="s">
        <v>291</v>
      </c>
      <c r="B41" s="539">
        <v>859</v>
      </c>
      <c r="C41" s="470">
        <v>110</v>
      </c>
      <c r="D41" s="470">
        <v>704</v>
      </c>
      <c r="E41" s="470">
        <v>18</v>
      </c>
      <c r="F41" s="470">
        <v>27</v>
      </c>
    </row>
    <row r="42" spans="1:6" ht="15" x14ac:dyDescent="0.2">
      <c r="A42" s="469" t="s">
        <v>293</v>
      </c>
      <c r="B42" s="539">
        <v>2101</v>
      </c>
      <c r="C42" s="470">
        <v>279</v>
      </c>
      <c r="D42" s="470">
        <v>1677</v>
      </c>
      <c r="E42" s="470">
        <v>107</v>
      </c>
      <c r="F42" s="470">
        <v>38</v>
      </c>
    </row>
    <row r="43" spans="1:6" ht="15" x14ac:dyDescent="0.2">
      <c r="A43" s="469" t="s">
        <v>295</v>
      </c>
      <c r="B43" s="539">
        <v>2729</v>
      </c>
      <c r="C43" s="470">
        <v>477</v>
      </c>
      <c r="D43" s="470">
        <v>2078</v>
      </c>
      <c r="E43" s="470">
        <v>66</v>
      </c>
      <c r="F43" s="470">
        <v>108</v>
      </c>
    </row>
    <row r="44" spans="1:6" ht="15" x14ac:dyDescent="0.2">
      <c r="A44" s="469" t="s">
        <v>263</v>
      </c>
      <c r="B44" s="539">
        <v>687</v>
      </c>
      <c r="C44" s="470">
        <v>93</v>
      </c>
      <c r="D44" s="470">
        <v>556</v>
      </c>
      <c r="E44" s="470">
        <v>22</v>
      </c>
      <c r="F44" s="470">
        <v>16</v>
      </c>
    </row>
    <row r="45" spans="1:6" ht="15" x14ac:dyDescent="0.2">
      <c r="A45" s="469" t="s">
        <v>265</v>
      </c>
      <c r="B45" s="539">
        <v>1555</v>
      </c>
      <c r="C45" s="470">
        <v>217</v>
      </c>
      <c r="D45" s="470">
        <v>1227</v>
      </c>
      <c r="E45" s="470">
        <v>58</v>
      </c>
      <c r="F45" s="470">
        <v>53</v>
      </c>
    </row>
    <row r="46" spans="1:6" ht="15" x14ac:dyDescent="0.2">
      <c r="A46" s="469" t="s">
        <v>140</v>
      </c>
      <c r="B46" s="539">
        <v>3377</v>
      </c>
      <c r="C46" s="470">
        <v>276</v>
      </c>
      <c r="D46" s="470">
        <v>3029</v>
      </c>
      <c r="E46" s="470">
        <v>8</v>
      </c>
      <c r="F46" s="470">
        <v>64</v>
      </c>
    </row>
    <row r="47" spans="1:6" ht="15" x14ac:dyDescent="0.2">
      <c r="A47" s="469" t="s">
        <v>247</v>
      </c>
      <c r="B47" s="539">
        <v>4433</v>
      </c>
      <c r="C47" s="470">
        <v>895</v>
      </c>
      <c r="D47" s="470">
        <v>3409</v>
      </c>
      <c r="E47" s="470">
        <v>23</v>
      </c>
      <c r="F47" s="470">
        <v>106</v>
      </c>
    </row>
    <row r="48" spans="1:6" ht="15" x14ac:dyDescent="0.2">
      <c r="A48" s="469" t="s">
        <v>306</v>
      </c>
      <c r="B48" s="539">
        <v>682</v>
      </c>
      <c r="C48" s="470">
        <v>105</v>
      </c>
      <c r="D48" s="470">
        <v>510</v>
      </c>
      <c r="E48" s="470">
        <v>9</v>
      </c>
      <c r="F48" s="470">
        <v>58</v>
      </c>
    </row>
    <row r="49" spans="1:16384" ht="15" x14ac:dyDescent="0.2">
      <c r="A49" s="464"/>
      <c r="B49" s="471"/>
      <c r="C49" s="471"/>
      <c r="D49" s="471"/>
      <c r="E49" s="471"/>
      <c r="F49" s="471"/>
    </row>
    <row r="50" spans="1:16384" ht="15" x14ac:dyDescent="0.2">
      <c r="A50" s="463" t="s">
        <v>0</v>
      </c>
      <c r="B50" s="472">
        <v>78395</v>
      </c>
      <c r="C50" s="472">
        <v>14879</v>
      </c>
      <c r="D50" s="472">
        <v>58845</v>
      </c>
      <c r="E50" s="472">
        <v>1741</v>
      </c>
      <c r="F50" s="472">
        <v>2930</v>
      </c>
    </row>
    <row r="51" spans="1:16384" ht="15" x14ac:dyDescent="0.2">
      <c r="A51" s="473" t="s">
        <v>568</v>
      </c>
      <c r="B51" s="474"/>
      <c r="C51" s="474"/>
      <c r="D51" s="474"/>
      <c r="E51" s="474"/>
      <c r="F51" s="474"/>
    </row>
    <row r="52" spans="1:16384" ht="15" x14ac:dyDescent="0.2">
      <c r="A52" s="798" t="s">
        <v>213</v>
      </c>
      <c r="B52" s="798"/>
      <c r="C52" s="798"/>
      <c r="D52" s="798"/>
      <c r="E52" s="798"/>
      <c r="F52" s="798"/>
    </row>
    <row r="53" spans="1:16384" ht="15" x14ac:dyDescent="0.2">
      <c r="A53" s="799" t="s">
        <v>553</v>
      </c>
      <c r="B53" s="799"/>
      <c r="C53" s="799"/>
      <c r="D53" s="799"/>
      <c r="E53" s="799"/>
      <c r="F53" s="799"/>
      <c r="G53" s="475"/>
      <c r="H53" s="475"/>
      <c r="I53" s="475"/>
      <c r="J53" s="475"/>
      <c r="K53" s="475"/>
      <c r="L53" s="475"/>
      <c r="M53" s="475"/>
      <c r="N53" s="475"/>
      <c r="O53" s="475"/>
      <c r="P53" s="475"/>
      <c r="Q53" s="475"/>
      <c r="R53" s="475"/>
      <c r="S53" s="475"/>
      <c r="T53" s="475"/>
      <c r="U53" s="475"/>
      <c r="V53" s="475"/>
      <c r="W53" s="475"/>
      <c r="X53" s="475"/>
      <c r="Y53" s="475"/>
      <c r="Z53" s="475"/>
      <c r="AA53" s="475"/>
      <c r="AB53" s="475"/>
      <c r="AC53" s="475"/>
      <c r="AD53" s="475"/>
      <c r="AE53" s="475"/>
      <c r="AF53" s="475"/>
      <c r="AG53" s="475"/>
      <c r="AH53" s="475"/>
      <c r="AI53" s="475"/>
      <c r="AJ53" s="475"/>
      <c r="AK53" s="475"/>
      <c r="AL53" s="475"/>
      <c r="AM53" s="475"/>
      <c r="AN53" s="475"/>
      <c r="AO53" s="475"/>
      <c r="AP53" s="475"/>
      <c r="AQ53" s="475"/>
      <c r="AR53" s="475"/>
      <c r="AS53" s="475"/>
      <c r="AT53" s="475"/>
      <c r="AU53" s="475"/>
      <c r="AV53" s="475"/>
      <c r="AW53" s="475"/>
      <c r="AX53" s="475"/>
      <c r="AY53" s="475"/>
      <c r="AZ53" s="475"/>
      <c r="BA53" s="475"/>
      <c r="BB53" s="475"/>
      <c r="BC53" s="475"/>
      <c r="BD53" s="475"/>
      <c r="BE53" s="475"/>
      <c r="BF53" s="475"/>
      <c r="BG53" s="475"/>
      <c r="BH53" s="475"/>
      <c r="BI53" s="475"/>
      <c r="BJ53" s="475"/>
      <c r="BK53" s="475"/>
      <c r="BL53" s="475"/>
      <c r="BM53" s="475"/>
      <c r="BN53" s="475"/>
      <c r="BO53" s="475"/>
      <c r="BP53" s="475"/>
      <c r="BQ53" s="475"/>
      <c r="BR53" s="475"/>
      <c r="BS53" s="475"/>
      <c r="BT53" s="475"/>
      <c r="BU53" s="475"/>
      <c r="BV53" s="475"/>
      <c r="BW53" s="475"/>
      <c r="BX53" s="475"/>
      <c r="BY53" s="475"/>
      <c r="BZ53" s="475"/>
      <c r="CA53" s="475"/>
      <c r="CB53" s="475"/>
      <c r="CC53" s="475"/>
      <c r="CD53" s="475"/>
      <c r="CE53" s="475"/>
      <c r="CF53" s="475"/>
      <c r="CG53" s="475"/>
      <c r="CH53" s="475"/>
      <c r="CI53" s="475"/>
      <c r="CJ53" s="475"/>
      <c r="CK53" s="475"/>
      <c r="CL53" s="475"/>
      <c r="CM53" s="475"/>
      <c r="CN53" s="475"/>
      <c r="CO53" s="475"/>
      <c r="CP53" s="475"/>
      <c r="CQ53" s="475"/>
      <c r="CR53" s="475"/>
      <c r="CS53" s="475"/>
      <c r="CT53" s="475"/>
      <c r="CU53" s="475"/>
      <c r="CV53" s="475"/>
      <c r="CW53" s="475"/>
      <c r="CX53" s="475"/>
      <c r="CY53" s="475"/>
      <c r="CZ53" s="475"/>
      <c r="DA53" s="475"/>
      <c r="DB53" s="475"/>
      <c r="DC53" s="475"/>
      <c r="DD53" s="475"/>
      <c r="DE53" s="475"/>
      <c r="DF53" s="475"/>
      <c r="DG53" s="475"/>
      <c r="DH53" s="475"/>
      <c r="DI53" s="475"/>
      <c r="DJ53" s="475"/>
      <c r="DK53" s="475"/>
      <c r="DL53" s="475"/>
      <c r="DM53" s="475"/>
      <c r="DN53" s="475"/>
      <c r="DO53" s="475"/>
      <c r="DP53" s="475"/>
      <c r="DQ53" s="475"/>
      <c r="DR53" s="475"/>
      <c r="DS53" s="475"/>
      <c r="DT53" s="475"/>
      <c r="DU53" s="475"/>
      <c r="DV53" s="475"/>
      <c r="DW53" s="475"/>
      <c r="DX53" s="475"/>
      <c r="DY53" s="475"/>
      <c r="DZ53" s="475"/>
      <c r="EA53" s="475"/>
      <c r="EB53" s="475"/>
      <c r="EC53" s="475"/>
      <c r="ED53" s="475"/>
      <c r="EE53" s="475"/>
      <c r="EF53" s="475"/>
      <c r="EG53" s="475"/>
      <c r="EH53" s="475"/>
      <c r="EI53" s="475"/>
      <c r="EJ53" s="475"/>
      <c r="EK53" s="475"/>
      <c r="EL53" s="475"/>
      <c r="EM53" s="475"/>
      <c r="EN53" s="475"/>
      <c r="EO53" s="475"/>
      <c r="EP53" s="475"/>
      <c r="EQ53" s="475"/>
      <c r="ER53" s="475"/>
      <c r="ES53" s="475"/>
      <c r="ET53" s="475"/>
      <c r="EU53" s="475"/>
      <c r="EV53" s="475"/>
      <c r="EW53" s="475"/>
      <c r="EX53" s="475"/>
      <c r="EY53" s="475"/>
      <c r="EZ53" s="475"/>
      <c r="FA53" s="475"/>
      <c r="FB53" s="475"/>
      <c r="FC53" s="475"/>
      <c r="FD53" s="475"/>
      <c r="FE53" s="475"/>
      <c r="FF53" s="475"/>
      <c r="FG53" s="475"/>
      <c r="FH53" s="475"/>
      <c r="FI53" s="475"/>
      <c r="FJ53" s="475"/>
      <c r="FK53" s="475"/>
      <c r="FL53" s="475"/>
      <c r="FM53" s="475"/>
      <c r="FN53" s="475"/>
      <c r="FO53" s="475"/>
      <c r="FP53" s="475"/>
      <c r="FQ53" s="475"/>
      <c r="FR53" s="475"/>
      <c r="FS53" s="475"/>
      <c r="FT53" s="475"/>
      <c r="FU53" s="475"/>
      <c r="FV53" s="475"/>
      <c r="FW53" s="475"/>
      <c r="FX53" s="475"/>
      <c r="FY53" s="475"/>
      <c r="FZ53" s="475"/>
      <c r="GA53" s="475"/>
      <c r="GB53" s="475"/>
      <c r="GC53" s="475"/>
      <c r="GD53" s="475"/>
      <c r="GE53" s="475"/>
      <c r="GF53" s="475"/>
      <c r="GG53" s="475"/>
      <c r="GH53" s="475"/>
      <c r="GI53" s="475"/>
      <c r="GJ53" s="475"/>
      <c r="GK53" s="475"/>
      <c r="GL53" s="475"/>
      <c r="GM53" s="475"/>
      <c r="GN53" s="475"/>
      <c r="GO53" s="475"/>
      <c r="GP53" s="475"/>
      <c r="GQ53" s="475"/>
      <c r="GR53" s="475"/>
      <c r="GS53" s="475"/>
      <c r="GT53" s="475"/>
      <c r="GU53" s="475"/>
      <c r="GV53" s="475"/>
      <c r="GW53" s="475"/>
      <c r="GX53" s="475"/>
      <c r="GY53" s="475"/>
      <c r="GZ53" s="475"/>
      <c r="HA53" s="475"/>
      <c r="HB53" s="475"/>
      <c r="HC53" s="475"/>
      <c r="HD53" s="475"/>
      <c r="HE53" s="475"/>
      <c r="HF53" s="475"/>
      <c r="HG53" s="475"/>
      <c r="HH53" s="475"/>
      <c r="HI53" s="475"/>
      <c r="HJ53" s="475"/>
      <c r="HK53" s="475"/>
      <c r="HL53" s="475"/>
      <c r="HM53" s="475"/>
      <c r="HN53" s="475"/>
      <c r="HO53" s="475"/>
      <c r="HP53" s="475"/>
      <c r="HQ53" s="475"/>
      <c r="HR53" s="475"/>
      <c r="HS53" s="475"/>
      <c r="HT53" s="475"/>
      <c r="HU53" s="475"/>
      <c r="HV53" s="475"/>
      <c r="HW53" s="475"/>
      <c r="HX53" s="475"/>
      <c r="HY53" s="475"/>
      <c r="HZ53" s="475"/>
      <c r="IA53" s="475"/>
      <c r="IB53" s="475"/>
      <c r="IC53" s="475"/>
      <c r="ID53" s="475"/>
      <c r="IE53" s="475"/>
      <c r="IF53" s="475"/>
      <c r="IG53" s="475"/>
      <c r="IH53" s="475"/>
      <c r="II53" s="475"/>
      <c r="IJ53" s="475"/>
      <c r="IK53" s="475"/>
      <c r="IL53" s="475"/>
      <c r="IM53" s="475"/>
      <c r="IN53" s="475"/>
      <c r="IO53" s="475"/>
      <c r="IP53" s="475"/>
      <c r="IQ53" s="475"/>
      <c r="IR53" s="475"/>
      <c r="IS53" s="475"/>
      <c r="IT53" s="475"/>
      <c r="IU53" s="475"/>
      <c r="IV53" s="475"/>
      <c r="IW53" s="475"/>
      <c r="IX53" s="475"/>
      <c r="IY53" s="475"/>
      <c r="IZ53" s="475"/>
      <c r="JA53" s="475"/>
      <c r="JB53" s="475"/>
      <c r="JC53" s="475"/>
      <c r="JD53" s="475"/>
      <c r="JE53" s="475"/>
      <c r="JF53" s="475"/>
      <c r="JG53" s="475"/>
      <c r="JH53" s="475"/>
      <c r="JI53" s="475"/>
      <c r="JJ53" s="475"/>
      <c r="JK53" s="475"/>
      <c r="JL53" s="475"/>
      <c r="JM53" s="475"/>
      <c r="JN53" s="475"/>
      <c r="JO53" s="475"/>
      <c r="JP53" s="475"/>
      <c r="JQ53" s="475"/>
      <c r="JR53" s="475"/>
      <c r="JS53" s="475"/>
      <c r="JT53" s="475"/>
      <c r="JU53" s="475"/>
      <c r="JV53" s="475"/>
      <c r="JW53" s="475"/>
      <c r="JX53" s="475"/>
      <c r="JY53" s="475"/>
      <c r="JZ53" s="475"/>
      <c r="KA53" s="475"/>
      <c r="KB53" s="475"/>
      <c r="KC53" s="475"/>
      <c r="KD53" s="475"/>
      <c r="KE53" s="475"/>
      <c r="KF53" s="475"/>
      <c r="KG53" s="475"/>
      <c r="KH53" s="475"/>
      <c r="KI53" s="475"/>
      <c r="KJ53" s="475"/>
      <c r="KK53" s="475"/>
      <c r="KL53" s="475"/>
      <c r="KM53" s="475"/>
      <c r="KN53" s="475"/>
      <c r="KO53" s="475"/>
      <c r="KP53" s="475"/>
      <c r="KQ53" s="475"/>
      <c r="KR53" s="475"/>
      <c r="KS53" s="475"/>
      <c r="KT53" s="475"/>
      <c r="KU53" s="475"/>
      <c r="KV53" s="475"/>
      <c r="KW53" s="475"/>
      <c r="KX53" s="475"/>
      <c r="KY53" s="475"/>
      <c r="KZ53" s="475"/>
      <c r="LA53" s="475"/>
      <c r="LB53" s="475"/>
      <c r="LC53" s="475"/>
      <c r="LD53" s="475"/>
      <c r="LE53" s="475"/>
      <c r="LF53" s="475"/>
      <c r="LG53" s="475"/>
      <c r="LH53" s="475"/>
      <c r="LI53" s="475"/>
      <c r="LJ53" s="475"/>
      <c r="LK53" s="475"/>
      <c r="LL53" s="475"/>
      <c r="LM53" s="475"/>
      <c r="LN53" s="475"/>
      <c r="LO53" s="475"/>
      <c r="LP53" s="475"/>
      <c r="LQ53" s="475"/>
      <c r="LR53" s="475"/>
      <c r="LS53" s="475"/>
      <c r="LT53" s="475"/>
      <c r="LU53" s="475"/>
      <c r="LV53" s="475"/>
      <c r="LW53" s="475"/>
      <c r="LX53" s="475"/>
      <c r="LY53" s="475"/>
      <c r="LZ53" s="475"/>
      <c r="MA53" s="475"/>
      <c r="MB53" s="475"/>
      <c r="MC53" s="475"/>
      <c r="MD53" s="475"/>
      <c r="ME53" s="475"/>
      <c r="MF53" s="475"/>
      <c r="MG53" s="475"/>
      <c r="MH53" s="475"/>
      <c r="MI53" s="475"/>
      <c r="MJ53" s="475"/>
      <c r="MK53" s="475"/>
      <c r="ML53" s="475"/>
      <c r="MM53" s="475"/>
      <c r="MN53" s="475"/>
      <c r="MO53" s="475"/>
      <c r="MP53" s="475"/>
      <c r="MQ53" s="475"/>
      <c r="MR53" s="475"/>
      <c r="MS53" s="475"/>
      <c r="MT53" s="475"/>
      <c r="MU53" s="475"/>
      <c r="MV53" s="475"/>
      <c r="MW53" s="475"/>
      <c r="MX53" s="475"/>
      <c r="MY53" s="475"/>
      <c r="MZ53" s="475"/>
      <c r="NA53" s="475"/>
      <c r="NB53" s="475"/>
      <c r="NC53" s="475"/>
      <c r="ND53" s="475"/>
      <c r="NE53" s="475"/>
      <c r="NF53" s="475"/>
      <c r="NG53" s="475"/>
      <c r="NH53" s="475"/>
      <c r="NI53" s="475"/>
      <c r="NJ53" s="475"/>
      <c r="NK53" s="475"/>
      <c r="NL53" s="475"/>
      <c r="NM53" s="475"/>
      <c r="NN53" s="475"/>
      <c r="NO53" s="475"/>
      <c r="NP53" s="475"/>
      <c r="NQ53" s="475"/>
      <c r="NR53" s="475"/>
      <c r="NS53" s="475"/>
      <c r="NT53" s="475"/>
      <c r="NU53" s="475"/>
      <c r="NV53" s="475"/>
      <c r="NW53" s="475"/>
      <c r="NX53" s="475"/>
      <c r="NY53" s="475"/>
      <c r="NZ53" s="475"/>
      <c r="OA53" s="475"/>
      <c r="OB53" s="475"/>
      <c r="OC53" s="475"/>
      <c r="OD53" s="475"/>
      <c r="OE53" s="475"/>
      <c r="OF53" s="475"/>
      <c r="OG53" s="475"/>
      <c r="OH53" s="475"/>
      <c r="OI53" s="475"/>
      <c r="OJ53" s="475"/>
      <c r="OK53" s="475"/>
      <c r="OL53" s="475"/>
      <c r="OM53" s="475"/>
      <c r="ON53" s="475"/>
      <c r="OO53" s="475"/>
      <c r="OP53" s="475"/>
      <c r="OQ53" s="475"/>
      <c r="OR53" s="475"/>
      <c r="OS53" s="475"/>
      <c r="OT53" s="475"/>
      <c r="OU53" s="475"/>
      <c r="OV53" s="475"/>
      <c r="OW53" s="475"/>
      <c r="OX53" s="475"/>
      <c r="OY53" s="475"/>
      <c r="OZ53" s="475"/>
      <c r="PA53" s="475"/>
      <c r="PB53" s="475"/>
      <c r="PC53" s="475"/>
      <c r="PD53" s="475"/>
      <c r="PE53" s="475"/>
      <c r="PF53" s="475"/>
      <c r="PG53" s="475"/>
      <c r="PH53" s="475"/>
      <c r="PI53" s="475"/>
      <c r="PJ53" s="475"/>
      <c r="PK53" s="475"/>
      <c r="PL53" s="475"/>
      <c r="PM53" s="475"/>
      <c r="PN53" s="475"/>
      <c r="PO53" s="475"/>
      <c r="PP53" s="475"/>
      <c r="PQ53" s="475"/>
      <c r="PR53" s="475"/>
      <c r="PS53" s="475"/>
      <c r="PT53" s="475"/>
      <c r="PU53" s="475"/>
      <c r="PV53" s="475"/>
      <c r="PW53" s="475"/>
      <c r="PX53" s="475"/>
      <c r="PY53" s="475"/>
      <c r="PZ53" s="475"/>
      <c r="QA53" s="475"/>
      <c r="QB53" s="475"/>
      <c r="QC53" s="475"/>
      <c r="QD53" s="475"/>
      <c r="QE53" s="475"/>
      <c r="QF53" s="475"/>
      <c r="QG53" s="475"/>
      <c r="QH53" s="475"/>
      <c r="QI53" s="475"/>
      <c r="QJ53" s="475"/>
      <c r="QK53" s="475"/>
      <c r="QL53" s="475"/>
      <c r="QM53" s="475"/>
      <c r="QN53" s="475"/>
      <c r="QO53" s="475"/>
      <c r="QP53" s="475"/>
      <c r="QQ53" s="475"/>
      <c r="QR53" s="475"/>
      <c r="QS53" s="475"/>
      <c r="QT53" s="475"/>
      <c r="QU53" s="475"/>
      <c r="QV53" s="475"/>
      <c r="QW53" s="475"/>
      <c r="QX53" s="475"/>
      <c r="QY53" s="475"/>
      <c r="QZ53" s="475"/>
      <c r="RA53" s="475"/>
      <c r="RB53" s="475"/>
      <c r="RC53" s="475"/>
      <c r="RD53" s="475"/>
      <c r="RE53" s="475"/>
      <c r="RF53" s="475"/>
      <c r="RG53" s="475"/>
      <c r="RH53" s="475"/>
      <c r="RI53" s="475"/>
      <c r="RJ53" s="475"/>
      <c r="RK53" s="475"/>
      <c r="RL53" s="475"/>
      <c r="RM53" s="475"/>
      <c r="RN53" s="475"/>
      <c r="RO53" s="475"/>
      <c r="RP53" s="475"/>
      <c r="RQ53" s="475"/>
      <c r="RR53" s="475"/>
      <c r="RS53" s="475"/>
      <c r="RT53" s="475"/>
      <c r="RU53" s="475"/>
      <c r="RV53" s="475"/>
      <c r="RW53" s="475"/>
      <c r="RX53" s="475"/>
      <c r="RY53" s="475"/>
      <c r="RZ53" s="475"/>
      <c r="SA53" s="475"/>
      <c r="SB53" s="475"/>
      <c r="SC53" s="475"/>
      <c r="SD53" s="475"/>
      <c r="SE53" s="475"/>
      <c r="SF53" s="475"/>
      <c r="SG53" s="475"/>
      <c r="SH53" s="475"/>
      <c r="SI53" s="475"/>
      <c r="SJ53" s="475"/>
      <c r="SK53" s="475"/>
      <c r="SL53" s="475"/>
      <c r="SM53" s="475"/>
      <c r="SN53" s="475"/>
      <c r="SO53" s="475"/>
      <c r="SP53" s="475"/>
      <c r="SQ53" s="475"/>
      <c r="SR53" s="475"/>
      <c r="SS53" s="475"/>
      <c r="ST53" s="475"/>
      <c r="SU53" s="475"/>
      <c r="SV53" s="475"/>
      <c r="SW53" s="475"/>
      <c r="SX53" s="475"/>
      <c r="SY53" s="475"/>
      <c r="SZ53" s="475"/>
      <c r="TA53" s="475"/>
      <c r="TB53" s="475"/>
      <c r="TC53" s="475"/>
      <c r="TD53" s="475"/>
      <c r="TE53" s="475"/>
      <c r="TF53" s="475"/>
      <c r="TG53" s="475"/>
      <c r="TH53" s="475"/>
      <c r="TI53" s="475"/>
      <c r="TJ53" s="475"/>
      <c r="TK53" s="475"/>
      <c r="TL53" s="475"/>
      <c r="TM53" s="475"/>
      <c r="TN53" s="475"/>
      <c r="TO53" s="475"/>
      <c r="TP53" s="475"/>
      <c r="TQ53" s="475"/>
      <c r="TR53" s="475"/>
      <c r="TS53" s="475"/>
      <c r="TT53" s="475"/>
      <c r="TU53" s="475"/>
      <c r="TV53" s="475"/>
      <c r="TW53" s="475"/>
      <c r="TX53" s="475"/>
      <c r="TY53" s="475"/>
      <c r="TZ53" s="475"/>
      <c r="UA53" s="475"/>
      <c r="UB53" s="475"/>
      <c r="UC53" s="475"/>
      <c r="UD53" s="475"/>
      <c r="UE53" s="475"/>
      <c r="UF53" s="475"/>
      <c r="UG53" s="475"/>
      <c r="UH53" s="475"/>
      <c r="UI53" s="475"/>
      <c r="UJ53" s="475"/>
      <c r="UK53" s="475"/>
      <c r="UL53" s="475"/>
      <c r="UM53" s="475"/>
      <c r="UN53" s="475"/>
      <c r="UO53" s="475"/>
      <c r="UP53" s="475"/>
      <c r="UQ53" s="475"/>
      <c r="UR53" s="475"/>
      <c r="US53" s="475"/>
      <c r="UT53" s="475"/>
      <c r="UU53" s="475"/>
      <c r="UV53" s="475"/>
      <c r="UW53" s="475"/>
      <c r="UX53" s="475"/>
      <c r="UY53" s="475"/>
      <c r="UZ53" s="475"/>
      <c r="VA53" s="475"/>
      <c r="VB53" s="475"/>
      <c r="VC53" s="475"/>
      <c r="VD53" s="475"/>
      <c r="VE53" s="475"/>
      <c r="VF53" s="475"/>
      <c r="VG53" s="475"/>
      <c r="VH53" s="475"/>
      <c r="VI53" s="475"/>
      <c r="VJ53" s="475"/>
      <c r="VK53" s="475"/>
      <c r="VL53" s="475"/>
      <c r="VM53" s="475"/>
      <c r="VN53" s="475"/>
      <c r="VO53" s="475"/>
      <c r="VP53" s="475"/>
      <c r="VQ53" s="475"/>
      <c r="VR53" s="475"/>
      <c r="VS53" s="475"/>
      <c r="VT53" s="475"/>
      <c r="VU53" s="475"/>
      <c r="VV53" s="475"/>
      <c r="VW53" s="475"/>
      <c r="VX53" s="475"/>
      <c r="VY53" s="475"/>
      <c r="VZ53" s="475"/>
      <c r="WA53" s="475"/>
      <c r="WB53" s="475"/>
      <c r="WC53" s="475"/>
      <c r="WD53" s="475"/>
      <c r="WE53" s="475"/>
      <c r="WF53" s="475"/>
      <c r="WG53" s="475"/>
      <c r="WH53" s="475"/>
      <c r="WI53" s="475"/>
      <c r="WJ53" s="475"/>
      <c r="WK53" s="475"/>
      <c r="WL53" s="475"/>
      <c r="WM53" s="475"/>
      <c r="WN53" s="475"/>
      <c r="WO53" s="475"/>
      <c r="WP53" s="475"/>
      <c r="WQ53" s="475"/>
      <c r="WR53" s="475"/>
      <c r="WS53" s="475"/>
      <c r="WT53" s="475"/>
      <c r="WU53" s="475"/>
      <c r="WV53" s="475"/>
      <c r="WW53" s="475"/>
      <c r="WX53" s="475"/>
      <c r="WY53" s="475"/>
      <c r="WZ53" s="475"/>
      <c r="XA53" s="475"/>
      <c r="XB53" s="475"/>
      <c r="XC53" s="475"/>
      <c r="XD53" s="475"/>
      <c r="XE53" s="475"/>
      <c r="XF53" s="475"/>
      <c r="XG53" s="475"/>
      <c r="XH53" s="475"/>
      <c r="XI53" s="475"/>
      <c r="XJ53" s="475"/>
      <c r="XK53" s="475"/>
      <c r="XL53" s="475"/>
      <c r="XM53" s="475"/>
      <c r="XN53" s="475"/>
      <c r="XO53" s="475"/>
      <c r="XP53" s="475"/>
      <c r="XQ53" s="475"/>
      <c r="XR53" s="475"/>
      <c r="XS53" s="475"/>
      <c r="XT53" s="475"/>
      <c r="XU53" s="475"/>
      <c r="XV53" s="475"/>
      <c r="XW53" s="475"/>
      <c r="XX53" s="475"/>
      <c r="XY53" s="475"/>
      <c r="XZ53" s="475"/>
      <c r="YA53" s="475"/>
      <c r="YB53" s="475"/>
      <c r="YC53" s="475"/>
      <c r="YD53" s="475"/>
      <c r="YE53" s="475"/>
      <c r="YF53" s="475"/>
      <c r="YG53" s="475"/>
      <c r="YH53" s="475"/>
      <c r="YI53" s="475"/>
      <c r="YJ53" s="475"/>
      <c r="YK53" s="475"/>
      <c r="YL53" s="475"/>
      <c r="YM53" s="475"/>
      <c r="YN53" s="475"/>
      <c r="YO53" s="475"/>
      <c r="YP53" s="475"/>
      <c r="YQ53" s="475"/>
      <c r="YR53" s="475"/>
      <c r="YS53" s="475"/>
      <c r="YT53" s="475"/>
      <c r="YU53" s="475"/>
      <c r="YV53" s="475"/>
      <c r="YW53" s="475"/>
      <c r="YX53" s="475"/>
      <c r="YY53" s="475"/>
      <c r="YZ53" s="475"/>
      <c r="ZA53" s="475"/>
      <c r="ZB53" s="475"/>
      <c r="ZC53" s="475"/>
      <c r="ZD53" s="475"/>
      <c r="ZE53" s="475"/>
      <c r="ZF53" s="475"/>
      <c r="ZG53" s="475"/>
      <c r="ZH53" s="475"/>
      <c r="ZI53" s="475"/>
      <c r="ZJ53" s="475"/>
      <c r="ZK53" s="475"/>
      <c r="ZL53" s="475"/>
      <c r="ZM53" s="475"/>
      <c r="ZN53" s="475"/>
      <c r="ZO53" s="475"/>
      <c r="ZP53" s="475"/>
      <c r="ZQ53" s="475"/>
      <c r="ZR53" s="475"/>
      <c r="ZS53" s="475"/>
      <c r="ZT53" s="475"/>
      <c r="ZU53" s="475"/>
      <c r="ZV53" s="475"/>
      <c r="ZW53" s="475"/>
      <c r="ZX53" s="475"/>
      <c r="ZY53" s="475"/>
      <c r="ZZ53" s="475"/>
      <c r="AAA53" s="475"/>
      <c r="AAB53" s="475"/>
      <c r="AAC53" s="475"/>
      <c r="AAD53" s="475"/>
      <c r="AAE53" s="475"/>
      <c r="AAF53" s="475"/>
      <c r="AAG53" s="475"/>
      <c r="AAH53" s="475"/>
      <c r="AAI53" s="475"/>
      <c r="AAJ53" s="475"/>
      <c r="AAK53" s="475"/>
      <c r="AAL53" s="475"/>
      <c r="AAM53" s="475"/>
      <c r="AAN53" s="475"/>
      <c r="AAO53" s="475"/>
      <c r="AAP53" s="475"/>
      <c r="AAQ53" s="475"/>
      <c r="AAR53" s="475"/>
      <c r="AAS53" s="475"/>
      <c r="AAT53" s="475"/>
      <c r="AAU53" s="475"/>
      <c r="AAV53" s="475"/>
      <c r="AAW53" s="475"/>
      <c r="AAX53" s="475"/>
      <c r="AAY53" s="475"/>
      <c r="AAZ53" s="475"/>
      <c r="ABA53" s="475"/>
      <c r="ABB53" s="475"/>
      <c r="ABC53" s="475"/>
      <c r="ABD53" s="475"/>
      <c r="ABE53" s="475"/>
      <c r="ABF53" s="475"/>
      <c r="ABG53" s="475"/>
      <c r="ABH53" s="475"/>
      <c r="ABI53" s="475"/>
      <c r="ABJ53" s="475"/>
      <c r="ABK53" s="475"/>
      <c r="ABL53" s="475"/>
      <c r="ABM53" s="475"/>
      <c r="ABN53" s="475"/>
      <c r="ABO53" s="475"/>
      <c r="ABP53" s="475"/>
      <c r="ABQ53" s="475"/>
      <c r="ABR53" s="475"/>
      <c r="ABS53" s="475"/>
      <c r="ABT53" s="475"/>
      <c r="ABU53" s="475"/>
      <c r="ABV53" s="475"/>
      <c r="ABW53" s="475"/>
      <c r="ABX53" s="475"/>
      <c r="ABY53" s="475"/>
      <c r="ABZ53" s="475"/>
      <c r="ACA53" s="475"/>
      <c r="ACB53" s="475"/>
      <c r="ACC53" s="475"/>
      <c r="ACD53" s="475"/>
      <c r="ACE53" s="475"/>
      <c r="ACF53" s="475"/>
      <c r="ACG53" s="475"/>
      <c r="ACH53" s="475"/>
      <c r="ACI53" s="475"/>
      <c r="ACJ53" s="475"/>
      <c r="ACK53" s="475"/>
      <c r="ACL53" s="475"/>
      <c r="ACM53" s="475"/>
      <c r="ACN53" s="475"/>
      <c r="ACO53" s="475"/>
      <c r="ACP53" s="475"/>
      <c r="ACQ53" s="475"/>
      <c r="ACR53" s="475"/>
      <c r="ACS53" s="475"/>
      <c r="ACT53" s="475"/>
      <c r="ACU53" s="475"/>
      <c r="ACV53" s="475"/>
      <c r="ACW53" s="475"/>
      <c r="ACX53" s="475"/>
      <c r="ACY53" s="475"/>
      <c r="ACZ53" s="475"/>
      <c r="ADA53" s="475"/>
      <c r="ADB53" s="475"/>
      <c r="ADC53" s="475"/>
      <c r="ADD53" s="475"/>
      <c r="ADE53" s="475"/>
      <c r="ADF53" s="475"/>
      <c r="ADG53" s="475"/>
      <c r="ADH53" s="475"/>
      <c r="ADI53" s="475"/>
      <c r="ADJ53" s="475"/>
      <c r="ADK53" s="475"/>
      <c r="ADL53" s="475"/>
      <c r="ADM53" s="475"/>
      <c r="ADN53" s="475"/>
      <c r="ADO53" s="475"/>
      <c r="ADP53" s="475"/>
      <c r="ADQ53" s="475"/>
      <c r="ADR53" s="475"/>
      <c r="ADS53" s="475"/>
      <c r="ADT53" s="475"/>
      <c r="ADU53" s="475"/>
      <c r="ADV53" s="475"/>
      <c r="ADW53" s="475"/>
      <c r="ADX53" s="475"/>
      <c r="ADY53" s="475"/>
      <c r="ADZ53" s="475"/>
      <c r="AEA53" s="475"/>
      <c r="AEB53" s="475"/>
      <c r="AEC53" s="475"/>
      <c r="AED53" s="475"/>
      <c r="AEE53" s="475"/>
      <c r="AEF53" s="475"/>
      <c r="AEG53" s="475"/>
      <c r="AEH53" s="475"/>
      <c r="AEI53" s="475"/>
      <c r="AEJ53" s="475"/>
      <c r="AEK53" s="475"/>
      <c r="AEL53" s="475"/>
      <c r="AEM53" s="475"/>
      <c r="AEN53" s="475"/>
      <c r="AEO53" s="475"/>
      <c r="AEP53" s="475"/>
      <c r="AEQ53" s="475"/>
      <c r="AER53" s="475"/>
      <c r="AES53" s="475"/>
      <c r="AET53" s="475"/>
      <c r="AEU53" s="475"/>
      <c r="AEV53" s="475"/>
      <c r="AEW53" s="475"/>
      <c r="AEX53" s="475"/>
      <c r="AEY53" s="475"/>
      <c r="AEZ53" s="475"/>
      <c r="AFA53" s="475"/>
      <c r="AFB53" s="475"/>
      <c r="AFC53" s="475"/>
      <c r="AFD53" s="475"/>
      <c r="AFE53" s="475"/>
      <c r="AFF53" s="475"/>
      <c r="AFG53" s="475"/>
      <c r="AFH53" s="475"/>
      <c r="AFI53" s="475"/>
      <c r="AFJ53" s="475"/>
      <c r="AFK53" s="475"/>
      <c r="AFL53" s="475"/>
      <c r="AFM53" s="475"/>
      <c r="AFN53" s="475"/>
      <c r="AFO53" s="475"/>
      <c r="AFP53" s="475"/>
      <c r="AFQ53" s="475"/>
      <c r="AFR53" s="475"/>
      <c r="AFS53" s="475"/>
      <c r="AFT53" s="475"/>
      <c r="AFU53" s="475"/>
      <c r="AFV53" s="475"/>
      <c r="AFW53" s="475"/>
      <c r="AFX53" s="475"/>
      <c r="AFY53" s="475"/>
      <c r="AFZ53" s="475"/>
      <c r="AGA53" s="475"/>
      <c r="AGB53" s="475"/>
      <c r="AGC53" s="475"/>
      <c r="AGD53" s="475"/>
      <c r="AGE53" s="475"/>
      <c r="AGF53" s="475"/>
      <c r="AGG53" s="475"/>
      <c r="AGH53" s="475"/>
      <c r="AGI53" s="475"/>
      <c r="AGJ53" s="475"/>
      <c r="AGK53" s="475"/>
      <c r="AGL53" s="475"/>
      <c r="AGM53" s="475"/>
      <c r="AGN53" s="475"/>
      <c r="AGO53" s="475"/>
      <c r="AGP53" s="475"/>
      <c r="AGQ53" s="475"/>
      <c r="AGR53" s="475"/>
      <c r="AGS53" s="475"/>
      <c r="AGT53" s="475"/>
      <c r="AGU53" s="475"/>
      <c r="AGV53" s="475"/>
      <c r="AGW53" s="475"/>
      <c r="AGX53" s="475"/>
      <c r="AGY53" s="475"/>
      <c r="AGZ53" s="475"/>
      <c r="AHA53" s="475"/>
      <c r="AHB53" s="475"/>
      <c r="AHC53" s="475"/>
      <c r="AHD53" s="475"/>
      <c r="AHE53" s="475"/>
      <c r="AHF53" s="475"/>
      <c r="AHG53" s="475"/>
      <c r="AHH53" s="475"/>
      <c r="AHI53" s="475"/>
      <c r="AHJ53" s="475"/>
      <c r="AHK53" s="475"/>
      <c r="AHL53" s="475"/>
      <c r="AHM53" s="475"/>
      <c r="AHN53" s="475"/>
      <c r="AHO53" s="475"/>
      <c r="AHP53" s="475"/>
      <c r="AHQ53" s="475"/>
      <c r="AHR53" s="475"/>
      <c r="AHS53" s="475"/>
      <c r="AHT53" s="475"/>
      <c r="AHU53" s="475"/>
      <c r="AHV53" s="475"/>
      <c r="AHW53" s="475"/>
      <c r="AHX53" s="475"/>
      <c r="AHY53" s="475"/>
      <c r="AHZ53" s="475"/>
      <c r="AIA53" s="475"/>
      <c r="AIB53" s="475"/>
      <c r="AIC53" s="475"/>
      <c r="AID53" s="475"/>
      <c r="AIE53" s="475"/>
      <c r="AIF53" s="475"/>
      <c r="AIG53" s="475"/>
      <c r="AIH53" s="475"/>
      <c r="AII53" s="475"/>
      <c r="AIJ53" s="475"/>
      <c r="AIK53" s="475"/>
      <c r="AIL53" s="475"/>
      <c r="AIM53" s="475"/>
      <c r="AIN53" s="475"/>
      <c r="AIO53" s="475"/>
      <c r="AIP53" s="475"/>
      <c r="AIQ53" s="475"/>
      <c r="AIR53" s="475"/>
      <c r="AIS53" s="475"/>
      <c r="AIT53" s="475"/>
      <c r="AIU53" s="475"/>
      <c r="AIV53" s="475"/>
      <c r="AIW53" s="475"/>
      <c r="AIX53" s="475"/>
      <c r="AIY53" s="475"/>
      <c r="AIZ53" s="475"/>
      <c r="AJA53" s="475"/>
      <c r="AJB53" s="475"/>
      <c r="AJC53" s="475"/>
      <c r="AJD53" s="475"/>
      <c r="AJE53" s="475"/>
      <c r="AJF53" s="475"/>
      <c r="AJG53" s="475"/>
      <c r="AJH53" s="475"/>
      <c r="AJI53" s="475"/>
      <c r="AJJ53" s="475"/>
      <c r="AJK53" s="475"/>
      <c r="AJL53" s="475"/>
      <c r="AJM53" s="475"/>
      <c r="AJN53" s="475"/>
      <c r="AJO53" s="475"/>
      <c r="AJP53" s="475"/>
      <c r="AJQ53" s="475"/>
      <c r="AJR53" s="475"/>
      <c r="AJS53" s="475"/>
      <c r="AJT53" s="475"/>
      <c r="AJU53" s="475"/>
      <c r="AJV53" s="475"/>
      <c r="AJW53" s="475"/>
      <c r="AJX53" s="475"/>
      <c r="AJY53" s="475"/>
      <c r="AJZ53" s="475"/>
      <c r="AKA53" s="475"/>
      <c r="AKB53" s="475"/>
      <c r="AKC53" s="475"/>
      <c r="AKD53" s="475"/>
      <c r="AKE53" s="475"/>
      <c r="AKF53" s="475"/>
      <c r="AKG53" s="475"/>
      <c r="AKH53" s="475"/>
      <c r="AKI53" s="475"/>
      <c r="AKJ53" s="475"/>
      <c r="AKK53" s="475"/>
      <c r="AKL53" s="475"/>
      <c r="AKM53" s="475"/>
      <c r="AKN53" s="475"/>
      <c r="AKO53" s="475"/>
      <c r="AKP53" s="475"/>
      <c r="AKQ53" s="475"/>
      <c r="AKR53" s="475"/>
      <c r="AKS53" s="475"/>
      <c r="AKT53" s="475"/>
      <c r="AKU53" s="475"/>
      <c r="AKV53" s="475"/>
      <c r="AKW53" s="475"/>
      <c r="AKX53" s="475"/>
      <c r="AKY53" s="475"/>
      <c r="AKZ53" s="475"/>
      <c r="ALA53" s="475"/>
      <c r="ALB53" s="475"/>
      <c r="ALC53" s="475"/>
      <c r="ALD53" s="475"/>
      <c r="ALE53" s="475"/>
      <c r="ALF53" s="475"/>
      <c r="ALG53" s="475"/>
      <c r="ALH53" s="475"/>
      <c r="ALI53" s="475"/>
      <c r="ALJ53" s="475"/>
      <c r="ALK53" s="475"/>
      <c r="ALL53" s="475"/>
      <c r="ALM53" s="475"/>
      <c r="ALN53" s="475"/>
      <c r="ALO53" s="475"/>
      <c r="ALP53" s="475"/>
      <c r="ALQ53" s="475"/>
      <c r="ALR53" s="475"/>
      <c r="ALS53" s="475"/>
      <c r="ALT53" s="475"/>
      <c r="ALU53" s="475"/>
      <c r="ALV53" s="475"/>
      <c r="ALW53" s="475"/>
      <c r="ALX53" s="475"/>
      <c r="ALY53" s="475"/>
      <c r="ALZ53" s="475"/>
      <c r="AMA53" s="475"/>
      <c r="AMB53" s="475"/>
      <c r="AMC53" s="475"/>
      <c r="AMD53" s="475"/>
      <c r="AME53" s="475"/>
      <c r="AMF53" s="475"/>
      <c r="AMG53" s="475"/>
      <c r="AMH53" s="475"/>
      <c r="AMI53" s="475"/>
      <c r="AMJ53" s="475"/>
      <c r="AMK53" s="475"/>
      <c r="AML53" s="475"/>
      <c r="AMM53" s="475"/>
      <c r="AMN53" s="475"/>
      <c r="AMO53" s="475"/>
      <c r="AMP53" s="475"/>
      <c r="AMQ53" s="475"/>
      <c r="AMR53" s="475"/>
      <c r="AMS53" s="475"/>
      <c r="AMT53" s="475"/>
      <c r="AMU53" s="475"/>
      <c r="AMV53" s="475"/>
      <c r="AMW53" s="475"/>
      <c r="AMX53" s="475"/>
      <c r="AMY53" s="475"/>
      <c r="AMZ53" s="475"/>
      <c r="ANA53" s="475"/>
      <c r="ANB53" s="475"/>
      <c r="ANC53" s="475"/>
      <c r="AND53" s="475"/>
      <c r="ANE53" s="475"/>
      <c r="ANF53" s="475"/>
      <c r="ANG53" s="475"/>
      <c r="ANH53" s="475"/>
      <c r="ANI53" s="475"/>
      <c r="ANJ53" s="475"/>
      <c r="ANK53" s="475"/>
      <c r="ANL53" s="475"/>
      <c r="ANM53" s="475"/>
      <c r="ANN53" s="475"/>
      <c r="ANO53" s="475"/>
      <c r="ANP53" s="475"/>
      <c r="ANQ53" s="475"/>
      <c r="ANR53" s="475"/>
      <c r="ANS53" s="475"/>
      <c r="ANT53" s="475"/>
      <c r="ANU53" s="475"/>
      <c r="ANV53" s="475"/>
      <c r="ANW53" s="475"/>
      <c r="ANX53" s="475"/>
      <c r="ANY53" s="475"/>
      <c r="ANZ53" s="475"/>
      <c r="AOA53" s="475"/>
      <c r="AOB53" s="475"/>
      <c r="AOC53" s="475"/>
      <c r="AOD53" s="475"/>
      <c r="AOE53" s="475"/>
      <c r="AOF53" s="475"/>
      <c r="AOG53" s="475"/>
      <c r="AOH53" s="475"/>
      <c r="AOI53" s="475"/>
      <c r="AOJ53" s="475"/>
      <c r="AOK53" s="475"/>
      <c r="AOL53" s="475"/>
      <c r="AOM53" s="475"/>
      <c r="AON53" s="475"/>
      <c r="AOO53" s="475"/>
      <c r="AOP53" s="475"/>
      <c r="AOQ53" s="475"/>
      <c r="AOR53" s="475"/>
      <c r="AOS53" s="475"/>
      <c r="AOT53" s="475"/>
      <c r="AOU53" s="475"/>
      <c r="AOV53" s="475"/>
      <c r="AOW53" s="475"/>
      <c r="AOX53" s="475"/>
      <c r="AOY53" s="475"/>
      <c r="AOZ53" s="475"/>
      <c r="APA53" s="475"/>
      <c r="APB53" s="475"/>
      <c r="APC53" s="475"/>
      <c r="APD53" s="475"/>
      <c r="APE53" s="475"/>
      <c r="APF53" s="475"/>
      <c r="APG53" s="475"/>
      <c r="APH53" s="475"/>
      <c r="API53" s="475"/>
      <c r="APJ53" s="475"/>
      <c r="APK53" s="475"/>
      <c r="APL53" s="475"/>
      <c r="APM53" s="475"/>
      <c r="APN53" s="475"/>
      <c r="APO53" s="475"/>
      <c r="APP53" s="475"/>
      <c r="APQ53" s="475"/>
      <c r="APR53" s="475"/>
      <c r="APS53" s="475"/>
      <c r="APT53" s="475"/>
      <c r="APU53" s="475"/>
      <c r="APV53" s="475"/>
      <c r="APW53" s="475"/>
      <c r="APX53" s="475"/>
      <c r="APY53" s="475"/>
      <c r="APZ53" s="475"/>
      <c r="AQA53" s="475"/>
      <c r="AQB53" s="475"/>
      <c r="AQC53" s="475"/>
      <c r="AQD53" s="475"/>
      <c r="AQE53" s="475"/>
      <c r="AQF53" s="475"/>
      <c r="AQG53" s="475"/>
      <c r="AQH53" s="475"/>
      <c r="AQI53" s="475"/>
      <c r="AQJ53" s="475"/>
      <c r="AQK53" s="475"/>
      <c r="AQL53" s="475"/>
      <c r="AQM53" s="475"/>
      <c r="AQN53" s="475"/>
      <c r="AQO53" s="475"/>
      <c r="AQP53" s="475"/>
      <c r="AQQ53" s="475"/>
      <c r="AQR53" s="475"/>
      <c r="AQS53" s="475"/>
      <c r="AQT53" s="475"/>
      <c r="AQU53" s="475"/>
      <c r="AQV53" s="475"/>
      <c r="AQW53" s="475"/>
      <c r="AQX53" s="475"/>
      <c r="AQY53" s="475"/>
      <c r="AQZ53" s="475"/>
      <c r="ARA53" s="475"/>
      <c r="ARB53" s="475"/>
      <c r="ARC53" s="475"/>
      <c r="ARD53" s="475"/>
      <c r="ARE53" s="475"/>
      <c r="ARF53" s="475"/>
      <c r="ARG53" s="475"/>
      <c r="ARH53" s="475"/>
      <c r="ARI53" s="475"/>
      <c r="ARJ53" s="475"/>
      <c r="ARK53" s="475"/>
      <c r="ARL53" s="475"/>
      <c r="ARM53" s="475"/>
      <c r="ARN53" s="475"/>
      <c r="ARO53" s="475"/>
      <c r="ARP53" s="475"/>
      <c r="ARQ53" s="475"/>
      <c r="ARR53" s="475"/>
      <c r="ARS53" s="475"/>
      <c r="ART53" s="475"/>
      <c r="ARU53" s="475"/>
      <c r="ARV53" s="475"/>
      <c r="ARW53" s="475"/>
      <c r="ARX53" s="475"/>
      <c r="ARY53" s="475"/>
      <c r="ARZ53" s="475"/>
      <c r="ASA53" s="475"/>
      <c r="ASB53" s="475"/>
      <c r="ASC53" s="475"/>
      <c r="ASD53" s="475"/>
      <c r="ASE53" s="475"/>
      <c r="ASF53" s="475"/>
      <c r="ASG53" s="475"/>
      <c r="ASH53" s="475"/>
      <c r="ASI53" s="475"/>
      <c r="ASJ53" s="475"/>
      <c r="ASK53" s="475"/>
      <c r="ASL53" s="475"/>
      <c r="ASM53" s="475"/>
      <c r="ASN53" s="475"/>
      <c r="ASO53" s="475"/>
      <c r="ASP53" s="475"/>
      <c r="ASQ53" s="475"/>
      <c r="ASR53" s="475"/>
      <c r="ASS53" s="475"/>
      <c r="AST53" s="475"/>
      <c r="ASU53" s="475"/>
      <c r="ASV53" s="475"/>
      <c r="ASW53" s="475"/>
      <c r="ASX53" s="475"/>
      <c r="ASY53" s="475"/>
      <c r="ASZ53" s="475"/>
      <c r="ATA53" s="475"/>
      <c r="ATB53" s="475"/>
      <c r="ATC53" s="475"/>
      <c r="ATD53" s="475"/>
      <c r="ATE53" s="475"/>
      <c r="ATF53" s="475"/>
      <c r="ATG53" s="475"/>
      <c r="ATH53" s="475"/>
      <c r="ATI53" s="475"/>
      <c r="ATJ53" s="475"/>
      <c r="ATK53" s="475"/>
      <c r="ATL53" s="475"/>
      <c r="ATM53" s="475"/>
      <c r="ATN53" s="475"/>
      <c r="ATO53" s="475"/>
      <c r="ATP53" s="475"/>
      <c r="ATQ53" s="475"/>
      <c r="ATR53" s="475"/>
      <c r="ATS53" s="475"/>
      <c r="ATT53" s="475"/>
      <c r="ATU53" s="475"/>
      <c r="ATV53" s="475"/>
      <c r="ATW53" s="475"/>
      <c r="ATX53" s="475"/>
      <c r="ATY53" s="475"/>
      <c r="ATZ53" s="475"/>
      <c r="AUA53" s="475"/>
      <c r="AUB53" s="475"/>
      <c r="AUC53" s="475"/>
      <c r="AUD53" s="475"/>
      <c r="AUE53" s="475"/>
      <c r="AUF53" s="475"/>
      <c r="AUG53" s="475"/>
      <c r="AUH53" s="475"/>
      <c r="AUI53" s="475"/>
      <c r="AUJ53" s="475"/>
      <c r="AUK53" s="475"/>
      <c r="AUL53" s="475"/>
      <c r="AUM53" s="475"/>
      <c r="AUN53" s="475"/>
      <c r="AUO53" s="475"/>
      <c r="AUP53" s="475"/>
      <c r="AUQ53" s="475"/>
      <c r="AUR53" s="475"/>
      <c r="AUS53" s="475"/>
      <c r="AUT53" s="475"/>
      <c r="AUU53" s="475"/>
      <c r="AUV53" s="475"/>
      <c r="AUW53" s="475"/>
      <c r="AUX53" s="475"/>
      <c r="AUY53" s="475"/>
      <c r="AUZ53" s="475"/>
      <c r="AVA53" s="475"/>
      <c r="AVB53" s="475"/>
      <c r="AVC53" s="475"/>
      <c r="AVD53" s="475"/>
      <c r="AVE53" s="475"/>
      <c r="AVF53" s="475"/>
      <c r="AVG53" s="475"/>
      <c r="AVH53" s="475"/>
      <c r="AVI53" s="475"/>
      <c r="AVJ53" s="475"/>
      <c r="AVK53" s="475"/>
      <c r="AVL53" s="475"/>
      <c r="AVM53" s="475"/>
      <c r="AVN53" s="475"/>
      <c r="AVO53" s="475"/>
      <c r="AVP53" s="475"/>
      <c r="AVQ53" s="475"/>
      <c r="AVR53" s="475"/>
      <c r="AVS53" s="475"/>
      <c r="AVT53" s="475"/>
      <c r="AVU53" s="475"/>
      <c r="AVV53" s="475"/>
      <c r="AVW53" s="475"/>
      <c r="AVX53" s="475"/>
      <c r="AVY53" s="475"/>
      <c r="AVZ53" s="475"/>
      <c r="AWA53" s="475"/>
      <c r="AWB53" s="475"/>
      <c r="AWC53" s="475"/>
      <c r="AWD53" s="475"/>
      <c r="AWE53" s="475"/>
      <c r="AWF53" s="475"/>
      <c r="AWG53" s="475"/>
      <c r="AWH53" s="475"/>
      <c r="AWI53" s="475"/>
      <c r="AWJ53" s="475"/>
      <c r="AWK53" s="475"/>
      <c r="AWL53" s="475"/>
      <c r="AWM53" s="475"/>
      <c r="AWN53" s="475"/>
      <c r="AWO53" s="475"/>
      <c r="AWP53" s="475"/>
      <c r="AWQ53" s="475"/>
      <c r="AWR53" s="475"/>
      <c r="AWS53" s="475"/>
      <c r="AWT53" s="475"/>
      <c r="AWU53" s="475"/>
      <c r="AWV53" s="475"/>
      <c r="AWW53" s="475"/>
      <c r="AWX53" s="475"/>
      <c r="AWY53" s="475"/>
      <c r="AWZ53" s="475"/>
      <c r="AXA53" s="475"/>
      <c r="AXB53" s="475"/>
      <c r="AXC53" s="475"/>
      <c r="AXD53" s="475"/>
      <c r="AXE53" s="475"/>
      <c r="AXF53" s="475"/>
      <c r="AXG53" s="475"/>
      <c r="AXH53" s="475"/>
      <c r="AXI53" s="475"/>
      <c r="AXJ53" s="475"/>
      <c r="AXK53" s="475"/>
      <c r="AXL53" s="475"/>
      <c r="AXM53" s="475"/>
      <c r="AXN53" s="475"/>
      <c r="AXO53" s="475"/>
      <c r="AXP53" s="475"/>
      <c r="AXQ53" s="475"/>
      <c r="AXR53" s="475"/>
      <c r="AXS53" s="475"/>
      <c r="AXT53" s="475"/>
      <c r="AXU53" s="475"/>
      <c r="AXV53" s="475"/>
      <c r="AXW53" s="475"/>
      <c r="AXX53" s="475"/>
      <c r="AXY53" s="475"/>
      <c r="AXZ53" s="475"/>
      <c r="AYA53" s="475"/>
      <c r="AYB53" s="475"/>
      <c r="AYC53" s="475"/>
      <c r="AYD53" s="475"/>
      <c r="AYE53" s="475"/>
      <c r="AYF53" s="475"/>
      <c r="AYG53" s="475"/>
      <c r="AYH53" s="475"/>
      <c r="AYI53" s="475"/>
      <c r="AYJ53" s="475"/>
      <c r="AYK53" s="475"/>
      <c r="AYL53" s="475"/>
      <c r="AYM53" s="475"/>
      <c r="AYN53" s="475"/>
      <c r="AYO53" s="475"/>
      <c r="AYP53" s="475"/>
      <c r="AYQ53" s="475"/>
      <c r="AYR53" s="475"/>
      <c r="AYS53" s="475"/>
      <c r="AYT53" s="475"/>
      <c r="AYU53" s="475"/>
      <c r="AYV53" s="475"/>
      <c r="AYW53" s="475"/>
      <c r="AYX53" s="475"/>
      <c r="AYY53" s="475"/>
      <c r="AYZ53" s="475"/>
      <c r="AZA53" s="475"/>
      <c r="AZB53" s="475"/>
      <c r="AZC53" s="475"/>
      <c r="AZD53" s="475"/>
      <c r="AZE53" s="475"/>
      <c r="AZF53" s="475"/>
      <c r="AZG53" s="475"/>
      <c r="AZH53" s="475"/>
      <c r="AZI53" s="475"/>
      <c r="AZJ53" s="475"/>
      <c r="AZK53" s="475"/>
      <c r="AZL53" s="475"/>
      <c r="AZM53" s="475"/>
      <c r="AZN53" s="475"/>
      <c r="AZO53" s="475"/>
      <c r="AZP53" s="475"/>
      <c r="AZQ53" s="475"/>
      <c r="AZR53" s="475"/>
      <c r="AZS53" s="475"/>
      <c r="AZT53" s="475"/>
      <c r="AZU53" s="475"/>
      <c r="AZV53" s="475"/>
      <c r="AZW53" s="475"/>
      <c r="AZX53" s="475"/>
      <c r="AZY53" s="475"/>
      <c r="AZZ53" s="475"/>
      <c r="BAA53" s="475"/>
      <c r="BAB53" s="475"/>
      <c r="BAC53" s="475"/>
      <c r="BAD53" s="475"/>
      <c r="BAE53" s="475"/>
      <c r="BAF53" s="475"/>
      <c r="BAG53" s="475"/>
      <c r="BAH53" s="475"/>
      <c r="BAI53" s="475"/>
      <c r="BAJ53" s="475"/>
      <c r="BAK53" s="475"/>
      <c r="BAL53" s="475"/>
      <c r="BAM53" s="475"/>
      <c r="BAN53" s="475"/>
      <c r="BAO53" s="475"/>
      <c r="BAP53" s="475"/>
      <c r="BAQ53" s="475"/>
      <c r="BAR53" s="475"/>
      <c r="BAS53" s="475"/>
      <c r="BAT53" s="475"/>
      <c r="BAU53" s="475"/>
      <c r="BAV53" s="475"/>
      <c r="BAW53" s="475"/>
      <c r="BAX53" s="475"/>
      <c r="BAY53" s="475"/>
      <c r="BAZ53" s="475"/>
      <c r="BBA53" s="475"/>
      <c r="BBB53" s="475"/>
      <c r="BBC53" s="475"/>
      <c r="BBD53" s="475"/>
      <c r="BBE53" s="475"/>
      <c r="BBF53" s="475"/>
      <c r="BBG53" s="475"/>
      <c r="BBH53" s="475"/>
      <c r="BBI53" s="475"/>
      <c r="BBJ53" s="475"/>
      <c r="BBK53" s="475"/>
      <c r="BBL53" s="475"/>
      <c r="BBM53" s="475"/>
      <c r="BBN53" s="475"/>
      <c r="BBO53" s="475"/>
      <c r="BBP53" s="475"/>
      <c r="BBQ53" s="475"/>
      <c r="BBR53" s="475"/>
      <c r="BBS53" s="475"/>
      <c r="BBT53" s="475"/>
      <c r="BBU53" s="475"/>
      <c r="BBV53" s="475"/>
      <c r="BBW53" s="475"/>
      <c r="BBX53" s="475"/>
      <c r="BBY53" s="475"/>
      <c r="BBZ53" s="475"/>
      <c r="BCA53" s="475"/>
      <c r="BCB53" s="475"/>
      <c r="BCC53" s="475"/>
      <c r="BCD53" s="475"/>
      <c r="BCE53" s="475"/>
      <c r="BCF53" s="475"/>
      <c r="BCG53" s="475"/>
      <c r="BCH53" s="475"/>
      <c r="BCI53" s="475"/>
      <c r="BCJ53" s="475"/>
      <c r="BCK53" s="475"/>
      <c r="BCL53" s="475"/>
      <c r="BCM53" s="475"/>
      <c r="BCN53" s="475"/>
      <c r="BCO53" s="475"/>
      <c r="BCP53" s="475"/>
      <c r="BCQ53" s="475"/>
      <c r="BCR53" s="475"/>
      <c r="BCS53" s="475"/>
      <c r="BCT53" s="475"/>
      <c r="BCU53" s="475"/>
      <c r="BCV53" s="475"/>
      <c r="BCW53" s="475"/>
      <c r="BCX53" s="475"/>
      <c r="BCY53" s="475"/>
      <c r="BCZ53" s="475"/>
      <c r="BDA53" s="475"/>
      <c r="BDB53" s="475"/>
      <c r="BDC53" s="475"/>
      <c r="BDD53" s="475"/>
      <c r="BDE53" s="475"/>
      <c r="BDF53" s="475"/>
      <c r="BDG53" s="475"/>
      <c r="BDH53" s="475"/>
      <c r="BDI53" s="475"/>
      <c r="BDJ53" s="475"/>
      <c r="BDK53" s="475"/>
      <c r="BDL53" s="475"/>
      <c r="BDM53" s="475"/>
      <c r="BDN53" s="475"/>
      <c r="BDO53" s="475"/>
      <c r="BDP53" s="475"/>
      <c r="BDQ53" s="475"/>
      <c r="BDR53" s="475"/>
      <c r="BDS53" s="475"/>
      <c r="BDT53" s="475"/>
      <c r="BDU53" s="475"/>
      <c r="BDV53" s="475"/>
      <c r="BDW53" s="475"/>
      <c r="BDX53" s="475"/>
      <c r="BDY53" s="475"/>
      <c r="BDZ53" s="475"/>
      <c r="BEA53" s="475"/>
      <c r="BEB53" s="475"/>
      <c r="BEC53" s="475"/>
      <c r="BED53" s="475"/>
      <c r="BEE53" s="475"/>
      <c r="BEF53" s="475"/>
      <c r="BEG53" s="475"/>
      <c r="BEH53" s="475"/>
      <c r="BEI53" s="475"/>
      <c r="BEJ53" s="475"/>
      <c r="BEK53" s="475"/>
      <c r="BEL53" s="475"/>
      <c r="BEM53" s="475"/>
      <c r="BEN53" s="475"/>
      <c r="BEO53" s="475"/>
      <c r="BEP53" s="475"/>
      <c r="BEQ53" s="475"/>
      <c r="BER53" s="475"/>
      <c r="BES53" s="475"/>
      <c r="BET53" s="475"/>
      <c r="BEU53" s="475"/>
      <c r="BEV53" s="475"/>
      <c r="BEW53" s="475"/>
      <c r="BEX53" s="475"/>
      <c r="BEY53" s="475"/>
      <c r="BEZ53" s="475"/>
      <c r="BFA53" s="475"/>
      <c r="BFB53" s="475"/>
      <c r="BFC53" s="475"/>
      <c r="BFD53" s="475"/>
      <c r="BFE53" s="475"/>
      <c r="BFF53" s="475"/>
      <c r="BFG53" s="475"/>
      <c r="BFH53" s="475"/>
      <c r="BFI53" s="475"/>
      <c r="BFJ53" s="475"/>
      <c r="BFK53" s="475"/>
      <c r="BFL53" s="475"/>
      <c r="BFM53" s="475"/>
      <c r="BFN53" s="475"/>
      <c r="BFO53" s="475"/>
      <c r="BFP53" s="475"/>
      <c r="BFQ53" s="475"/>
      <c r="BFR53" s="475"/>
      <c r="BFS53" s="475"/>
      <c r="BFT53" s="475"/>
      <c r="BFU53" s="475"/>
      <c r="BFV53" s="475"/>
      <c r="BFW53" s="475"/>
      <c r="BFX53" s="475"/>
      <c r="BFY53" s="475"/>
      <c r="BFZ53" s="475"/>
      <c r="BGA53" s="475"/>
      <c r="BGB53" s="475"/>
      <c r="BGC53" s="475"/>
      <c r="BGD53" s="475"/>
      <c r="BGE53" s="475"/>
      <c r="BGF53" s="475"/>
      <c r="BGG53" s="475"/>
      <c r="BGH53" s="475"/>
      <c r="BGI53" s="475"/>
      <c r="BGJ53" s="475"/>
      <c r="BGK53" s="475"/>
      <c r="BGL53" s="475"/>
      <c r="BGM53" s="475"/>
      <c r="BGN53" s="475"/>
      <c r="BGO53" s="475"/>
      <c r="BGP53" s="475"/>
      <c r="BGQ53" s="475"/>
      <c r="BGR53" s="475"/>
      <c r="BGS53" s="475"/>
      <c r="BGT53" s="475"/>
      <c r="BGU53" s="475"/>
      <c r="BGV53" s="475"/>
      <c r="BGW53" s="475"/>
      <c r="BGX53" s="475"/>
      <c r="BGY53" s="475"/>
      <c r="BGZ53" s="475"/>
      <c r="BHA53" s="475"/>
      <c r="BHB53" s="475"/>
      <c r="BHC53" s="475"/>
      <c r="BHD53" s="475"/>
      <c r="BHE53" s="475"/>
      <c r="BHF53" s="475"/>
      <c r="BHG53" s="475"/>
      <c r="BHH53" s="475"/>
      <c r="BHI53" s="475"/>
      <c r="BHJ53" s="475"/>
      <c r="BHK53" s="475"/>
      <c r="BHL53" s="475"/>
      <c r="BHM53" s="475"/>
      <c r="BHN53" s="475"/>
      <c r="BHO53" s="475"/>
      <c r="BHP53" s="475"/>
      <c r="BHQ53" s="475"/>
      <c r="BHR53" s="475"/>
      <c r="BHS53" s="475"/>
      <c r="BHT53" s="475"/>
      <c r="BHU53" s="475"/>
      <c r="BHV53" s="475"/>
      <c r="BHW53" s="475"/>
      <c r="BHX53" s="475"/>
      <c r="BHY53" s="475"/>
      <c r="BHZ53" s="475"/>
      <c r="BIA53" s="475"/>
      <c r="BIB53" s="475"/>
      <c r="BIC53" s="475"/>
      <c r="BID53" s="475"/>
      <c r="BIE53" s="475"/>
      <c r="BIF53" s="475"/>
      <c r="BIG53" s="475"/>
      <c r="BIH53" s="475"/>
      <c r="BII53" s="475"/>
      <c r="BIJ53" s="475"/>
      <c r="BIK53" s="475"/>
      <c r="BIL53" s="475"/>
      <c r="BIM53" s="475"/>
      <c r="BIN53" s="475"/>
      <c r="BIO53" s="475"/>
      <c r="BIP53" s="475"/>
      <c r="BIQ53" s="475"/>
      <c r="BIR53" s="475"/>
      <c r="BIS53" s="475"/>
      <c r="BIT53" s="475"/>
      <c r="BIU53" s="475"/>
      <c r="BIV53" s="475"/>
      <c r="BIW53" s="475"/>
      <c r="BIX53" s="475"/>
      <c r="BIY53" s="475"/>
      <c r="BIZ53" s="475"/>
      <c r="BJA53" s="475"/>
      <c r="BJB53" s="475"/>
      <c r="BJC53" s="475"/>
      <c r="BJD53" s="475"/>
      <c r="BJE53" s="475"/>
      <c r="BJF53" s="475"/>
      <c r="BJG53" s="475"/>
      <c r="BJH53" s="475"/>
      <c r="BJI53" s="475"/>
      <c r="BJJ53" s="475"/>
      <c r="BJK53" s="475"/>
      <c r="BJL53" s="475"/>
      <c r="BJM53" s="475"/>
      <c r="BJN53" s="475"/>
      <c r="BJO53" s="475"/>
      <c r="BJP53" s="475"/>
      <c r="BJQ53" s="475"/>
      <c r="BJR53" s="475"/>
      <c r="BJS53" s="475"/>
      <c r="BJT53" s="475"/>
      <c r="BJU53" s="475"/>
      <c r="BJV53" s="475"/>
      <c r="BJW53" s="475"/>
      <c r="BJX53" s="475"/>
      <c r="BJY53" s="475"/>
      <c r="BJZ53" s="475"/>
      <c r="BKA53" s="475"/>
      <c r="BKB53" s="475"/>
      <c r="BKC53" s="475"/>
      <c r="BKD53" s="475"/>
      <c r="BKE53" s="475"/>
      <c r="BKF53" s="475"/>
      <c r="BKG53" s="475"/>
      <c r="BKH53" s="475"/>
      <c r="BKI53" s="475"/>
      <c r="BKJ53" s="475"/>
      <c r="BKK53" s="475"/>
      <c r="BKL53" s="475"/>
      <c r="BKM53" s="475"/>
      <c r="BKN53" s="475"/>
      <c r="BKO53" s="475"/>
      <c r="BKP53" s="475"/>
      <c r="BKQ53" s="475"/>
      <c r="BKR53" s="475"/>
      <c r="BKS53" s="475"/>
      <c r="BKT53" s="475"/>
      <c r="BKU53" s="475"/>
      <c r="BKV53" s="475"/>
      <c r="BKW53" s="475"/>
      <c r="BKX53" s="475"/>
      <c r="BKY53" s="475"/>
      <c r="BKZ53" s="475"/>
      <c r="BLA53" s="475"/>
      <c r="BLB53" s="475"/>
      <c r="BLC53" s="475"/>
      <c r="BLD53" s="475"/>
      <c r="BLE53" s="475"/>
      <c r="BLF53" s="475"/>
      <c r="BLG53" s="475"/>
      <c r="BLH53" s="475"/>
      <c r="BLI53" s="475"/>
      <c r="BLJ53" s="475"/>
      <c r="BLK53" s="475"/>
      <c r="BLL53" s="475"/>
      <c r="BLM53" s="475"/>
      <c r="BLN53" s="475"/>
      <c r="BLO53" s="475"/>
      <c r="BLP53" s="475"/>
      <c r="BLQ53" s="475"/>
      <c r="BLR53" s="475"/>
      <c r="BLS53" s="475"/>
      <c r="BLT53" s="475"/>
      <c r="BLU53" s="475"/>
      <c r="BLV53" s="475"/>
      <c r="BLW53" s="475"/>
      <c r="BLX53" s="475"/>
      <c r="BLY53" s="475"/>
      <c r="BLZ53" s="475"/>
      <c r="BMA53" s="475"/>
      <c r="BMB53" s="475"/>
      <c r="BMC53" s="475"/>
      <c r="BMD53" s="475"/>
      <c r="BME53" s="475"/>
      <c r="BMF53" s="475"/>
      <c r="BMG53" s="475"/>
      <c r="BMH53" s="475"/>
      <c r="BMI53" s="475"/>
      <c r="BMJ53" s="475"/>
      <c r="BMK53" s="475"/>
      <c r="BML53" s="475"/>
      <c r="BMM53" s="475"/>
      <c r="BMN53" s="475"/>
      <c r="BMO53" s="475"/>
      <c r="BMP53" s="475"/>
      <c r="BMQ53" s="475"/>
      <c r="BMR53" s="475"/>
      <c r="BMS53" s="475"/>
      <c r="BMT53" s="475"/>
      <c r="BMU53" s="475"/>
      <c r="BMV53" s="475"/>
      <c r="BMW53" s="475"/>
      <c r="BMX53" s="475"/>
      <c r="BMY53" s="475"/>
      <c r="BMZ53" s="475"/>
      <c r="BNA53" s="475"/>
      <c r="BNB53" s="475"/>
      <c r="BNC53" s="475"/>
      <c r="BND53" s="475"/>
      <c r="BNE53" s="475"/>
      <c r="BNF53" s="475"/>
      <c r="BNG53" s="475"/>
      <c r="BNH53" s="475"/>
      <c r="BNI53" s="475"/>
      <c r="BNJ53" s="475"/>
      <c r="BNK53" s="475"/>
      <c r="BNL53" s="475"/>
      <c r="BNM53" s="475"/>
      <c r="BNN53" s="475"/>
      <c r="BNO53" s="475"/>
      <c r="BNP53" s="475"/>
      <c r="BNQ53" s="475"/>
      <c r="BNR53" s="475"/>
      <c r="BNS53" s="475"/>
      <c r="BNT53" s="475"/>
      <c r="BNU53" s="475"/>
      <c r="BNV53" s="475"/>
      <c r="BNW53" s="475"/>
      <c r="BNX53" s="475"/>
      <c r="BNY53" s="475"/>
      <c r="BNZ53" s="475"/>
      <c r="BOA53" s="475"/>
      <c r="BOB53" s="475"/>
      <c r="BOC53" s="475"/>
      <c r="BOD53" s="475"/>
      <c r="BOE53" s="475"/>
      <c r="BOF53" s="475"/>
      <c r="BOG53" s="475"/>
      <c r="BOH53" s="475"/>
      <c r="BOI53" s="475"/>
      <c r="BOJ53" s="475"/>
      <c r="BOK53" s="475"/>
      <c r="BOL53" s="475"/>
      <c r="BOM53" s="475"/>
      <c r="BON53" s="475"/>
      <c r="BOO53" s="475"/>
      <c r="BOP53" s="475"/>
      <c r="BOQ53" s="475"/>
      <c r="BOR53" s="475"/>
      <c r="BOS53" s="475"/>
      <c r="BOT53" s="475"/>
      <c r="BOU53" s="475"/>
      <c r="BOV53" s="475"/>
      <c r="BOW53" s="475"/>
      <c r="BOX53" s="475"/>
      <c r="BOY53" s="475"/>
      <c r="BOZ53" s="475"/>
      <c r="BPA53" s="475"/>
      <c r="BPB53" s="475"/>
      <c r="BPC53" s="475"/>
      <c r="BPD53" s="475"/>
      <c r="BPE53" s="475"/>
      <c r="BPF53" s="475"/>
      <c r="BPG53" s="475"/>
      <c r="BPH53" s="475"/>
      <c r="BPI53" s="475"/>
      <c r="BPJ53" s="475"/>
      <c r="BPK53" s="475"/>
      <c r="BPL53" s="475"/>
      <c r="BPM53" s="475"/>
      <c r="BPN53" s="475"/>
      <c r="BPO53" s="475"/>
      <c r="BPP53" s="475"/>
      <c r="BPQ53" s="475"/>
      <c r="BPR53" s="475"/>
      <c r="BPS53" s="475"/>
      <c r="BPT53" s="475"/>
      <c r="BPU53" s="475"/>
      <c r="BPV53" s="475"/>
      <c r="BPW53" s="475"/>
      <c r="BPX53" s="475"/>
      <c r="BPY53" s="475"/>
      <c r="BPZ53" s="475"/>
      <c r="BQA53" s="475"/>
      <c r="BQB53" s="475"/>
      <c r="BQC53" s="475"/>
      <c r="BQD53" s="475"/>
      <c r="BQE53" s="475"/>
      <c r="BQF53" s="475"/>
      <c r="BQG53" s="475"/>
      <c r="BQH53" s="475"/>
      <c r="BQI53" s="475"/>
      <c r="BQJ53" s="475"/>
      <c r="BQK53" s="475"/>
      <c r="BQL53" s="475"/>
      <c r="BQM53" s="475"/>
      <c r="BQN53" s="475"/>
      <c r="BQO53" s="475"/>
      <c r="BQP53" s="475"/>
      <c r="BQQ53" s="475"/>
      <c r="BQR53" s="475"/>
      <c r="BQS53" s="475"/>
      <c r="BQT53" s="475"/>
      <c r="BQU53" s="475"/>
      <c r="BQV53" s="475"/>
      <c r="BQW53" s="475"/>
      <c r="BQX53" s="475"/>
      <c r="BQY53" s="475"/>
      <c r="BQZ53" s="475"/>
      <c r="BRA53" s="475"/>
      <c r="BRB53" s="475"/>
      <c r="BRC53" s="475"/>
      <c r="BRD53" s="475"/>
      <c r="BRE53" s="475"/>
      <c r="BRF53" s="475"/>
      <c r="BRG53" s="475"/>
      <c r="BRH53" s="475"/>
      <c r="BRI53" s="475"/>
      <c r="BRJ53" s="475"/>
      <c r="BRK53" s="475"/>
      <c r="BRL53" s="475"/>
      <c r="BRM53" s="475"/>
      <c r="BRN53" s="475"/>
      <c r="BRO53" s="475"/>
      <c r="BRP53" s="475"/>
      <c r="BRQ53" s="475"/>
      <c r="BRR53" s="475"/>
      <c r="BRS53" s="475"/>
      <c r="BRT53" s="475"/>
      <c r="BRU53" s="475"/>
      <c r="BRV53" s="475"/>
      <c r="BRW53" s="475"/>
      <c r="BRX53" s="475"/>
      <c r="BRY53" s="475"/>
      <c r="BRZ53" s="475"/>
      <c r="BSA53" s="475"/>
      <c r="BSB53" s="475"/>
      <c r="BSC53" s="475"/>
      <c r="BSD53" s="475"/>
      <c r="BSE53" s="475"/>
      <c r="BSF53" s="475"/>
      <c r="BSG53" s="475"/>
      <c r="BSH53" s="475"/>
      <c r="BSI53" s="475"/>
      <c r="BSJ53" s="475"/>
      <c r="BSK53" s="475"/>
      <c r="BSL53" s="475"/>
      <c r="BSM53" s="475"/>
      <c r="BSN53" s="475"/>
      <c r="BSO53" s="475"/>
      <c r="BSP53" s="475"/>
      <c r="BSQ53" s="475"/>
      <c r="BSR53" s="475"/>
      <c r="BSS53" s="475"/>
      <c r="BST53" s="475"/>
      <c r="BSU53" s="475"/>
      <c r="BSV53" s="475"/>
      <c r="BSW53" s="475"/>
      <c r="BSX53" s="475"/>
      <c r="BSY53" s="475"/>
      <c r="BSZ53" s="475"/>
      <c r="BTA53" s="475"/>
      <c r="BTB53" s="475"/>
      <c r="BTC53" s="475"/>
      <c r="BTD53" s="475"/>
      <c r="BTE53" s="475"/>
      <c r="BTF53" s="475"/>
      <c r="BTG53" s="475"/>
      <c r="BTH53" s="475"/>
      <c r="BTI53" s="475"/>
      <c r="BTJ53" s="475"/>
      <c r="BTK53" s="475"/>
      <c r="BTL53" s="475"/>
      <c r="BTM53" s="475"/>
      <c r="BTN53" s="475"/>
      <c r="BTO53" s="475"/>
      <c r="BTP53" s="475"/>
      <c r="BTQ53" s="475"/>
      <c r="BTR53" s="475"/>
      <c r="BTS53" s="475"/>
      <c r="BTT53" s="475"/>
      <c r="BTU53" s="475"/>
      <c r="BTV53" s="475"/>
      <c r="BTW53" s="475"/>
      <c r="BTX53" s="475"/>
      <c r="BTY53" s="475"/>
      <c r="BTZ53" s="475"/>
      <c r="BUA53" s="475"/>
      <c r="BUB53" s="475"/>
      <c r="BUC53" s="475"/>
      <c r="BUD53" s="475"/>
      <c r="BUE53" s="475"/>
      <c r="BUF53" s="475"/>
      <c r="BUG53" s="475"/>
      <c r="BUH53" s="475"/>
      <c r="BUI53" s="475"/>
      <c r="BUJ53" s="475"/>
      <c r="BUK53" s="475"/>
      <c r="BUL53" s="475"/>
      <c r="BUM53" s="475"/>
      <c r="BUN53" s="475"/>
      <c r="BUO53" s="475"/>
      <c r="BUP53" s="475"/>
      <c r="BUQ53" s="475"/>
      <c r="BUR53" s="475"/>
      <c r="BUS53" s="475"/>
      <c r="BUT53" s="475"/>
      <c r="BUU53" s="475"/>
      <c r="BUV53" s="475"/>
      <c r="BUW53" s="475"/>
      <c r="BUX53" s="475"/>
      <c r="BUY53" s="475"/>
      <c r="BUZ53" s="475"/>
      <c r="BVA53" s="475"/>
      <c r="BVB53" s="475"/>
      <c r="BVC53" s="475"/>
      <c r="BVD53" s="475"/>
      <c r="BVE53" s="475"/>
      <c r="BVF53" s="475"/>
      <c r="BVG53" s="475"/>
      <c r="BVH53" s="475"/>
      <c r="BVI53" s="475"/>
      <c r="BVJ53" s="475"/>
      <c r="BVK53" s="475"/>
      <c r="BVL53" s="475"/>
      <c r="BVM53" s="475"/>
      <c r="BVN53" s="475"/>
      <c r="BVO53" s="475"/>
      <c r="BVP53" s="475"/>
      <c r="BVQ53" s="475"/>
      <c r="BVR53" s="475"/>
      <c r="BVS53" s="475"/>
      <c r="BVT53" s="475"/>
      <c r="BVU53" s="475"/>
      <c r="BVV53" s="475"/>
      <c r="BVW53" s="475"/>
      <c r="BVX53" s="475"/>
      <c r="BVY53" s="475"/>
      <c r="BVZ53" s="475"/>
      <c r="BWA53" s="475"/>
      <c r="BWB53" s="475"/>
      <c r="BWC53" s="475"/>
      <c r="BWD53" s="475"/>
      <c r="BWE53" s="475"/>
      <c r="BWF53" s="475"/>
      <c r="BWG53" s="475"/>
      <c r="BWH53" s="475"/>
      <c r="BWI53" s="475"/>
      <c r="BWJ53" s="475"/>
      <c r="BWK53" s="475"/>
      <c r="BWL53" s="475"/>
      <c r="BWM53" s="475"/>
      <c r="BWN53" s="475"/>
      <c r="BWO53" s="475"/>
      <c r="BWP53" s="475"/>
      <c r="BWQ53" s="475"/>
      <c r="BWR53" s="475"/>
      <c r="BWS53" s="475"/>
      <c r="BWT53" s="475"/>
      <c r="BWU53" s="475"/>
      <c r="BWV53" s="475"/>
      <c r="BWW53" s="475"/>
      <c r="BWX53" s="475"/>
      <c r="BWY53" s="475"/>
      <c r="BWZ53" s="475"/>
      <c r="BXA53" s="475"/>
      <c r="BXB53" s="475"/>
      <c r="BXC53" s="475"/>
      <c r="BXD53" s="475"/>
      <c r="BXE53" s="475"/>
      <c r="BXF53" s="475"/>
      <c r="BXG53" s="475"/>
      <c r="BXH53" s="475"/>
      <c r="BXI53" s="475"/>
      <c r="BXJ53" s="475"/>
      <c r="BXK53" s="475"/>
      <c r="BXL53" s="475"/>
      <c r="BXM53" s="475"/>
      <c r="BXN53" s="475"/>
      <c r="BXO53" s="475"/>
      <c r="BXP53" s="475"/>
      <c r="BXQ53" s="475"/>
      <c r="BXR53" s="475"/>
      <c r="BXS53" s="475"/>
      <c r="BXT53" s="475"/>
      <c r="BXU53" s="475"/>
      <c r="BXV53" s="475"/>
      <c r="BXW53" s="475"/>
      <c r="BXX53" s="475"/>
      <c r="BXY53" s="475"/>
      <c r="BXZ53" s="475"/>
      <c r="BYA53" s="475"/>
      <c r="BYB53" s="475"/>
      <c r="BYC53" s="475"/>
      <c r="BYD53" s="475"/>
      <c r="BYE53" s="475"/>
      <c r="BYF53" s="475"/>
      <c r="BYG53" s="475"/>
      <c r="BYH53" s="475"/>
      <c r="BYI53" s="475"/>
      <c r="BYJ53" s="475"/>
      <c r="BYK53" s="475"/>
      <c r="BYL53" s="475"/>
      <c r="BYM53" s="475"/>
      <c r="BYN53" s="475"/>
      <c r="BYO53" s="475"/>
      <c r="BYP53" s="475"/>
      <c r="BYQ53" s="475"/>
      <c r="BYR53" s="475"/>
      <c r="BYS53" s="475"/>
      <c r="BYT53" s="475"/>
      <c r="BYU53" s="475"/>
      <c r="BYV53" s="475"/>
      <c r="BYW53" s="475"/>
      <c r="BYX53" s="475"/>
      <c r="BYY53" s="475"/>
      <c r="BYZ53" s="475"/>
      <c r="BZA53" s="475"/>
      <c r="BZB53" s="475"/>
      <c r="BZC53" s="475"/>
      <c r="BZD53" s="475"/>
      <c r="BZE53" s="475"/>
      <c r="BZF53" s="475"/>
      <c r="BZG53" s="475"/>
      <c r="BZH53" s="475"/>
      <c r="BZI53" s="475"/>
      <c r="BZJ53" s="475"/>
      <c r="BZK53" s="475"/>
      <c r="BZL53" s="475"/>
      <c r="BZM53" s="475"/>
      <c r="BZN53" s="475"/>
      <c r="BZO53" s="475"/>
      <c r="BZP53" s="475"/>
      <c r="BZQ53" s="475"/>
      <c r="BZR53" s="475"/>
      <c r="BZS53" s="475"/>
      <c r="BZT53" s="475"/>
      <c r="BZU53" s="475"/>
      <c r="BZV53" s="475"/>
      <c r="BZW53" s="475"/>
      <c r="BZX53" s="475"/>
      <c r="BZY53" s="475"/>
      <c r="BZZ53" s="475"/>
      <c r="CAA53" s="475"/>
      <c r="CAB53" s="475"/>
      <c r="CAC53" s="475"/>
      <c r="CAD53" s="475"/>
      <c r="CAE53" s="475"/>
      <c r="CAF53" s="475"/>
      <c r="CAG53" s="475"/>
      <c r="CAH53" s="475"/>
      <c r="CAI53" s="475"/>
      <c r="CAJ53" s="475"/>
      <c r="CAK53" s="475"/>
      <c r="CAL53" s="475"/>
      <c r="CAM53" s="475"/>
      <c r="CAN53" s="475"/>
      <c r="CAO53" s="475"/>
      <c r="CAP53" s="475"/>
      <c r="CAQ53" s="475"/>
      <c r="CAR53" s="475"/>
      <c r="CAS53" s="475"/>
      <c r="CAT53" s="475"/>
      <c r="CAU53" s="475"/>
      <c r="CAV53" s="475"/>
      <c r="CAW53" s="475"/>
      <c r="CAX53" s="475"/>
      <c r="CAY53" s="475"/>
      <c r="CAZ53" s="475"/>
      <c r="CBA53" s="475"/>
      <c r="CBB53" s="475"/>
      <c r="CBC53" s="475"/>
      <c r="CBD53" s="475"/>
      <c r="CBE53" s="475"/>
      <c r="CBF53" s="475"/>
      <c r="CBG53" s="475"/>
      <c r="CBH53" s="475"/>
      <c r="CBI53" s="475"/>
      <c r="CBJ53" s="475"/>
      <c r="CBK53" s="475"/>
      <c r="CBL53" s="475"/>
      <c r="CBM53" s="475"/>
      <c r="CBN53" s="475"/>
      <c r="CBO53" s="475"/>
      <c r="CBP53" s="475"/>
      <c r="CBQ53" s="475"/>
      <c r="CBR53" s="475"/>
      <c r="CBS53" s="475"/>
      <c r="CBT53" s="475"/>
      <c r="CBU53" s="475"/>
      <c r="CBV53" s="475"/>
      <c r="CBW53" s="475"/>
      <c r="CBX53" s="475"/>
      <c r="CBY53" s="475"/>
      <c r="CBZ53" s="475"/>
      <c r="CCA53" s="475"/>
      <c r="CCB53" s="475"/>
      <c r="CCC53" s="475"/>
      <c r="CCD53" s="475"/>
      <c r="CCE53" s="475"/>
      <c r="CCF53" s="475"/>
      <c r="CCG53" s="475"/>
      <c r="CCH53" s="475"/>
      <c r="CCI53" s="475"/>
      <c r="CCJ53" s="475"/>
      <c r="CCK53" s="475"/>
      <c r="CCL53" s="475"/>
      <c r="CCM53" s="475"/>
      <c r="CCN53" s="475"/>
      <c r="CCO53" s="475"/>
      <c r="CCP53" s="475"/>
      <c r="CCQ53" s="475"/>
      <c r="CCR53" s="475"/>
      <c r="CCS53" s="475"/>
      <c r="CCT53" s="475"/>
      <c r="CCU53" s="475"/>
      <c r="CCV53" s="475"/>
      <c r="CCW53" s="475"/>
      <c r="CCX53" s="475"/>
      <c r="CCY53" s="475"/>
      <c r="CCZ53" s="475"/>
      <c r="CDA53" s="475"/>
      <c r="CDB53" s="475"/>
      <c r="CDC53" s="475"/>
      <c r="CDD53" s="475"/>
      <c r="CDE53" s="475"/>
      <c r="CDF53" s="475"/>
      <c r="CDG53" s="475"/>
      <c r="CDH53" s="475"/>
      <c r="CDI53" s="475"/>
      <c r="CDJ53" s="475"/>
      <c r="CDK53" s="475"/>
      <c r="CDL53" s="475"/>
      <c r="CDM53" s="475"/>
      <c r="CDN53" s="475"/>
      <c r="CDO53" s="475"/>
      <c r="CDP53" s="475"/>
      <c r="CDQ53" s="475"/>
      <c r="CDR53" s="475"/>
      <c r="CDS53" s="475"/>
      <c r="CDT53" s="475"/>
      <c r="CDU53" s="475"/>
      <c r="CDV53" s="475"/>
      <c r="CDW53" s="475"/>
      <c r="CDX53" s="475"/>
      <c r="CDY53" s="475"/>
      <c r="CDZ53" s="475"/>
      <c r="CEA53" s="475"/>
      <c r="CEB53" s="475"/>
      <c r="CEC53" s="475"/>
      <c r="CED53" s="475"/>
      <c r="CEE53" s="475"/>
      <c r="CEF53" s="475"/>
      <c r="CEG53" s="475"/>
      <c r="CEH53" s="475"/>
      <c r="CEI53" s="475"/>
      <c r="CEJ53" s="475"/>
      <c r="CEK53" s="475"/>
      <c r="CEL53" s="475"/>
      <c r="CEM53" s="475"/>
      <c r="CEN53" s="475"/>
      <c r="CEO53" s="475"/>
      <c r="CEP53" s="475"/>
      <c r="CEQ53" s="475"/>
      <c r="CER53" s="475"/>
      <c r="CES53" s="475"/>
      <c r="CET53" s="475"/>
      <c r="CEU53" s="475"/>
      <c r="CEV53" s="475"/>
      <c r="CEW53" s="475"/>
      <c r="CEX53" s="475"/>
      <c r="CEY53" s="475"/>
      <c r="CEZ53" s="475"/>
      <c r="CFA53" s="475"/>
      <c r="CFB53" s="475"/>
      <c r="CFC53" s="475"/>
      <c r="CFD53" s="475"/>
      <c r="CFE53" s="475"/>
      <c r="CFF53" s="475"/>
      <c r="CFG53" s="475"/>
      <c r="CFH53" s="475"/>
      <c r="CFI53" s="475"/>
      <c r="CFJ53" s="475"/>
      <c r="CFK53" s="475"/>
      <c r="CFL53" s="475"/>
      <c r="CFM53" s="475"/>
      <c r="CFN53" s="475"/>
      <c r="CFO53" s="475"/>
      <c r="CFP53" s="475"/>
      <c r="CFQ53" s="475"/>
      <c r="CFR53" s="475"/>
      <c r="CFS53" s="475"/>
      <c r="CFT53" s="475"/>
      <c r="CFU53" s="475"/>
      <c r="CFV53" s="475"/>
      <c r="CFW53" s="475"/>
      <c r="CFX53" s="475"/>
      <c r="CFY53" s="475"/>
      <c r="CFZ53" s="475"/>
      <c r="CGA53" s="475"/>
      <c r="CGB53" s="475"/>
      <c r="CGC53" s="475"/>
      <c r="CGD53" s="475"/>
      <c r="CGE53" s="475"/>
      <c r="CGF53" s="475"/>
      <c r="CGG53" s="475"/>
      <c r="CGH53" s="475"/>
      <c r="CGI53" s="475"/>
      <c r="CGJ53" s="475"/>
      <c r="CGK53" s="475"/>
      <c r="CGL53" s="475"/>
      <c r="CGM53" s="475"/>
      <c r="CGN53" s="475"/>
      <c r="CGO53" s="475"/>
      <c r="CGP53" s="475"/>
      <c r="CGQ53" s="475"/>
      <c r="CGR53" s="475"/>
      <c r="CGS53" s="475"/>
      <c r="CGT53" s="475"/>
      <c r="CGU53" s="475"/>
      <c r="CGV53" s="475"/>
      <c r="CGW53" s="475"/>
      <c r="CGX53" s="475"/>
      <c r="CGY53" s="475"/>
      <c r="CGZ53" s="475"/>
      <c r="CHA53" s="475"/>
      <c r="CHB53" s="475"/>
      <c r="CHC53" s="475"/>
      <c r="CHD53" s="475"/>
      <c r="CHE53" s="475"/>
      <c r="CHF53" s="475"/>
      <c r="CHG53" s="475"/>
      <c r="CHH53" s="475"/>
      <c r="CHI53" s="475"/>
      <c r="CHJ53" s="475"/>
      <c r="CHK53" s="475"/>
      <c r="CHL53" s="475"/>
      <c r="CHM53" s="475"/>
      <c r="CHN53" s="475"/>
      <c r="CHO53" s="475"/>
      <c r="CHP53" s="475"/>
      <c r="CHQ53" s="475"/>
      <c r="CHR53" s="475"/>
      <c r="CHS53" s="475"/>
      <c r="CHT53" s="475"/>
      <c r="CHU53" s="475"/>
      <c r="CHV53" s="475"/>
      <c r="CHW53" s="475"/>
      <c r="CHX53" s="475"/>
      <c r="CHY53" s="475"/>
      <c r="CHZ53" s="475"/>
      <c r="CIA53" s="475"/>
      <c r="CIB53" s="475"/>
      <c r="CIC53" s="475"/>
      <c r="CID53" s="475"/>
      <c r="CIE53" s="475"/>
      <c r="CIF53" s="475"/>
      <c r="CIG53" s="475"/>
      <c r="CIH53" s="475"/>
      <c r="CII53" s="475"/>
      <c r="CIJ53" s="475"/>
      <c r="CIK53" s="475"/>
      <c r="CIL53" s="475"/>
      <c r="CIM53" s="475"/>
      <c r="CIN53" s="475"/>
      <c r="CIO53" s="475"/>
      <c r="CIP53" s="475"/>
      <c r="CIQ53" s="475"/>
      <c r="CIR53" s="475"/>
      <c r="CIS53" s="475"/>
      <c r="CIT53" s="475"/>
      <c r="CIU53" s="475"/>
      <c r="CIV53" s="475"/>
      <c r="CIW53" s="475"/>
      <c r="CIX53" s="475"/>
      <c r="CIY53" s="475"/>
      <c r="CIZ53" s="475"/>
      <c r="CJA53" s="475"/>
      <c r="CJB53" s="475"/>
      <c r="CJC53" s="475"/>
      <c r="CJD53" s="475"/>
      <c r="CJE53" s="475"/>
      <c r="CJF53" s="475"/>
      <c r="CJG53" s="475"/>
      <c r="CJH53" s="475"/>
      <c r="CJI53" s="475"/>
      <c r="CJJ53" s="475"/>
      <c r="CJK53" s="475"/>
      <c r="CJL53" s="475"/>
      <c r="CJM53" s="475"/>
      <c r="CJN53" s="475"/>
      <c r="CJO53" s="475"/>
      <c r="CJP53" s="475"/>
      <c r="CJQ53" s="475"/>
      <c r="CJR53" s="475"/>
      <c r="CJS53" s="475"/>
      <c r="CJT53" s="475"/>
      <c r="CJU53" s="475"/>
      <c r="CJV53" s="475"/>
      <c r="CJW53" s="475"/>
      <c r="CJX53" s="475"/>
      <c r="CJY53" s="475"/>
      <c r="CJZ53" s="475"/>
      <c r="CKA53" s="475"/>
      <c r="CKB53" s="475"/>
      <c r="CKC53" s="475"/>
      <c r="CKD53" s="475"/>
      <c r="CKE53" s="475"/>
      <c r="CKF53" s="475"/>
      <c r="CKG53" s="475"/>
      <c r="CKH53" s="475"/>
      <c r="CKI53" s="475"/>
      <c r="CKJ53" s="475"/>
      <c r="CKK53" s="475"/>
      <c r="CKL53" s="475"/>
      <c r="CKM53" s="475"/>
      <c r="CKN53" s="475"/>
      <c r="CKO53" s="475"/>
      <c r="CKP53" s="475"/>
      <c r="CKQ53" s="475"/>
      <c r="CKR53" s="475"/>
      <c r="CKS53" s="475"/>
      <c r="CKT53" s="475"/>
      <c r="CKU53" s="475"/>
      <c r="CKV53" s="475"/>
      <c r="CKW53" s="475"/>
      <c r="CKX53" s="475"/>
      <c r="CKY53" s="475"/>
      <c r="CKZ53" s="475"/>
      <c r="CLA53" s="475"/>
      <c r="CLB53" s="475"/>
      <c r="CLC53" s="475"/>
      <c r="CLD53" s="475"/>
      <c r="CLE53" s="475"/>
      <c r="CLF53" s="475"/>
      <c r="CLG53" s="475"/>
      <c r="CLH53" s="475"/>
      <c r="CLI53" s="475"/>
      <c r="CLJ53" s="475"/>
      <c r="CLK53" s="475"/>
      <c r="CLL53" s="475"/>
      <c r="CLM53" s="475"/>
      <c r="CLN53" s="475"/>
      <c r="CLO53" s="475"/>
      <c r="CLP53" s="475"/>
      <c r="CLQ53" s="475"/>
      <c r="CLR53" s="475"/>
      <c r="CLS53" s="475"/>
      <c r="CLT53" s="475"/>
      <c r="CLU53" s="475"/>
      <c r="CLV53" s="475"/>
      <c r="CLW53" s="475"/>
      <c r="CLX53" s="475"/>
      <c r="CLY53" s="475"/>
      <c r="CLZ53" s="475"/>
      <c r="CMA53" s="475"/>
      <c r="CMB53" s="475"/>
      <c r="CMC53" s="475"/>
      <c r="CMD53" s="475"/>
      <c r="CME53" s="475"/>
      <c r="CMF53" s="475"/>
      <c r="CMG53" s="475"/>
      <c r="CMH53" s="475"/>
      <c r="CMI53" s="475"/>
      <c r="CMJ53" s="475"/>
      <c r="CMK53" s="475"/>
      <c r="CML53" s="475"/>
      <c r="CMM53" s="475"/>
      <c r="CMN53" s="475"/>
      <c r="CMO53" s="475"/>
      <c r="CMP53" s="475"/>
      <c r="CMQ53" s="475"/>
      <c r="CMR53" s="475"/>
      <c r="CMS53" s="475"/>
      <c r="CMT53" s="475"/>
      <c r="CMU53" s="475"/>
      <c r="CMV53" s="475"/>
      <c r="CMW53" s="475"/>
      <c r="CMX53" s="475"/>
      <c r="CMY53" s="475"/>
      <c r="CMZ53" s="475"/>
      <c r="CNA53" s="475"/>
      <c r="CNB53" s="475"/>
      <c r="CNC53" s="475"/>
      <c r="CND53" s="475"/>
      <c r="CNE53" s="475"/>
      <c r="CNF53" s="475"/>
      <c r="CNG53" s="475"/>
      <c r="CNH53" s="475"/>
      <c r="CNI53" s="475"/>
      <c r="CNJ53" s="475"/>
      <c r="CNK53" s="475"/>
      <c r="CNL53" s="475"/>
      <c r="CNM53" s="475"/>
      <c r="CNN53" s="475"/>
      <c r="CNO53" s="475"/>
      <c r="CNP53" s="475"/>
      <c r="CNQ53" s="475"/>
      <c r="CNR53" s="475"/>
      <c r="CNS53" s="475"/>
      <c r="CNT53" s="475"/>
      <c r="CNU53" s="475"/>
      <c r="CNV53" s="475"/>
      <c r="CNW53" s="475"/>
      <c r="CNX53" s="475"/>
      <c r="CNY53" s="475"/>
      <c r="CNZ53" s="475"/>
      <c r="COA53" s="475"/>
      <c r="COB53" s="475"/>
      <c r="COC53" s="475"/>
      <c r="COD53" s="475"/>
      <c r="COE53" s="475"/>
      <c r="COF53" s="475"/>
      <c r="COG53" s="475"/>
      <c r="COH53" s="475"/>
      <c r="COI53" s="475"/>
      <c r="COJ53" s="475"/>
      <c r="COK53" s="475"/>
      <c r="COL53" s="475"/>
      <c r="COM53" s="475"/>
      <c r="CON53" s="475"/>
      <c r="COO53" s="475"/>
      <c r="COP53" s="475"/>
      <c r="COQ53" s="475"/>
      <c r="COR53" s="475"/>
      <c r="COS53" s="475"/>
      <c r="COT53" s="475"/>
      <c r="COU53" s="475"/>
      <c r="COV53" s="475"/>
      <c r="COW53" s="475"/>
      <c r="COX53" s="475"/>
      <c r="COY53" s="475"/>
      <c r="COZ53" s="475"/>
      <c r="CPA53" s="475"/>
      <c r="CPB53" s="475"/>
      <c r="CPC53" s="475"/>
      <c r="CPD53" s="475"/>
      <c r="CPE53" s="475"/>
      <c r="CPF53" s="475"/>
      <c r="CPG53" s="475"/>
      <c r="CPH53" s="475"/>
      <c r="CPI53" s="475"/>
      <c r="CPJ53" s="475"/>
      <c r="CPK53" s="475"/>
      <c r="CPL53" s="475"/>
      <c r="CPM53" s="475"/>
      <c r="CPN53" s="475"/>
      <c r="CPO53" s="475"/>
      <c r="CPP53" s="475"/>
      <c r="CPQ53" s="475"/>
      <c r="CPR53" s="475"/>
      <c r="CPS53" s="475"/>
      <c r="CPT53" s="475"/>
      <c r="CPU53" s="475"/>
      <c r="CPV53" s="475"/>
      <c r="CPW53" s="475"/>
      <c r="CPX53" s="475"/>
      <c r="CPY53" s="475"/>
      <c r="CPZ53" s="475"/>
      <c r="CQA53" s="475"/>
      <c r="CQB53" s="475"/>
      <c r="CQC53" s="475"/>
      <c r="CQD53" s="475"/>
      <c r="CQE53" s="475"/>
      <c r="CQF53" s="475"/>
      <c r="CQG53" s="475"/>
      <c r="CQH53" s="475"/>
      <c r="CQI53" s="475"/>
      <c r="CQJ53" s="475"/>
      <c r="CQK53" s="475"/>
      <c r="CQL53" s="475"/>
      <c r="CQM53" s="475"/>
      <c r="CQN53" s="475"/>
      <c r="CQO53" s="475"/>
      <c r="CQP53" s="475"/>
      <c r="CQQ53" s="475"/>
      <c r="CQR53" s="475"/>
      <c r="CQS53" s="475"/>
      <c r="CQT53" s="475"/>
      <c r="CQU53" s="475"/>
      <c r="CQV53" s="475"/>
      <c r="CQW53" s="475"/>
      <c r="CQX53" s="475"/>
      <c r="CQY53" s="475"/>
      <c r="CQZ53" s="475"/>
      <c r="CRA53" s="475"/>
      <c r="CRB53" s="475"/>
      <c r="CRC53" s="475"/>
      <c r="CRD53" s="475"/>
      <c r="CRE53" s="475"/>
      <c r="CRF53" s="475"/>
      <c r="CRG53" s="475"/>
      <c r="CRH53" s="475"/>
      <c r="CRI53" s="475"/>
      <c r="CRJ53" s="475"/>
      <c r="CRK53" s="475"/>
      <c r="CRL53" s="475"/>
      <c r="CRM53" s="475"/>
      <c r="CRN53" s="475"/>
      <c r="CRO53" s="475"/>
      <c r="CRP53" s="475"/>
      <c r="CRQ53" s="475"/>
      <c r="CRR53" s="475"/>
      <c r="CRS53" s="475"/>
      <c r="CRT53" s="475"/>
      <c r="CRU53" s="475"/>
      <c r="CRV53" s="475"/>
      <c r="CRW53" s="475"/>
      <c r="CRX53" s="475"/>
      <c r="CRY53" s="475"/>
      <c r="CRZ53" s="475"/>
      <c r="CSA53" s="475"/>
      <c r="CSB53" s="475"/>
      <c r="CSC53" s="475"/>
      <c r="CSD53" s="475"/>
      <c r="CSE53" s="475"/>
      <c r="CSF53" s="475"/>
      <c r="CSG53" s="475"/>
      <c r="CSH53" s="475"/>
      <c r="CSI53" s="475"/>
      <c r="CSJ53" s="475"/>
      <c r="CSK53" s="475"/>
      <c r="CSL53" s="475"/>
      <c r="CSM53" s="475"/>
      <c r="CSN53" s="475"/>
      <c r="CSO53" s="475"/>
      <c r="CSP53" s="475"/>
      <c r="CSQ53" s="475"/>
      <c r="CSR53" s="475"/>
      <c r="CSS53" s="475"/>
      <c r="CST53" s="475"/>
      <c r="CSU53" s="475"/>
      <c r="CSV53" s="475"/>
      <c r="CSW53" s="475"/>
      <c r="CSX53" s="475"/>
      <c r="CSY53" s="475"/>
      <c r="CSZ53" s="475"/>
      <c r="CTA53" s="475"/>
      <c r="CTB53" s="475"/>
      <c r="CTC53" s="475"/>
      <c r="CTD53" s="475"/>
      <c r="CTE53" s="475"/>
      <c r="CTF53" s="475"/>
      <c r="CTG53" s="475"/>
      <c r="CTH53" s="475"/>
      <c r="CTI53" s="475"/>
      <c r="CTJ53" s="475"/>
      <c r="CTK53" s="475"/>
      <c r="CTL53" s="475"/>
      <c r="CTM53" s="475"/>
      <c r="CTN53" s="475"/>
      <c r="CTO53" s="475"/>
      <c r="CTP53" s="475"/>
      <c r="CTQ53" s="475"/>
      <c r="CTR53" s="475"/>
      <c r="CTS53" s="475"/>
      <c r="CTT53" s="475"/>
      <c r="CTU53" s="475"/>
      <c r="CTV53" s="475"/>
      <c r="CTW53" s="475"/>
      <c r="CTX53" s="475"/>
      <c r="CTY53" s="475"/>
      <c r="CTZ53" s="475"/>
      <c r="CUA53" s="475"/>
      <c r="CUB53" s="475"/>
      <c r="CUC53" s="475"/>
      <c r="CUD53" s="475"/>
      <c r="CUE53" s="475"/>
      <c r="CUF53" s="475"/>
      <c r="CUG53" s="475"/>
      <c r="CUH53" s="475"/>
      <c r="CUI53" s="475"/>
      <c r="CUJ53" s="475"/>
      <c r="CUK53" s="475"/>
      <c r="CUL53" s="475"/>
      <c r="CUM53" s="475"/>
      <c r="CUN53" s="475"/>
      <c r="CUO53" s="475"/>
      <c r="CUP53" s="475"/>
      <c r="CUQ53" s="475"/>
      <c r="CUR53" s="475"/>
      <c r="CUS53" s="475"/>
      <c r="CUT53" s="475"/>
      <c r="CUU53" s="475"/>
      <c r="CUV53" s="475"/>
      <c r="CUW53" s="475"/>
      <c r="CUX53" s="475"/>
      <c r="CUY53" s="475"/>
      <c r="CUZ53" s="475"/>
      <c r="CVA53" s="475"/>
      <c r="CVB53" s="475"/>
      <c r="CVC53" s="475"/>
      <c r="CVD53" s="475"/>
      <c r="CVE53" s="475"/>
      <c r="CVF53" s="475"/>
      <c r="CVG53" s="475"/>
      <c r="CVH53" s="475"/>
      <c r="CVI53" s="475"/>
      <c r="CVJ53" s="475"/>
      <c r="CVK53" s="475"/>
      <c r="CVL53" s="475"/>
      <c r="CVM53" s="475"/>
      <c r="CVN53" s="475"/>
      <c r="CVO53" s="475"/>
      <c r="CVP53" s="475"/>
      <c r="CVQ53" s="475"/>
      <c r="CVR53" s="475"/>
      <c r="CVS53" s="475"/>
      <c r="CVT53" s="475"/>
      <c r="CVU53" s="475"/>
      <c r="CVV53" s="475"/>
      <c r="CVW53" s="475"/>
      <c r="CVX53" s="475"/>
      <c r="CVY53" s="475"/>
      <c r="CVZ53" s="475"/>
      <c r="CWA53" s="475"/>
      <c r="CWB53" s="475"/>
      <c r="CWC53" s="475"/>
      <c r="CWD53" s="475"/>
      <c r="CWE53" s="475"/>
      <c r="CWF53" s="475"/>
      <c r="CWG53" s="475"/>
      <c r="CWH53" s="475"/>
      <c r="CWI53" s="475"/>
      <c r="CWJ53" s="475"/>
      <c r="CWK53" s="475"/>
      <c r="CWL53" s="475"/>
      <c r="CWM53" s="475"/>
      <c r="CWN53" s="475"/>
      <c r="CWO53" s="475"/>
      <c r="CWP53" s="475"/>
      <c r="CWQ53" s="475"/>
      <c r="CWR53" s="475"/>
      <c r="CWS53" s="475"/>
      <c r="CWT53" s="475"/>
      <c r="CWU53" s="475"/>
      <c r="CWV53" s="475"/>
      <c r="CWW53" s="475"/>
      <c r="CWX53" s="475"/>
      <c r="CWY53" s="475"/>
      <c r="CWZ53" s="475"/>
      <c r="CXA53" s="475"/>
      <c r="CXB53" s="475"/>
      <c r="CXC53" s="475"/>
      <c r="CXD53" s="475"/>
      <c r="CXE53" s="475"/>
      <c r="CXF53" s="475"/>
      <c r="CXG53" s="475"/>
      <c r="CXH53" s="475"/>
      <c r="CXI53" s="475"/>
      <c r="CXJ53" s="475"/>
      <c r="CXK53" s="475"/>
      <c r="CXL53" s="475"/>
      <c r="CXM53" s="475"/>
      <c r="CXN53" s="475"/>
      <c r="CXO53" s="475"/>
      <c r="CXP53" s="475"/>
      <c r="CXQ53" s="475"/>
      <c r="CXR53" s="475"/>
      <c r="CXS53" s="475"/>
      <c r="CXT53" s="475"/>
      <c r="CXU53" s="475"/>
      <c r="CXV53" s="475"/>
      <c r="CXW53" s="475"/>
      <c r="CXX53" s="475"/>
      <c r="CXY53" s="475"/>
      <c r="CXZ53" s="475"/>
      <c r="CYA53" s="475"/>
      <c r="CYB53" s="475"/>
      <c r="CYC53" s="475"/>
      <c r="CYD53" s="475"/>
      <c r="CYE53" s="475"/>
      <c r="CYF53" s="475"/>
      <c r="CYG53" s="475"/>
      <c r="CYH53" s="475"/>
      <c r="CYI53" s="475"/>
      <c r="CYJ53" s="475"/>
      <c r="CYK53" s="475"/>
      <c r="CYL53" s="475"/>
      <c r="CYM53" s="475"/>
      <c r="CYN53" s="475"/>
      <c r="CYO53" s="475"/>
      <c r="CYP53" s="475"/>
      <c r="CYQ53" s="475"/>
      <c r="CYR53" s="475"/>
      <c r="CYS53" s="475"/>
      <c r="CYT53" s="475"/>
      <c r="CYU53" s="475"/>
      <c r="CYV53" s="475"/>
      <c r="CYW53" s="475"/>
      <c r="CYX53" s="475"/>
      <c r="CYY53" s="475"/>
      <c r="CYZ53" s="475"/>
      <c r="CZA53" s="475"/>
      <c r="CZB53" s="475"/>
      <c r="CZC53" s="475"/>
      <c r="CZD53" s="475"/>
      <c r="CZE53" s="475"/>
      <c r="CZF53" s="475"/>
      <c r="CZG53" s="475"/>
      <c r="CZH53" s="475"/>
      <c r="CZI53" s="475"/>
      <c r="CZJ53" s="475"/>
      <c r="CZK53" s="475"/>
      <c r="CZL53" s="475"/>
      <c r="CZM53" s="475"/>
      <c r="CZN53" s="475"/>
      <c r="CZO53" s="475"/>
      <c r="CZP53" s="475"/>
      <c r="CZQ53" s="475"/>
      <c r="CZR53" s="475"/>
      <c r="CZS53" s="475"/>
      <c r="CZT53" s="475"/>
      <c r="CZU53" s="475"/>
      <c r="CZV53" s="475"/>
      <c r="CZW53" s="475"/>
      <c r="CZX53" s="475"/>
      <c r="CZY53" s="475"/>
      <c r="CZZ53" s="475"/>
      <c r="DAA53" s="475"/>
      <c r="DAB53" s="475"/>
      <c r="DAC53" s="475"/>
      <c r="DAD53" s="475"/>
      <c r="DAE53" s="475"/>
      <c r="DAF53" s="475"/>
      <c r="DAG53" s="475"/>
      <c r="DAH53" s="475"/>
      <c r="DAI53" s="475"/>
      <c r="DAJ53" s="475"/>
      <c r="DAK53" s="475"/>
      <c r="DAL53" s="475"/>
      <c r="DAM53" s="475"/>
      <c r="DAN53" s="475"/>
      <c r="DAO53" s="475"/>
      <c r="DAP53" s="475"/>
      <c r="DAQ53" s="475"/>
      <c r="DAR53" s="475"/>
      <c r="DAS53" s="475"/>
      <c r="DAT53" s="475"/>
      <c r="DAU53" s="475"/>
      <c r="DAV53" s="475"/>
      <c r="DAW53" s="475"/>
      <c r="DAX53" s="475"/>
      <c r="DAY53" s="475"/>
      <c r="DAZ53" s="475"/>
      <c r="DBA53" s="475"/>
      <c r="DBB53" s="475"/>
      <c r="DBC53" s="475"/>
      <c r="DBD53" s="475"/>
      <c r="DBE53" s="475"/>
      <c r="DBF53" s="475"/>
      <c r="DBG53" s="475"/>
      <c r="DBH53" s="475"/>
      <c r="DBI53" s="475"/>
      <c r="DBJ53" s="475"/>
      <c r="DBK53" s="475"/>
      <c r="DBL53" s="475"/>
      <c r="DBM53" s="475"/>
      <c r="DBN53" s="475"/>
      <c r="DBO53" s="475"/>
      <c r="DBP53" s="475"/>
      <c r="DBQ53" s="475"/>
      <c r="DBR53" s="475"/>
      <c r="DBS53" s="475"/>
      <c r="DBT53" s="475"/>
      <c r="DBU53" s="475"/>
      <c r="DBV53" s="475"/>
      <c r="DBW53" s="475"/>
      <c r="DBX53" s="475"/>
      <c r="DBY53" s="475"/>
      <c r="DBZ53" s="475"/>
      <c r="DCA53" s="475"/>
      <c r="DCB53" s="475"/>
      <c r="DCC53" s="475"/>
      <c r="DCD53" s="475"/>
      <c r="DCE53" s="475"/>
      <c r="DCF53" s="475"/>
      <c r="DCG53" s="475"/>
      <c r="DCH53" s="475"/>
      <c r="DCI53" s="475"/>
      <c r="DCJ53" s="475"/>
      <c r="DCK53" s="475"/>
      <c r="DCL53" s="475"/>
      <c r="DCM53" s="475"/>
      <c r="DCN53" s="475"/>
      <c r="DCO53" s="475"/>
      <c r="DCP53" s="475"/>
      <c r="DCQ53" s="475"/>
      <c r="DCR53" s="475"/>
      <c r="DCS53" s="475"/>
      <c r="DCT53" s="475"/>
      <c r="DCU53" s="475"/>
      <c r="DCV53" s="475"/>
      <c r="DCW53" s="475"/>
      <c r="DCX53" s="475"/>
      <c r="DCY53" s="475"/>
      <c r="DCZ53" s="475"/>
      <c r="DDA53" s="475"/>
      <c r="DDB53" s="475"/>
      <c r="DDC53" s="475"/>
      <c r="DDD53" s="475"/>
      <c r="DDE53" s="475"/>
      <c r="DDF53" s="475"/>
      <c r="DDG53" s="475"/>
      <c r="DDH53" s="475"/>
      <c r="DDI53" s="475"/>
      <c r="DDJ53" s="475"/>
      <c r="DDK53" s="475"/>
      <c r="DDL53" s="475"/>
      <c r="DDM53" s="475"/>
      <c r="DDN53" s="475"/>
      <c r="DDO53" s="475"/>
      <c r="DDP53" s="475"/>
      <c r="DDQ53" s="475"/>
      <c r="DDR53" s="475"/>
      <c r="DDS53" s="475"/>
      <c r="DDT53" s="475"/>
      <c r="DDU53" s="475"/>
      <c r="DDV53" s="475"/>
      <c r="DDW53" s="475"/>
      <c r="DDX53" s="475"/>
      <c r="DDY53" s="475"/>
      <c r="DDZ53" s="475"/>
      <c r="DEA53" s="475"/>
      <c r="DEB53" s="475"/>
      <c r="DEC53" s="475"/>
      <c r="DED53" s="475"/>
      <c r="DEE53" s="475"/>
      <c r="DEF53" s="475"/>
      <c r="DEG53" s="475"/>
      <c r="DEH53" s="475"/>
      <c r="DEI53" s="475"/>
      <c r="DEJ53" s="475"/>
      <c r="DEK53" s="475"/>
      <c r="DEL53" s="475"/>
      <c r="DEM53" s="475"/>
      <c r="DEN53" s="475"/>
      <c r="DEO53" s="475"/>
      <c r="DEP53" s="475"/>
      <c r="DEQ53" s="475"/>
      <c r="DER53" s="475"/>
      <c r="DES53" s="475"/>
      <c r="DET53" s="475"/>
      <c r="DEU53" s="475"/>
      <c r="DEV53" s="475"/>
      <c r="DEW53" s="475"/>
      <c r="DEX53" s="475"/>
      <c r="DEY53" s="475"/>
      <c r="DEZ53" s="475"/>
      <c r="DFA53" s="475"/>
      <c r="DFB53" s="475"/>
      <c r="DFC53" s="475"/>
      <c r="DFD53" s="475"/>
      <c r="DFE53" s="475"/>
      <c r="DFF53" s="475"/>
      <c r="DFG53" s="475"/>
      <c r="DFH53" s="475"/>
      <c r="DFI53" s="475"/>
      <c r="DFJ53" s="475"/>
      <c r="DFK53" s="475"/>
      <c r="DFL53" s="475"/>
      <c r="DFM53" s="475"/>
      <c r="DFN53" s="475"/>
      <c r="DFO53" s="475"/>
      <c r="DFP53" s="475"/>
      <c r="DFQ53" s="475"/>
      <c r="DFR53" s="475"/>
      <c r="DFS53" s="475"/>
      <c r="DFT53" s="475"/>
      <c r="DFU53" s="475"/>
      <c r="DFV53" s="475"/>
      <c r="DFW53" s="475"/>
      <c r="DFX53" s="475"/>
      <c r="DFY53" s="475"/>
      <c r="DFZ53" s="475"/>
      <c r="DGA53" s="475"/>
      <c r="DGB53" s="475"/>
      <c r="DGC53" s="475"/>
      <c r="DGD53" s="475"/>
      <c r="DGE53" s="475"/>
      <c r="DGF53" s="475"/>
      <c r="DGG53" s="475"/>
      <c r="DGH53" s="475"/>
      <c r="DGI53" s="475"/>
      <c r="DGJ53" s="475"/>
      <c r="DGK53" s="475"/>
      <c r="DGL53" s="475"/>
      <c r="DGM53" s="475"/>
      <c r="DGN53" s="475"/>
      <c r="DGO53" s="475"/>
      <c r="DGP53" s="475"/>
      <c r="DGQ53" s="475"/>
      <c r="DGR53" s="475"/>
      <c r="DGS53" s="475"/>
      <c r="DGT53" s="475"/>
      <c r="DGU53" s="475"/>
      <c r="DGV53" s="475"/>
      <c r="DGW53" s="475"/>
      <c r="DGX53" s="475"/>
      <c r="DGY53" s="475"/>
      <c r="DGZ53" s="475"/>
      <c r="DHA53" s="475"/>
      <c r="DHB53" s="475"/>
      <c r="DHC53" s="475"/>
      <c r="DHD53" s="475"/>
      <c r="DHE53" s="475"/>
      <c r="DHF53" s="475"/>
      <c r="DHG53" s="475"/>
      <c r="DHH53" s="475"/>
      <c r="DHI53" s="475"/>
      <c r="DHJ53" s="475"/>
      <c r="DHK53" s="475"/>
      <c r="DHL53" s="475"/>
      <c r="DHM53" s="475"/>
      <c r="DHN53" s="475"/>
      <c r="DHO53" s="475"/>
      <c r="DHP53" s="475"/>
      <c r="DHQ53" s="475"/>
      <c r="DHR53" s="475"/>
      <c r="DHS53" s="475"/>
      <c r="DHT53" s="475"/>
      <c r="DHU53" s="475"/>
      <c r="DHV53" s="475"/>
      <c r="DHW53" s="475"/>
      <c r="DHX53" s="475"/>
      <c r="DHY53" s="475"/>
      <c r="DHZ53" s="475"/>
      <c r="DIA53" s="475"/>
      <c r="DIB53" s="475"/>
      <c r="DIC53" s="475"/>
      <c r="DID53" s="475"/>
      <c r="DIE53" s="475"/>
      <c r="DIF53" s="475"/>
      <c r="DIG53" s="475"/>
      <c r="DIH53" s="475"/>
      <c r="DII53" s="475"/>
      <c r="DIJ53" s="475"/>
      <c r="DIK53" s="475"/>
      <c r="DIL53" s="475"/>
      <c r="DIM53" s="475"/>
      <c r="DIN53" s="475"/>
      <c r="DIO53" s="475"/>
      <c r="DIP53" s="475"/>
      <c r="DIQ53" s="475"/>
      <c r="DIR53" s="475"/>
      <c r="DIS53" s="475"/>
      <c r="DIT53" s="475"/>
      <c r="DIU53" s="475"/>
      <c r="DIV53" s="475"/>
      <c r="DIW53" s="475"/>
      <c r="DIX53" s="475"/>
      <c r="DIY53" s="475"/>
      <c r="DIZ53" s="475"/>
      <c r="DJA53" s="475"/>
      <c r="DJB53" s="475"/>
      <c r="DJC53" s="475"/>
      <c r="DJD53" s="475"/>
      <c r="DJE53" s="475"/>
      <c r="DJF53" s="475"/>
      <c r="DJG53" s="475"/>
      <c r="DJH53" s="475"/>
      <c r="DJI53" s="475"/>
      <c r="DJJ53" s="475"/>
      <c r="DJK53" s="475"/>
      <c r="DJL53" s="475"/>
      <c r="DJM53" s="475"/>
      <c r="DJN53" s="475"/>
      <c r="DJO53" s="475"/>
      <c r="DJP53" s="475"/>
      <c r="DJQ53" s="475"/>
      <c r="DJR53" s="475"/>
      <c r="DJS53" s="475"/>
      <c r="DJT53" s="475"/>
      <c r="DJU53" s="475"/>
      <c r="DJV53" s="475"/>
      <c r="DJW53" s="475"/>
      <c r="DJX53" s="475"/>
      <c r="DJY53" s="475"/>
      <c r="DJZ53" s="475"/>
      <c r="DKA53" s="475"/>
      <c r="DKB53" s="475"/>
      <c r="DKC53" s="475"/>
      <c r="DKD53" s="475"/>
      <c r="DKE53" s="475"/>
      <c r="DKF53" s="475"/>
      <c r="DKG53" s="475"/>
      <c r="DKH53" s="475"/>
      <c r="DKI53" s="475"/>
      <c r="DKJ53" s="475"/>
      <c r="DKK53" s="475"/>
      <c r="DKL53" s="475"/>
      <c r="DKM53" s="475"/>
      <c r="DKN53" s="475"/>
      <c r="DKO53" s="475"/>
      <c r="DKP53" s="475"/>
      <c r="DKQ53" s="475"/>
      <c r="DKR53" s="475"/>
      <c r="DKS53" s="475"/>
      <c r="DKT53" s="475"/>
      <c r="DKU53" s="475"/>
      <c r="DKV53" s="475"/>
      <c r="DKW53" s="475"/>
      <c r="DKX53" s="475"/>
      <c r="DKY53" s="475"/>
      <c r="DKZ53" s="475"/>
      <c r="DLA53" s="475"/>
      <c r="DLB53" s="475"/>
      <c r="DLC53" s="475"/>
      <c r="DLD53" s="475"/>
      <c r="DLE53" s="475"/>
      <c r="DLF53" s="475"/>
      <c r="DLG53" s="475"/>
      <c r="DLH53" s="475"/>
      <c r="DLI53" s="475"/>
      <c r="DLJ53" s="475"/>
      <c r="DLK53" s="475"/>
      <c r="DLL53" s="475"/>
      <c r="DLM53" s="475"/>
      <c r="DLN53" s="475"/>
      <c r="DLO53" s="475"/>
      <c r="DLP53" s="475"/>
      <c r="DLQ53" s="475"/>
      <c r="DLR53" s="475"/>
      <c r="DLS53" s="475"/>
      <c r="DLT53" s="475"/>
      <c r="DLU53" s="475"/>
      <c r="DLV53" s="475"/>
      <c r="DLW53" s="475"/>
      <c r="DLX53" s="475"/>
      <c r="DLY53" s="475"/>
      <c r="DLZ53" s="475"/>
      <c r="DMA53" s="475"/>
      <c r="DMB53" s="475"/>
      <c r="DMC53" s="475"/>
      <c r="DMD53" s="475"/>
      <c r="DME53" s="475"/>
      <c r="DMF53" s="475"/>
      <c r="DMG53" s="475"/>
      <c r="DMH53" s="475"/>
      <c r="DMI53" s="475"/>
      <c r="DMJ53" s="475"/>
      <c r="DMK53" s="475"/>
      <c r="DML53" s="475"/>
      <c r="DMM53" s="475"/>
      <c r="DMN53" s="475"/>
      <c r="DMO53" s="475"/>
      <c r="DMP53" s="475"/>
      <c r="DMQ53" s="475"/>
      <c r="DMR53" s="475"/>
      <c r="DMS53" s="475"/>
      <c r="DMT53" s="475"/>
      <c r="DMU53" s="475"/>
      <c r="DMV53" s="475"/>
      <c r="DMW53" s="475"/>
      <c r="DMX53" s="475"/>
      <c r="DMY53" s="475"/>
      <c r="DMZ53" s="475"/>
      <c r="DNA53" s="475"/>
      <c r="DNB53" s="475"/>
      <c r="DNC53" s="475"/>
      <c r="DND53" s="475"/>
      <c r="DNE53" s="475"/>
      <c r="DNF53" s="475"/>
      <c r="DNG53" s="475"/>
      <c r="DNH53" s="475"/>
      <c r="DNI53" s="475"/>
      <c r="DNJ53" s="475"/>
      <c r="DNK53" s="475"/>
      <c r="DNL53" s="475"/>
      <c r="DNM53" s="475"/>
      <c r="DNN53" s="475"/>
      <c r="DNO53" s="475"/>
      <c r="DNP53" s="475"/>
      <c r="DNQ53" s="475"/>
      <c r="DNR53" s="475"/>
      <c r="DNS53" s="475"/>
      <c r="DNT53" s="475"/>
      <c r="DNU53" s="475"/>
      <c r="DNV53" s="475"/>
      <c r="DNW53" s="475"/>
      <c r="DNX53" s="475"/>
      <c r="DNY53" s="475"/>
      <c r="DNZ53" s="475"/>
      <c r="DOA53" s="475"/>
      <c r="DOB53" s="475"/>
      <c r="DOC53" s="475"/>
      <c r="DOD53" s="475"/>
      <c r="DOE53" s="475"/>
      <c r="DOF53" s="475"/>
      <c r="DOG53" s="475"/>
      <c r="DOH53" s="475"/>
      <c r="DOI53" s="475"/>
      <c r="DOJ53" s="475"/>
      <c r="DOK53" s="475"/>
      <c r="DOL53" s="475"/>
      <c r="DOM53" s="475"/>
      <c r="DON53" s="475"/>
      <c r="DOO53" s="475"/>
      <c r="DOP53" s="475"/>
      <c r="DOQ53" s="475"/>
      <c r="DOR53" s="475"/>
      <c r="DOS53" s="475"/>
      <c r="DOT53" s="475"/>
      <c r="DOU53" s="475"/>
      <c r="DOV53" s="475"/>
      <c r="DOW53" s="475"/>
      <c r="DOX53" s="475"/>
      <c r="DOY53" s="475"/>
      <c r="DOZ53" s="475"/>
      <c r="DPA53" s="475"/>
      <c r="DPB53" s="475"/>
      <c r="DPC53" s="475"/>
      <c r="DPD53" s="475"/>
      <c r="DPE53" s="475"/>
      <c r="DPF53" s="475"/>
      <c r="DPG53" s="475"/>
      <c r="DPH53" s="475"/>
      <c r="DPI53" s="475"/>
      <c r="DPJ53" s="475"/>
      <c r="DPK53" s="475"/>
      <c r="DPL53" s="475"/>
      <c r="DPM53" s="475"/>
      <c r="DPN53" s="475"/>
      <c r="DPO53" s="475"/>
      <c r="DPP53" s="475"/>
      <c r="DPQ53" s="475"/>
      <c r="DPR53" s="475"/>
      <c r="DPS53" s="475"/>
      <c r="DPT53" s="475"/>
      <c r="DPU53" s="475"/>
      <c r="DPV53" s="475"/>
      <c r="DPW53" s="475"/>
      <c r="DPX53" s="475"/>
      <c r="DPY53" s="475"/>
      <c r="DPZ53" s="475"/>
      <c r="DQA53" s="475"/>
      <c r="DQB53" s="475"/>
      <c r="DQC53" s="475"/>
      <c r="DQD53" s="475"/>
      <c r="DQE53" s="475"/>
      <c r="DQF53" s="475"/>
      <c r="DQG53" s="475"/>
      <c r="DQH53" s="475"/>
      <c r="DQI53" s="475"/>
      <c r="DQJ53" s="475"/>
      <c r="DQK53" s="475"/>
      <c r="DQL53" s="475"/>
      <c r="DQM53" s="475"/>
      <c r="DQN53" s="475"/>
      <c r="DQO53" s="475"/>
      <c r="DQP53" s="475"/>
      <c r="DQQ53" s="475"/>
      <c r="DQR53" s="475"/>
      <c r="DQS53" s="475"/>
      <c r="DQT53" s="475"/>
      <c r="DQU53" s="475"/>
      <c r="DQV53" s="475"/>
      <c r="DQW53" s="475"/>
      <c r="DQX53" s="475"/>
      <c r="DQY53" s="475"/>
      <c r="DQZ53" s="475"/>
      <c r="DRA53" s="475"/>
      <c r="DRB53" s="475"/>
      <c r="DRC53" s="475"/>
      <c r="DRD53" s="475"/>
      <c r="DRE53" s="475"/>
      <c r="DRF53" s="475"/>
      <c r="DRG53" s="475"/>
      <c r="DRH53" s="475"/>
      <c r="DRI53" s="475"/>
      <c r="DRJ53" s="475"/>
      <c r="DRK53" s="475"/>
      <c r="DRL53" s="475"/>
      <c r="DRM53" s="475"/>
      <c r="DRN53" s="475"/>
      <c r="DRO53" s="475"/>
      <c r="DRP53" s="475"/>
      <c r="DRQ53" s="475"/>
      <c r="DRR53" s="475"/>
      <c r="DRS53" s="475"/>
      <c r="DRT53" s="475"/>
      <c r="DRU53" s="475"/>
      <c r="DRV53" s="475"/>
      <c r="DRW53" s="475"/>
      <c r="DRX53" s="475"/>
      <c r="DRY53" s="475"/>
      <c r="DRZ53" s="475"/>
      <c r="DSA53" s="475"/>
      <c r="DSB53" s="475"/>
      <c r="DSC53" s="475"/>
      <c r="DSD53" s="475"/>
      <c r="DSE53" s="475"/>
      <c r="DSF53" s="475"/>
      <c r="DSG53" s="475"/>
      <c r="DSH53" s="475"/>
      <c r="DSI53" s="475"/>
      <c r="DSJ53" s="475"/>
      <c r="DSK53" s="475"/>
      <c r="DSL53" s="475"/>
      <c r="DSM53" s="475"/>
      <c r="DSN53" s="475"/>
      <c r="DSO53" s="475"/>
      <c r="DSP53" s="475"/>
      <c r="DSQ53" s="475"/>
      <c r="DSR53" s="475"/>
      <c r="DSS53" s="475"/>
      <c r="DST53" s="475"/>
      <c r="DSU53" s="475"/>
      <c r="DSV53" s="475"/>
      <c r="DSW53" s="475"/>
      <c r="DSX53" s="475"/>
      <c r="DSY53" s="475"/>
      <c r="DSZ53" s="475"/>
      <c r="DTA53" s="475"/>
      <c r="DTB53" s="475"/>
      <c r="DTC53" s="475"/>
      <c r="DTD53" s="475"/>
      <c r="DTE53" s="475"/>
      <c r="DTF53" s="475"/>
      <c r="DTG53" s="475"/>
      <c r="DTH53" s="475"/>
      <c r="DTI53" s="475"/>
      <c r="DTJ53" s="475"/>
      <c r="DTK53" s="475"/>
      <c r="DTL53" s="475"/>
      <c r="DTM53" s="475"/>
      <c r="DTN53" s="475"/>
      <c r="DTO53" s="475"/>
      <c r="DTP53" s="475"/>
      <c r="DTQ53" s="475"/>
      <c r="DTR53" s="475"/>
      <c r="DTS53" s="475"/>
      <c r="DTT53" s="475"/>
      <c r="DTU53" s="475"/>
      <c r="DTV53" s="475"/>
      <c r="DTW53" s="475"/>
      <c r="DTX53" s="475"/>
      <c r="DTY53" s="475"/>
      <c r="DTZ53" s="475"/>
      <c r="DUA53" s="475"/>
      <c r="DUB53" s="475"/>
      <c r="DUC53" s="475"/>
      <c r="DUD53" s="475"/>
      <c r="DUE53" s="475"/>
      <c r="DUF53" s="475"/>
      <c r="DUG53" s="475"/>
      <c r="DUH53" s="475"/>
      <c r="DUI53" s="475"/>
      <c r="DUJ53" s="475"/>
      <c r="DUK53" s="475"/>
      <c r="DUL53" s="475"/>
      <c r="DUM53" s="475"/>
      <c r="DUN53" s="475"/>
      <c r="DUO53" s="475"/>
      <c r="DUP53" s="475"/>
      <c r="DUQ53" s="475"/>
      <c r="DUR53" s="475"/>
      <c r="DUS53" s="475"/>
      <c r="DUT53" s="475"/>
      <c r="DUU53" s="475"/>
      <c r="DUV53" s="475"/>
      <c r="DUW53" s="475"/>
      <c r="DUX53" s="475"/>
      <c r="DUY53" s="475"/>
      <c r="DUZ53" s="475"/>
      <c r="DVA53" s="475"/>
      <c r="DVB53" s="475"/>
      <c r="DVC53" s="475"/>
      <c r="DVD53" s="475"/>
      <c r="DVE53" s="475"/>
      <c r="DVF53" s="475"/>
      <c r="DVG53" s="475"/>
      <c r="DVH53" s="475"/>
      <c r="DVI53" s="475"/>
      <c r="DVJ53" s="475"/>
      <c r="DVK53" s="475"/>
      <c r="DVL53" s="475"/>
      <c r="DVM53" s="475"/>
      <c r="DVN53" s="475"/>
      <c r="DVO53" s="475"/>
      <c r="DVP53" s="475"/>
      <c r="DVQ53" s="475"/>
      <c r="DVR53" s="475"/>
      <c r="DVS53" s="475"/>
      <c r="DVT53" s="475"/>
      <c r="DVU53" s="475"/>
      <c r="DVV53" s="475"/>
      <c r="DVW53" s="475"/>
      <c r="DVX53" s="475"/>
      <c r="DVY53" s="475"/>
      <c r="DVZ53" s="475"/>
      <c r="DWA53" s="475"/>
      <c r="DWB53" s="475"/>
      <c r="DWC53" s="475"/>
      <c r="DWD53" s="475"/>
      <c r="DWE53" s="475"/>
      <c r="DWF53" s="475"/>
      <c r="DWG53" s="475"/>
      <c r="DWH53" s="475"/>
      <c r="DWI53" s="475"/>
      <c r="DWJ53" s="475"/>
      <c r="DWK53" s="475"/>
      <c r="DWL53" s="475"/>
      <c r="DWM53" s="475"/>
      <c r="DWN53" s="475"/>
      <c r="DWO53" s="475"/>
      <c r="DWP53" s="475"/>
      <c r="DWQ53" s="475"/>
      <c r="DWR53" s="475"/>
      <c r="DWS53" s="475"/>
      <c r="DWT53" s="475"/>
      <c r="DWU53" s="475"/>
      <c r="DWV53" s="475"/>
      <c r="DWW53" s="475"/>
      <c r="DWX53" s="475"/>
      <c r="DWY53" s="475"/>
      <c r="DWZ53" s="475"/>
      <c r="DXA53" s="475"/>
      <c r="DXB53" s="475"/>
      <c r="DXC53" s="475"/>
      <c r="DXD53" s="475"/>
      <c r="DXE53" s="475"/>
      <c r="DXF53" s="475"/>
      <c r="DXG53" s="475"/>
      <c r="DXH53" s="475"/>
      <c r="DXI53" s="475"/>
      <c r="DXJ53" s="475"/>
      <c r="DXK53" s="475"/>
      <c r="DXL53" s="475"/>
      <c r="DXM53" s="475"/>
      <c r="DXN53" s="475"/>
      <c r="DXO53" s="475"/>
      <c r="DXP53" s="475"/>
      <c r="DXQ53" s="475"/>
      <c r="DXR53" s="475"/>
      <c r="DXS53" s="475"/>
      <c r="DXT53" s="475"/>
      <c r="DXU53" s="475"/>
      <c r="DXV53" s="475"/>
      <c r="DXW53" s="475"/>
      <c r="DXX53" s="475"/>
      <c r="DXY53" s="475"/>
      <c r="DXZ53" s="475"/>
      <c r="DYA53" s="475"/>
      <c r="DYB53" s="475"/>
      <c r="DYC53" s="475"/>
      <c r="DYD53" s="475"/>
      <c r="DYE53" s="475"/>
      <c r="DYF53" s="475"/>
      <c r="DYG53" s="475"/>
      <c r="DYH53" s="475"/>
      <c r="DYI53" s="475"/>
      <c r="DYJ53" s="475"/>
      <c r="DYK53" s="475"/>
      <c r="DYL53" s="475"/>
      <c r="DYM53" s="475"/>
      <c r="DYN53" s="475"/>
      <c r="DYO53" s="475"/>
      <c r="DYP53" s="475"/>
      <c r="DYQ53" s="475"/>
      <c r="DYR53" s="475"/>
      <c r="DYS53" s="475"/>
      <c r="DYT53" s="475"/>
      <c r="DYU53" s="475"/>
      <c r="DYV53" s="475"/>
      <c r="DYW53" s="475"/>
      <c r="DYX53" s="475"/>
      <c r="DYY53" s="475"/>
      <c r="DYZ53" s="475"/>
      <c r="DZA53" s="475"/>
      <c r="DZB53" s="475"/>
      <c r="DZC53" s="475"/>
      <c r="DZD53" s="475"/>
      <c r="DZE53" s="475"/>
      <c r="DZF53" s="475"/>
      <c r="DZG53" s="475"/>
      <c r="DZH53" s="475"/>
      <c r="DZI53" s="475"/>
      <c r="DZJ53" s="475"/>
      <c r="DZK53" s="475"/>
      <c r="DZL53" s="475"/>
      <c r="DZM53" s="475"/>
      <c r="DZN53" s="475"/>
      <c r="DZO53" s="475"/>
      <c r="DZP53" s="475"/>
      <c r="DZQ53" s="475"/>
      <c r="DZR53" s="475"/>
      <c r="DZS53" s="475"/>
      <c r="DZT53" s="475"/>
      <c r="DZU53" s="475"/>
      <c r="DZV53" s="475"/>
      <c r="DZW53" s="475"/>
      <c r="DZX53" s="475"/>
      <c r="DZY53" s="475"/>
      <c r="DZZ53" s="475"/>
      <c r="EAA53" s="475"/>
      <c r="EAB53" s="475"/>
      <c r="EAC53" s="475"/>
      <c r="EAD53" s="475"/>
      <c r="EAE53" s="475"/>
      <c r="EAF53" s="475"/>
      <c r="EAG53" s="475"/>
      <c r="EAH53" s="475"/>
      <c r="EAI53" s="475"/>
      <c r="EAJ53" s="475"/>
      <c r="EAK53" s="475"/>
      <c r="EAL53" s="475"/>
      <c r="EAM53" s="475"/>
      <c r="EAN53" s="475"/>
      <c r="EAO53" s="475"/>
      <c r="EAP53" s="475"/>
      <c r="EAQ53" s="475"/>
      <c r="EAR53" s="475"/>
      <c r="EAS53" s="475"/>
      <c r="EAT53" s="475"/>
      <c r="EAU53" s="475"/>
      <c r="EAV53" s="475"/>
      <c r="EAW53" s="475"/>
      <c r="EAX53" s="475"/>
      <c r="EAY53" s="475"/>
      <c r="EAZ53" s="475"/>
      <c r="EBA53" s="475"/>
      <c r="EBB53" s="475"/>
      <c r="EBC53" s="475"/>
      <c r="EBD53" s="475"/>
      <c r="EBE53" s="475"/>
      <c r="EBF53" s="475"/>
      <c r="EBG53" s="475"/>
      <c r="EBH53" s="475"/>
      <c r="EBI53" s="475"/>
      <c r="EBJ53" s="475"/>
      <c r="EBK53" s="475"/>
      <c r="EBL53" s="475"/>
      <c r="EBM53" s="475"/>
      <c r="EBN53" s="475"/>
      <c r="EBO53" s="475"/>
      <c r="EBP53" s="475"/>
      <c r="EBQ53" s="475"/>
      <c r="EBR53" s="475"/>
      <c r="EBS53" s="475"/>
      <c r="EBT53" s="475"/>
      <c r="EBU53" s="475"/>
      <c r="EBV53" s="475"/>
      <c r="EBW53" s="475"/>
      <c r="EBX53" s="475"/>
      <c r="EBY53" s="475"/>
      <c r="EBZ53" s="475"/>
      <c r="ECA53" s="475"/>
      <c r="ECB53" s="475"/>
      <c r="ECC53" s="475"/>
      <c r="ECD53" s="475"/>
      <c r="ECE53" s="475"/>
      <c r="ECF53" s="475"/>
      <c r="ECG53" s="475"/>
      <c r="ECH53" s="475"/>
      <c r="ECI53" s="475"/>
      <c r="ECJ53" s="475"/>
      <c r="ECK53" s="475"/>
      <c r="ECL53" s="475"/>
      <c r="ECM53" s="475"/>
      <c r="ECN53" s="475"/>
      <c r="ECO53" s="475"/>
      <c r="ECP53" s="475"/>
      <c r="ECQ53" s="475"/>
      <c r="ECR53" s="475"/>
      <c r="ECS53" s="475"/>
      <c r="ECT53" s="475"/>
      <c r="ECU53" s="475"/>
      <c r="ECV53" s="475"/>
      <c r="ECW53" s="475"/>
      <c r="ECX53" s="475"/>
      <c r="ECY53" s="475"/>
      <c r="ECZ53" s="475"/>
      <c r="EDA53" s="475"/>
      <c r="EDB53" s="475"/>
      <c r="EDC53" s="475"/>
      <c r="EDD53" s="475"/>
      <c r="EDE53" s="475"/>
      <c r="EDF53" s="475"/>
      <c r="EDG53" s="475"/>
      <c r="EDH53" s="475"/>
      <c r="EDI53" s="475"/>
      <c r="EDJ53" s="475"/>
      <c r="EDK53" s="475"/>
      <c r="EDL53" s="475"/>
      <c r="EDM53" s="475"/>
      <c r="EDN53" s="475"/>
      <c r="EDO53" s="475"/>
      <c r="EDP53" s="475"/>
      <c r="EDQ53" s="475"/>
      <c r="EDR53" s="475"/>
      <c r="EDS53" s="475"/>
      <c r="EDT53" s="475"/>
      <c r="EDU53" s="475"/>
      <c r="EDV53" s="475"/>
      <c r="EDW53" s="475"/>
      <c r="EDX53" s="475"/>
      <c r="EDY53" s="475"/>
      <c r="EDZ53" s="475"/>
      <c r="EEA53" s="475"/>
      <c r="EEB53" s="475"/>
      <c r="EEC53" s="475"/>
      <c r="EED53" s="475"/>
      <c r="EEE53" s="475"/>
      <c r="EEF53" s="475"/>
      <c r="EEG53" s="475"/>
      <c r="EEH53" s="475"/>
      <c r="EEI53" s="475"/>
      <c r="EEJ53" s="475"/>
      <c r="EEK53" s="475"/>
      <c r="EEL53" s="475"/>
      <c r="EEM53" s="475"/>
      <c r="EEN53" s="475"/>
      <c r="EEO53" s="475"/>
      <c r="EEP53" s="475"/>
      <c r="EEQ53" s="475"/>
      <c r="EER53" s="475"/>
      <c r="EES53" s="475"/>
      <c r="EET53" s="475"/>
      <c r="EEU53" s="475"/>
      <c r="EEV53" s="475"/>
      <c r="EEW53" s="475"/>
      <c r="EEX53" s="475"/>
      <c r="EEY53" s="475"/>
      <c r="EEZ53" s="475"/>
      <c r="EFA53" s="475"/>
      <c r="EFB53" s="475"/>
      <c r="EFC53" s="475"/>
      <c r="EFD53" s="475"/>
      <c r="EFE53" s="475"/>
      <c r="EFF53" s="475"/>
      <c r="EFG53" s="475"/>
      <c r="EFH53" s="475"/>
      <c r="EFI53" s="475"/>
      <c r="EFJ53" s="475"/>
      <c r="EFK53" s="475"/>
      <c r="EFL53" s="475"/>
      <c r="EFM53" s="475"/>
      <c r="EFN53" s="475"/>
      <c r="EFO53" s="475"/>
      <c r="EFP53" s="475"/>
      <c r="EFQ53" s="475"/>
      <c r="EFR53" s="475"/>
      <c r="EFS53" s="475"/>
      <c r="EFT53" s="475"/>
      <c r="EFU53" s="475"/>
      <c r="EFV53" s="475"/>
      <c r="EFW53" s="475"/>
      <c r="EFX53" s="475"/>
      <c r="EFY53" s="475"/>
      <c r="EFZ53" s="475"/>
      <c r="EGA53" s="475"/>
      <c r="EGB53" s="475"/>
      <c r="EGC53" s="475"/>
      <c r="EGD53" s="475"/>
      <c r="EGE53" s="475"/>
      <c r="EGF53" s="475"/>
      <c r="EGG53" s="475"/>
      <c r="EGH53" s="475"/>
      <c r="EGI53" s="475"/>
      <c r="EGJ53" s="475"/>
      <c r="EGK53" s="475"/>
      <c r="EGL53" s="475"/>
      <c r="EGM53" s="475"/>
      <c r="EGN53" s="475"/>
      <c r="EGO53" s="475"/>
      <c r="EGP53" s="475"/>
      <c r="EGQ53" s="475"/>
      <c r="EGR53" s="475"/>
      <c r="EGS53" s="475"/>
      <c r="EGT53" s="475"/>
      <c r="EGU53" s="475"/>
      <c r="EGV53" s="475"/>
      <c r="EGW53" s="475"/>
      <c r="EGX53" s="475"/>
      <c r="EGY53" s="475"/>
      <c r="EGZ53" s="475"/>
      <c r="EHA53" s="475"/>
      <c r="EHB53" s="475"/>
      <c r="EHC53" s="475"/>
      <c r="EHD53" s="475"/>
      <c r="EHE53" s="475"/>
      <c r="EHF53" s="475"/>
      <c r="EHG53" s="475"/>
      <c r="EHH53" s="475"/>
      <c r="EHI53" s="475"/>
      <c r="EHJ53" s="475"/>
      <c r="EHK53" s="475"/>
      <c r="EHL53" s="475"/>
      <c r="EHM53" s="475"/>
      <c r="EHN53" s="475"/>
      <c r="EHO53" s="475"/>
      <c r="EHP53" s="475"/>
      <c r="EHQ53" s="475"/>
      <c r="EHR53" s="475"/>
      <c r="EHS53" s="475"/>
      <c r="EHT53" s="475"/>
      <c r="EHU53" s="475"/>
      <c r="EHV53" s="475"/>
      <c r="EHW53" s="475"/>
      <c r="EHX53" s="475"/>
      <c r="EHY53" s="475"/>
      <c r="EHZ53" s="475"/>
      <c r="EIA53" s="475"/>
      <c r="EIB53" s="475"/>
      <c r="EIC53" s="475"/>
      <c r="EID53" s="475"/>
      <c r="EIE53" s="475"/>
      <c r="EIF53" s="475"/>
      <c r="EIG53" s="475"/>
      <c r="EIH53" s="475"/>
      <c r="EII53" s="475"/>
      <c r="EIJ53" s="475"/>
      <c r="EIK53" s="475"/>
      <c r="EIL53" s="475"/>
      <c r="EIM53" s="475"/>
      <c r="EIN53" s="475"/>
      <c r="EIO53" s="475"/>
      <c r="EIP53" s="475"/>
      <c r="EIQ53" s="475"/>
      <c r="EIR53" s="475"/>
      <c r="EIS53" s="475"/>
      <c r="EIT53" s="475"/>
      <c r="EIU53" s="475"/>
      <c r="EIV53" s="475"/>
      <c r="EIW53" s="475"/>
      <c r="EIX53" s="475"/>
      <c r="EIY53" s="475"/>
      <c r="EIZ53" s="475"/>
      <c r="EJA53" s="475"/>
      <c r="EJB53" s="475"/>
      <c r="EJC53" s="475"/>
      <c r="EJD53" s="475"/>
      <c r="EJE53" s="475"/>
      <c r="EJF53" s="475"/>
      <c r="EJG53" s="475"/>
      <c r="EJH53" s="475"/>
      <c r="EJI53" s="475"/>
      <c r="EJJ53" s="475"/>
      <c r="EJK53" s="475"/>
      <c r="EJL53" s="475"/>
      <c r="EJM53" s="475"/>
      <c r="EJN53" s="475"/>
      <c r="EJO53" s="475"/>
      <c r="EJP53" s="475"/>
      <c r="EJQ53" s="475"/>
      <c r="EJR53" s="475"/>
      <c r="EJS53" s="475"/>
      <c r="EJT53" s="475"/>
      <c r="EJU53" s="475"/>
      <c r="EJV53" s="475"/>
      <c r="EJW53" s="475"/>
      <c r="EJX53" s="475"/>
      <c r="EJY53" s="475"/>
      <c r="EJZ53" s="475"/>
      <c r="EKA53" s="475"/>
      <c r="EKB53" s="475"/>
      <c r="EKC53" s="475"/>
      <c r="EKD53" s="475"/>
      <c r="EKE53" s="475"/>
      <c r="EKF53" s="475"/>
      <c r="EKG53" s="475"/>
      <c r="EKH53" s="475"/>
      <c r="EKI53" s="475"/>
      <c r="EKJ53" s="475"/>
      <c r="EKK53" s="475"/>
      <c r="EKL53" s="475"/>
      <c r="EKM53" s="475"/>
      <c r="EKN53" s="475"/>
      <c r="EKO53" s="475"/>
      <c r="EKP53" s="475"/>
      <c r="EKQ53" s="475"/>
      <c r="EKR53" s="475"/>
      <c r="EKS53" s="475"/>
      <c r="EKT53" s="475"/>
      <c r="EKU53" s="475"/>
      <c r="EKV53" s="475"/>
      <c r="EKW53" s="475"/>
      <c r="EKX53" s="475"/>
      <c r="EKY53" s="475"/>
      <c r="EKZ53" s="475"/>
      <c r="ELA53" s="475"/>
      <c r="ELB53" s="475"/>
      <c r="ELC53" s="475"/>
      <c r="ELD53" s="475"/>
      <c r="ELE53" s="475"/>
      <c r="ELF53" s="475"/>
      <c r="ELG53" s="475"/>
      <c r="ELH53" s="475"/>
      <c r="ELI53" s="475"/>
      <c r="ELJ53" s="475"/>
      <c r="ELK53" s="475"/>
      <c r="ELL53" s="475"/>
      <c r="ELM53" s="475"/>
      <c r="ELN53" s="475"/>
      <c r="ELO53" s="475"/>
      <c r="ELP53" s="475"/>
      <c r="ELQ53" s="475"/>
      <c r="ELR53" s="475"/>
      <c r="ELS53" s="475"/>
      <c r="ELT53" s="475"/>
      <c r="ELU53" s="475"/>
      <c r="ELV53" s="475"/>
      <c r="ELW53" s="475"/>
      <c r="ELX53" s="475"/>
      <c r="ELY53" s="475"/>
      <c r="ELZ53" s="475"/>
      <c r="EMA53" s="475"/>
      <c r="EMB53" s="475"/>
      <c r="EMC53" s="475"/>
      <c r="EMD53" s="475"/>
      <c r="EME53" s="475"/>
      <c r="EMF53" s="475"/>
      <c r="EMG53" s="475"/>
      <c r="EMH53" s="475"/>
      <c r="EMI53" s="475"/>
      <c r="EMJ53" s="475"/>
      <c r="EMK53" s="475"/>
      <c r="EML53" s="475"/>
      <c r="EMM53" s="475"/>
      <c r="EMN53" s="475"/>
      <c r="EMO53" s="475"/>
      <c r="EMP53" s="475"/>
      <c r="EMQ53" s="475"/>
      <c r="EMR53" s="475"/>
      <c r="EMS53" s="475"/>
      <c r="EMT53" s="475"/>
      <c r="EMU53" s="475"/>
      <c r="EMV53" s="475"/>
      <c r="EMW53" s="475"/>
      <c r="EMX53" s="475"/>
      <c r="EMY53" s="475"/>
      <c r="EMZ53" s="475"/>
      <c r="ENA53" s="475"/>
      <c r="ENB53" s="475"/>
      <c r="ENC53" s="475"/>
      <c r="END53" s="475"/>
      <c r="ENE53" s="475"/>
      <c r="ENF53" s="475"/>
      <c r="ENG53" s="475"/>
      <c r="ENH53" s="475"/>
      <c r="ENI53" s="475"/>
      <c r="ENJ53" s="475"/>
      <c r="ENK53" s="475"/>
      <c r="ENL53" s="475"/>
      <c r="ENM53" s="475"/>
      <c r="ENN53" s="475"/>
      <c r="ENO53" s="475"/>
      <c r="ENP53" s="475"/>
      <c r="ENQ53" s="475"/>
      <c r="ENR53" s="475"/>
      <c r="ENS53" s="475"/>
      <c r="ENT53" s="475"/>
      <c r="ENU53" s="475"/>
      <c r="ENV53" s="475"/>
      <c r="ENW53" s="475"/>
      <c r="ENX53" s="475"/>
      <c r="ENY53" s="475"/>
      <c r="ENZ53" s="475"/>
      <c r="EOA53" s="475"/>
      <c r="EOB53" s="475"/>
      <c r="EOC53" s="475"/>
      <c r="EOD53" s="475"/>
      <c r="EOE53" s="475"/>
      <c r="EOF53" s="475"/>
      <c r="EOG53" s="475"/>
      <c r="EOH53" s="475"/>
      <c r="EOI53" s="475"/>
      <c r="EOJ53" s="475"/>
      <c r="EOK53" s="475"/>
      <c r="EOL53" s="475"/>
      <c r="EOM53" s="475"/>
      <c r="EON53" s="475"/>
      <c r="EOO53" s="475"/>
      <c r="EOP53" s="475"/>
      <c r="EOQ53" s="475"/>
      <c r="EOR53" s="475"/>
      <c r="EOS53" s="475"/>
      <c r="EOT53" s="475"/>
      <c r="EOU53" s="475"/>
      <c r="EOV53" s="475"/>
      <c r="EOW53" s="475"/>
      <c r="EOX53" s="475"/>
      <c r="EOY53" s="475"/>
      <c r="EOZ53" s="475"/>
      <c r="EPA53" s="475"/>
      <c r="EPB53" s="475"/>
      <c r="EPC53" s="475"/>
      <c r="EPD53" s="475"/>
      <c r="EPE53" s="475"/>
      <c r="EPF53" s="475"/>
      <c r="EPG53" s="475"/>
      <c r="EPH53" s="475"/>
      <c r="EPI53" s="475"/>
      <c r="EPJ53" s="475"/>
      <c r="EPK53" s="475"/>
      <c r="EPL53" s="475"/>
      <c r="EPM53" s="475"/>
      <c r="EPN53" s="475"/>
      <c r="EPO53" s="475"/>
      <c r="EPP53" s="475"/>
      <c r="EPQ53" s="475"/>
      <c r="EPR53" s="475"/>
      <c r="EPS53" s="475"/>
      <c r="EPT53" s="475"/>
      <c r="EPU53" s="475"/>
      <c r="EPV53" s="475"/>
      <c r="EPW53" s="475"/>
      <c r="EPX53" s="475"/>
      <c r="EPY53" s="475"/>
      <c r="EPZ53" s="475"/>
      <c r="EQA53" s="475"/>
      <c r="EQB53" s="475"/>
      <c r="EQC53" s="475"/>
      <c r="EQD53" s="475"/>
      <c r="EQE53" s="475"/>
      <c r="EQF53" s="475"/>
      <c r="EQG53" s="475"/>
      <c r="EQH53" s="475"/>
      <c r="EQI53" s="475"/>
      <c r="EQJ53" s="475"/>
      <c r="EQK53" s="475"/>
      <c r="EQL53" s="475"/>
      <c r="EQM53" s="475"/>
      <c r="EQN53" s="475"/>
      <c r="EQO53" s="475"/>
      <c r="EQP53" s="475"/>
      <c r="EQQ53" s="475"/>
      <c r="EQR53" s="475"/>
      <c r="EQS53" s="475"/>
      <c r="EQT53" s="475"/>
      <c r="EQU53" s="475"/>
      <c r="EQV53" s="475"/>
      <c r="EQW53" s="475"/>
      <c r="EQX53" s="475"/>
      <c r="EQY53" s="475"/>
      <c r="EQZ53" s="475"/>
      <c r="ERA53" s="475"/>
      <c r="ERB53" s="475"/>
      <c r="ERC53" s="475"/>
      <c r="ERD53" s="475"/>
      <c r="ERE53" s="475"/>
      <c r="ERF53" s="475"/>
      <c r="ERG53" s="475"/>
      <c r="ERH53" s="475"/>
      <c r="ERI53" s="475"/>
      <c r="ERJ53" s="475"/>
      <c r="ERK53" s="475"/>
      <c r="ERL53" s="475"/>
      <c r="ERM53" s="475"/>
      <c r="ERN53" s="475"/>
      <c r="ERO53" s="475"/>
      <c r="ERP53" s="475"/>
      <c r="ERQ53" s="475"/>
      <c r="ERR53" s="475"/>
      <c r="ERS53" s="475"/>
      <c r="ERT53" s="475"/>
      <c r="ERU53" s="475"/>
      <c r="ERV53" s="475"/>
      <c r="ERW53" s="475"/>
      <c r="ERX53" s="475"/>
      <c r="ERY53" s="475"/>
      <c r="ERZ53" s="475"/>
      <c r="ESA53" s="475"/>
      <c r="ESB53" s="475"/>
      <c r="ESC53" s="475"/>
      <c r="ESD53" s="475"/>
      <c r="ESE53" s="475"/>
      <c r="ESF53" s="475"/>
      <c r="ESG53" s="475"/>
      <c r="ESH53" s="475"/>
      <c r="ESI53" s="475"/>
      <c r="ESJ53" s="475"/>
      <c r="ESK53" s="475"/>
      <c r="ESL53" s="475"/>
      <c r="ESM53" s="475"/>
      <c r="ESN53" s="475"/>
      <c r="ESO53" s="475"/>
      <c r="ESP53" s="475"/>
      <c r="ESQ53" s="475"/>
      <c r="ESR53" s="475"/>
      <c r="ESS53" s="475"/>
      <c r="EST53" s="475"/>
      <c r="ESU53" s="475"/>
      <c r="ESV53" s="475"/>
      <c r="ESW53" s="475"/>
      <c r="ESX53" s="475"/>
      <c r="ESY53" s="475"/>
      <c r="ESZ53" s="475"/>
      <c r="ETA53" s="475"/>
      <c r="ETB53" s="475"/>
      <c r="ETC53" s="475"/>
      <c r="ETD53" s="475"/>
      <c r="ETE53" s="475"/>
      <c r="ETF53" s="475"/>
      <c r="ETG53" s="475"/>
      <c r="ETH53" s="475"/>
      <c r="ETI53" s="475"/>
      <c r="ETJ53" s="475"/>
      <c r="ETK53" s="475"/>
      <c r="ETL53" s="475"/>
      <c r="ETM53" s="475"/>
      <c r="ETN53" s="475"/>
      <c r="ETO53" s="475"/>
      <c r="ETP53" s="475"/>
      <c r="ETQ53" s="475"/>
      <c r="ETR53" s="475"/>
      <c r="ETS53" s="475"/>
      <c r="ETT53" s="475"/>
      <c r="ETU53" s="475"/>
      <c r="ETV53" s="475"/>
      <c r="ETW53" s="475"/>
      <c r="ETX53" s="475"/>
      <c r="ETY53" s="475"/>
      <c r="ETZ53" s="475"/>
      <c r="EUA53" s="475"/>
      <c r="EUB53" s="475"/>
      <c r="EUC53" s="475"/>
      <c r="EUD53" s="475"/>
      <c r="EUE53" s="475"/>
      <c r="EUF53" s="475"/>
      <c r="EUG53" s="475"/>
      <c r="EUH53" s="475"/>
      <c r="EUI53" s="475"/>
      <c r="EUJ53" s="475"/>
      <c r="EUK53" s="475"/>
      <c r="EUL53" s="475"/>
      <c r="EUM53" s="475"/>
      <c r="EUN53" s="475"/>
      <c r="EUO53" s="475"/>
      <c r="EUP53" s="475"/>
      <c r="EUQ53" s="475"/>
      <c r="EUR53" s="475"/>
      <c r="EUS53" s="475"/>
      <c r="EUT53" s="475"/>
      <c r="EUU53" s="475"/>
      <c r="EUV53" s="475"/>
      <c r="EUW53" s="475"/>
      <c r="EUX53" s="475"/>
      <c r="EUY53" s="475"/>
      <c r="EUZ53" s="475"/>
      <c r="EVA53" s="475"/>
      <c r="EVB53" s="475"/>
      <c r="EVC53" s="475"/>
      <c r="EVD53" s="475"/>
      <c r="EVE53" s="475"/>
      <c r="EVF53" s="475"/>
      <c r="EVG53" s="475"/>
      <c r="EVH53" s="475"/>
      <c r="EVI53" s="475"/>
      <c r="EVJ53" s="475"/>
      <c r="EVK53" s="475"/>
      <c r="EVL53" s="475"/>
      <c r="EVM53" s="475"/>
      <c r="EVN53" s="475"/>
      <c r="EVO53" s="475"/>
      <c r="EVP53" s="475"/>
      <c r="EVQ53" s="475"/>
      <c r="EVR53" s="475"/>
      <c r="EVS53" s="475"/>
      <c r="EVT53" s="475"/>
      <c r="EVU53" s="475"/>
      <c r="EVV53" s="475"/>
      <c r="EVW53" s="475"/>
      <c r="EVX53" s="475"/>
      <c r="EVY53" s="475"/>
      <c r="EVZ53" s="475"/>
      <c r="EWA53" s="475"/>
      <c r="EWB53" s="475"/>
      <c r="EWC53" s="475"/>
      <c r="EWD53" s="475"/>
      <c r="EWE53" s="475"/>
      <c r="EWF53" s="475"/>
      <c r="EWG53" s="475"/>
      <c r="EWH53" s="475"/>
      <c r="EWI53" s="475"/>
      <c r="EWJ53" s="475"/>
      <c r="EWK53" s="475"/>
      <c r="EWL53" s="475"/>
      <c r="EWM53" s="475"/>
      <c r="EWN53" s="475"/>
      <c r="EWO53" s="475"/>
      <c r="EWP53" s="475"/>
      <c r="EWQ53" s="475"/>
      <c r="EWR53" s="475"/>
      <c r="EWS53" s="475"/>
      <c r="EWT53" s="475"/>
      <c r="EWU53" s="475"/>
      <c r="EWV53" s="475"/>
      <c r="EWW53" s="475"/>
      <c r="EWX53" s="475"/>
      <c r="EWY53" s="475"/>
      <c r="EWZ53" s="475"/>
      <c r="EXA53" s="475"/>
      <c r="EXB53" s="475"/>
      <c r="EXC53" s="475"/>
      <c r="EXD53" s="475"/>
      <c r="EXE53" s="475"/>
      <c r="EXF53" s="475"/>
      <c r="EXG53" s="475"/>
      <c r="EXH53" s="475"/>
      <c r="EXI53" s="475"/>
      <c r="EXJ53" s="475"/>
      <c r="EXK53" s="475"/>
      <c r="EXL53" s="475"/>
      <c r="EXM53" s="475"/>
      <c r="EXN53" s="475"/>
      <c r="EXO53" s="475"/>
      <c r="EXP53" s="475"/>
      <c r="EXQ53" s="475"/>
      <c r="EXR53" s="475"/>
      <c r="EXS53" s="475"/>
      <c r="EXT53" s="475"/>
      <c r="EXU53" s="475"/>
      <c r="EXV53" s="475"/>
      <c r="EXW53" s="475"/>
      <c r="EXX53" s="475"/>
      <c r="EXY53" s="475"/>
      <c r="EXZ53" s="475"/>
      <c r="EYA53" s="475"/>
      <c r="EYB53" s="475"/>
      <c r="EYC53" s="475"/>
      <c r="EYD53" s="475"/>
      <c r="EYE53" s="475"/>
      <c r="EYF53" s="475"/>
      <c r="EYG53" s="475"/>
      <c r="EYH53" s="475"/>
      <c r="EYI53" s="475"/>
      <c r="EYJ53" s="475"/>
      <c r="EYK53" s="475"/>
      <c r="EYL53" s="475"/>
      <c r="EYM53" s="475"/>
      <c r="EYN53" s="475"/>
      <c r="EYO53" s="475"/>
      <c r="EYP53" s="475"/>
      <c r="EYQ53" s="475"/>
      <c r="EYR53" s="475"/>
      <c r="EYS53" s="475"/>
      <c r="EYT53" s="475"/>
      <c r="EYU53" s="475"/>
      <c r="EYV53" s="475"/>
      <c r="EYW53" s="475"/>
      <c r="EYX53" s="475"/>
      <c r="EYY53" s="475"/>
      <c r="EYZ53" s="475"/>
      <c r="EZA53" s="475"/>
      <c r="EZB53" s="475"/>
      <c r="EZC53" s="475"/>
      <c r="EZD53" s="475"/>
      <c r="EZE53" s="475"/>
      <c r="EZF53" s="475"/>
      <c r="EZG53" s="475"/>
      <c r="EZH53" s="475"/>
      <c r="EZI53" s="475"/>
      <c r="EZJ53" s="475"/>
      <c r="EZK53" s="475"/>
      <c r="EZL53" s="475"/>
      <c r="EZM53" s="475"/>
      <c r="EZN53" s="475"/>
      <c r="EZO53" s="475"/>
      <c r="EZP53" s="475"/>
      <c r="EZQ53" s="475"/>
      <c r="EZR53" s="475"/>
      <c r="EZS53" s="475"/>
      <c r="EZT53" s="475"/>
      <c r="EZU53" s="475"/>
      <c r="EZV53" s="475"/>
      <c r="EZW53" s="475"/>
      <c r="EZX53" s="475"/>
      <c r="EZY53" s="475"/>
      <c r="EZZ53" s="475"/>
      <c r="FAA53" s="475"/>
      <c r="FAB53" s="475"/>
      <c r="FAC53" s="475"/>
      <c r="FAD53" s="475"/>
      <c r="FAE53" s="475"/>
      <c r="FAF53" s="475"/>
      <c r="FAG53" s="475"/>
      <c r="FAH53" s="475"/>
      <c r="FAI53" s="475"/>
      <c r="FAJ53" s="475"/>
      <c r="FAK53" s="475"/>
      <c r="FAL53" s="475"/>
      <c r="FAM53" s="475"/>
      <c r="FAN53" s="475"/>
      <c r="FAO53" s="475"/>
      <c r="FAP53" s="475"/>
      <c r="FAQ53" s="475"/>
      <c r="FAR53" s="475"/>
      <c r="FAS53" s="475"/>
      <c r="FAT53" s="475"/>
      <c r="FAU53" s="475"/>
      <c r="FAV53" s="475"/>
      <c r="FAW53" s="475"/>
      <c r="FAX53" s="475"/>
      <c r="FAY53" s="475"/>
      <c r="FAZ53" s="475"/>
      <c r="FBA53" s="475"/>
      <c r="FBB53" s="475"/>
      <c r="FBC53" s="475"/>
      <c r="FBD53" s="475"/>
      <c r="FBE53" s="475"/>
      <c r="FBF53" s="475"/>
      <c r="FBG53" s="475"/>
      <c r="FBH53" s="475"/>
      <c r="FBI53" s="475"/>
      <c r="FBJ53" s="475"/>
      <c r="FBK53" s="475"/>
      <c r="FBL53" s="475"/>
      <c r="FBM53" s="475"/>
      <c r="FBN53" s="475"/>
      <c r="FBO53" s="475"/>
      <c r="FBP53" s="475"/>
      <c r="FBQ53" s="475"/>
      <c r="FBR53" s="475"/>
      <c r="FBS53" s="475"/>
      <c r="FBT53" s="475"/>
      <c r="FBU53" s="475"/>
      <c r="FBV53" s="475"/>
      <c r="FBW53" s="475"/>
      <c r="FBX53" s="475"/>
      <c r="FBY53" s="475"/>
      <c r="FBZ53" s="475"/>
      <c r="FCA53" s="475"/>
      <c r="FCB53" s="475"/>
      <c r="FCC53" s="475"/>
      <c r="FCD53" s="475"/>
      <c r="FCE53" s="475"/>
      <c r="FCF53" s="475"/>
      <c r="FCG53" s="475"/>
      <c r="FCH53" s="475"/>
      <c r="FCI53" s="475"/>
      <c r="FCJ53" s="475"/>
      <c r="FCK53" s="475"/>
      <c r="FCL53" s="475"/>
      <c r="FCM53" s="475"/>
      <c r="FCN53" s="475"/>
      <c r="FCO53" s="475"/>
      <c r="FCP53" s="475"/>
      <c r="FCQ53" s="475"/>
      <c r="FCR53" s="475"/>
      <c r="FCS53" s="475"/>
      <c r="FCT53" s="475"/>
      <c r="FCU53" s="475"/>
      <c r="FCV53" s="475"/>
      <c r="FCW53" s="475"/>
      <c r="FCX53" s="475"/>
      <c r="FCY53" s="475"/>
      <c r="FCZ53" s="475"/>
      <c r="FDA53" s="475"/>
      <c r="FDB53" s="475"/>
      <c r="FDC53" s="475"/>
      <c r="FDD53" s="475"/>
      <c r="FDE53" s="475"/>
      <c r="FDF53" s="475"/>
      <c r="FDG53" s="475"/>
      <c r="FDH53" s="475"/>
      <c r="FDI53" s="475"/>
      <c r="FDJ53" s="475"/>
      <c r="FDK53" s="475"/>
      <c r="FDL53" s="475"/>
      <c r="FDM53" s="475"/>
      <c r="FDN53" s="475"/>
      <c r="FDO53" s="475"/>
      <c r="FDP53" s="475"/>
      <c r="FDQ53" s="475"/>
      <c r="FDR53" s="475"/>
      <c r="FDS53" s="475"/>
      <c r="FDT53" s="475"/>
      <c r="FDU53" s="475"/>
      <c r="FDV53" s="475"/>
      <c r="FDW53" s="475"/>
      <c r="FDX53" s="475"/>
      <c r="FDY53" s="475"/>
      <c r="FDZ53" s="475"/>
      <c r="FEA53" s="475"/>
      <c r="FEB53" s="475"/>
      <c r="FEC53" s="475"/>
      <c r="FED53" s="475"/>
      <c r="FEE53" s="475"/>
      <c r="FEF53" s="475"/>
      <c r="FEG53" s="475"/>
      <c r="FEH53" s="475"/>
      <c r="FEI53" s="475"/>
      <c r="FEJ53" s="475"/>
      <c r="FEK53" s="475"/>
      <c r="FEL53" s="475"/>
      <c r="FEM53" s="475"/>
      <c r="FEN53" s="475"/>
      <c r="FEO53" s="475"/>
      <c r="FEP53" s="475"/>
      <c r="FEQ53" s="475"/>
      <c r="FER53" s="475"/>
      <c r="FES53" s="475"/>
      <c r="FET53" s="475"/>
      <c r="FEU53" s="475"/>
      <c r="FEV53" s="475"/>
      <c r="FEW53" s="475"/>
      <c r="FEX53" s="475"/>
      <c r="FEY53" s="475"/>
      <c r="FEZ53" s="475"/>
      <c r="FFA53" s="475"/>
      <c r="FFB53" s="475"/>
      <c r="FFC53" s="475"/>
      <c r="FFD53" s="475"/>
      <c r="FFE53" s="475"/>
      <c r="FFF53" s="475"/>
      <c r="FFG53" s="475"/>
      <c r="FFH53" s="475"/>
      <c r="FFI53" s="475"/>
      <c r="FFJ53" s="475"/>
      <c r="FFK53" s="475"/>
      <c r="FFL53" s="475"/>
      <c r="FFM53" s="475"/>
      <c r="FFN53" s="475"/>
      <c r="FFO53" s="475"/>
      <c r="FFP53" s="475"/>
      <c r="FFQ53" s="475"/>
      <c r="FFR53" s="475"/>
      <c r="FFS53" s="475"/>
      <c r="FFT53" s="475"/>
      <c r="FFU53" s="475"/>
      <c r="FFV53" s="475"/>
      <c r="FFW53" s="475"/>
      <c r="FFX53" s="475"/>
      <c r="FFY53" s="475"/>
      <c r="FFZ53" s="475"/>
      <c r="FGA53" s="475"/>
      <c r="FGB53" s="475"/>
      <c r="FGC53" s="475"/>
      <c r="FGD53" s="475"/>
      <c r="FGE53" s="475"/>
      <c r="FGF53" s="475"/>
      <c r="FGG53" s="475"/>
      <c r="FGH53" s="475"/>
      <c r="FGI53" s="475"/>
      <c r="FGJ53" s="475"/>
      <c r="FGK53" s="475"/>
      <c r="FGL53" s="475"/>
      <c r="FGM53" s="475"/>
      <c r="FGN53" s="475"/>
      <c r="FGO53" s="475"/>
      <c r="FGP53" s="475"/>
      <c r="FGQ53" s="475"/>
      <c r="FGR53" s="475"/>
      <c r="FGS53" s="475"/>
      <c r="FGT53" s="475"/>
      <c r="FGU53" s="475"/>
      <c r="FGV53" s="475"/>
      <c r="FGW53" s="475"/>
      <c r="FGX53" s="475"/>
      <c r="FGY53" s="475"/>
      <c r="FGZ53" s="475"/>
      <c r="FHA53" s="475"/>
      <c r="FHB53" s="475"/>
      <c r="FHC53" s="475"/>
      <c r="FHD53" s="475"/>
      <c r="FHE53" s="475"/>
      <c r="FHF53" s="475"/>
      <c r="FHG53" s="475"/>
      <c r="FHH53" s="475"/>
      <c r="FHI53" s="475"/>
      <c r="FHJ53" s="475"/>
      <c r="FHK53" s="475"/>
      <c r="FHL53" s="475"/>
      <c r="FHM53" s="475"/>
      <c r="FHN53" s="475"/>
      <c r="FHO53" s="475"/>
      <c r="FHP53" s="475"/>
      <c r="FHQ53" s="475"/>
      <c r="FHR53" s="475"/>
      <c r="FHS53" s="475"/>
      <c r="FHT53" s="475"/>
      <c r="FHU53" s="475"/>
      <c r="FHV53" s="475"/>
      <c r="FHW53" s="475"/>
      <c r="FHX53" s="475"/>
      <c r="FHY53" s="475"/>
      <c r="FHZ53" s="475"/>
      <c r="FIA53" s="475"/>
      <c r="FIB53" s="475"/>
      <c r="FIC53" s="475"/>
      <c r="FID53" s="475"/>
      <c r="FIE53" s="475"/>
      <c r="FIF53" s="475"/>
      <c r="FIG53" s="475"/>
      <c r="FIH53" s="475"/>
      <c r="FII53" s="475"/>
      <c r="FIJ53" s="475"/>
      <c r="FIK53" s="475"/>
      <c r="FIL53" s="475"/>
      <c r="FIM53" s="475"/>
      <c r="FIN53" s="475"/>
      <c r="FIO53" s="475"/>
      <c r="FIP53" s="475"/>
      <c r="FIQ53" s="475"/>
      <c r="FIR53" s="475"/>
      <c r="FIS53" s="475"/>
      <c r="FIT53" s="475"/>
      <c r="FIU53" s="475"/>
      <c r="FIV53" s="475"/>
      <c r="FIW53" s="475"/>
      <c r="FIX53" s="475"/>
      <c r="FIY53" s="475"/>
      <c r="FIZ53" s="475"/>
      <c r="FJA53" s="475"/>
      <c r="FJB53" s="475"/>
      <c r="FJC53" s="475"/>
      <c r="FJD53" s="475"/>
      <c r="FJE53" s="475"/>
      <c r="FJF53" s="475"/>
      <c r="FJG53" s="475"/>
      <c r="FJH53" s="475"/>
      <c r="FJI53" s="475"/>
      <c r="FJJ53" s="475"/>
      <c r="FJK53" s="475"/>
      <c r="FJL53" s="475"/>
      <c r="FJM53" s="475"/>
      <c r="FJN53" s="475"/>
      <c r="FJO53" s="475"/>
      <c r="FJP53" s="475"/>
      <c r="FJQ53" s="475"/>
      <c r="FJR53" s="475"/>
      <c r="FJS53" s="475"/>
      <c r="FJT53" s="475"/>
      <c r="FJU53" s="475"/>
      <c r="FJV53" s="475"/>
      <c r="FJW53" s="475"/>
      <c r="FJX53" s="475"/>
      <c r="FJY53" s="475"/>
      <c r="FJZ53" s="475"/>
      <c r="FKA53" s="475"/>
      <c r="FKB53" s="475"/>
      <c r="FKC53" s="475"/>
      <c r="FKD53" s="475"/>
      <c r="FKE53" s="475"/>
      <c r="FKF53" s="475"/>
      <c r="FKG53" s="475"/>
      <c r="FKH53" s="475"/>
      <c r="FKI53" s="475"/>
      <c r="FKJ53" s="475"/>
      <c r="FKK53" s="475"/>
      <c r="FKL53" s="475"/>
      <c r="FKM53" s="475"/>
      <c r="FKN53" s="475"/>
      <c r="FKO53" s="475"/>
      <c r="FKP53" s="475"/>
      <c r="FKQ53" s="475"/>
      <c r="FKR53" s="475"/>
      <c r="FKS53" s="475"/>
      <c r="FKT53" s="475"/>
      <c r="FKU53" s="475"/>
      <c r="FKV53" s="475"/>
      <c r="FKW53" s="475"/>
      <c r="FKX53" s="475"/>
      <c r="FKY53" s="475"/>
      <c r="FKZ53" s="475"/>
      <c r="FLA53" s="475"/>
      <c r="FLB53" s="475"/>
      <c r="FLC53" s="475"/>
      <c r="FLD53" s="475"/>
      <c r="FLE53" s="475"/>
      <c r="FLF53" s="475"/>
      <c r="FLG53" s="475"/>
      <c r="FLH53" s="475"/>
      <c r="FLI53" s="475"/>
      <c r="FLJ53" s="475"/>
      <c r="FLK53" s="475"/>
      <c r="FLL53" s="475"/>
      <c r="FLM53" s="475"/>
      <c r="FLN53" s="475"/>
      <c r="FLO53" s="475"/>
      <c r="FLP53" s="475"/>
      <c r="FLQ53" s="475"/>
      <c r="FLR53" s="475"/>
      <c r="FLS53" s="475"/>
      <c r="FLT53" s="475"/>
      <c r="FLU53" s="475"/>
      <c r="FLV53" s="475"/>
      <c r="FLW53" s="475"/>
      <c r="FLX53" s="475"/>
      <c r="FLY53" s="475"/>
      <c r="FLZ53" s="475"/>
      <c r="FMA53" s="475"/>
      <c r="FMB53" s="475"/>
      <c r="FMC53" s="475"/>
      <c r="FMD53" s="475"/>
      <c r="FME53" s="475"/>
      <c r="FMF53" s="475"/>
      <c r="FMG53" s="475"/>
      <c r="FMH53" s="475"/>
      <c r="FMI53" s="475"/>
      <c r="FMJ53" s="475"/>
      <c r="FMK53" s="475"/>
      <c r="FML53" s="475"/>
      <c r="FMM53" s="475"/>
      <c r="FMN53" s="475"/>
      <c r="FMO53" s="475"/>
      <c r="FMP53" s="475"/>
      <c r="FMQ53" s="475"/>
      <c r="FMR53" s="475"/>
      <c r="FMS53" s="475"/>
      <c r="FMT53" s="475"/>
      <c r="FMU53" s="475"/>
      <c r="FMV53" s="475"/>
      <c r="FMW53" s="475"/>
      <c r="FMX53" s="475"/>
      <c r="FMY53" s="475"/>
      <c r="FMZ53" s="475"/>
      <c r="FNA53" s="475"/>
      <c r="FNB53" s="475"/>
      <c r="FNC53" s="475"/>
      <c r="FND53" s="475"/>
      <c r="FNE53" s="475"/>
      <c r="FNF53" s="475"/>
      <c r="FNG53" s="475"/>
      <c r="FNH53" s="475"/>
      <c r="FNI53" s="475"/>
      <c r="FNJ53" s="475"/>
      <c r="FNK53" s="475"/>
      <c r="FNL53" s="475"/>
      <c r="FNM53" s="475"/>
      <c r="FNN53" s="475"/>
      <c r="FNO53" s="475"/>
      <c r="FNP53" s="475"/>
      <c r="FNQ53" s="475"/>
      <c r="FNR53" s="475"/>
      <c r="FNS53" s="475"/>
      <c r="FNT53" s="475"/>
      <c r="FNU53" s="475"/>
      <c r="FNV53" s="475"/>
      <c r="FNW53" s="475"/>
      <c r="FNX53" s="475"/>
      <c r="FNY53" s="475"/>
      <c r="FNZ53" s="475"/>
      <c r="FOA53" s="475"/>
      <c r="FOB53" s="475"/>
      <c r="FOC53" s="475"/>
      <c r="FOD53" s="475"/>
      <c r="FOE53" s="475"/>
      <c r="FOF53" s="475"/>
      <c r="FOG53" s="475"/>
      <c r="FOH53" s="475"/>
      <c r="FOI53" s="475"/>
      <c r="FOJ53" s="475"/>
      <c r="FOK53" s="475"/>
      <c r="FOL53" s="475"/>
      <c r="FOM53" s="475"/>
      <c r="FON53" s="475"/>
      <c r="FOO53" s="475"/>
      <c r="FOP53" s="475"/>
      <c r="FOQ53" s="475"/>
      <c r="FOR53" s="475"/>
      <c r="FOS53" s="475"/>
      <c r="FOT53" s="475"/>
      <c r="FOU53" s="475"/>
      <c r="FOV53" s="475"/>
      <c r="FOW53" s="475"/>
      <c r="FOX53" s="475"/>
      <c r="FOY53" s="475"/>
      <c r="FOZ53" s="475"/>
      <c r="FPA53" s="475"/>
      <c r="FPB53" s="475"/>
      <c r="FPC53" s="475"/>
      <c r="FPD53" s="475"/>
      <c r="FPE53" s="475"/>
      <c r="FPF53" s="475"/>
      <c r="FPG53" s="475"/>
      <c r="FPH53" s="475"/>
      <c r="FPI53" s="475"/>
      <c r="FPJ53" s="475"/>
      <c r="FPK53" s="475"/>
      <c r="FPL53" s="475"/>
      <c r="FPM53" s="475"/>
      <c r="FPN53" s="475"/>
      <c r="FPO53" s="475"/>
      <c r="FPP53" s="475"/>
      <c r="FPQ53" s="475"/>
      <c r="FPR53" s="475"/>
      <c r="FPS53" s="475"/>
      <c r="FPT53" s="475"/>
      <c r="FPU53" s="475"/>
      <c r="FPV53" s="475"/>
      <c r="FPW53" s="475"/>
      <c r="FPX53" s="475"/>
      <c r="FPY53" s="475"/>
      <c r="FPZ53" s="475"/>
      <c r="FQA53" s="475"/>
      <c r="FQB53" s="475"/>
      <c r="FQC53" s="475"/>
      <c r="FQD53" s="475"/>
      <c r="FQE53" s="475"/>
      <c r="FQF53" s="475"/>
      <c r="FQG53" s="475"/>
      <c r="FQH53" s="475"/>
      <c r="FQI53" s="475"/>
      <c r="FQJ53" s="475"/>
      <c r="FQK53" s="475"/>
      <c r="FQL53" s="475"/>
      <c r="FQM53" s="475"/>
      <c r="FQN53" s="475"/>
      <c r="FQO53" s="475"/>
      <c r="FQP53" s="475"/>
      <c r="FQQ53" s="475"/>
      <c r="FQR53" s="475"/>
      <c r="FQS53" s="475"/>
      <c r="FQT53" s="475"/>
      <c r="FQU53" s="475"/>
      <c r="FQV53" s="475"/>
      <c r="FQW53" s="475"/>
      <c r="FQX53" s="475"/>
      <c r="FQY53" s="475"/>
      <c r="FQZ53" s="475"/>
      <c r="FRA53" s="475"/>
      <c r="FRB53" s="475"/>
      <c r="FRC53" s="475"/>
      <c r="FRD53" s="475"/>
      <c r="FRE53" s="475"/>
      <c r="FRF53" s="475"/>
      <c r="FRG53" s="475"/>
      <c r="FRH53" s="475"/>
      <c r="FRI53" s="475"/>
      <c r="FRJ53" s="475"/>
      <c r="FRK53" s="475"/>
      <c r="FRL53" s="475"/>
      <c r="FRM53" s="475"/>
      <c r="FRN53" s="475"/>
      <c r="FRO53" s="475"/>
      <c r="FRP53" s="475"/>
      <c r="FRQ53" s="475"/>
      <c r="FRR53" s="475"/>
      <c r="FRS53" s="475"/>
      <c r="FRT53" s="475"/>
      <c r="FRU53" s="475"/>
      <c r="FRV53" s="475"/>
      <c r="FRW53" s="475"/>
      <c r="FRX53" s="475"/>
      <c r="FRY53" s="475"/>
      <c r="FRZ53" s="475"/>
      <c r="FSA53" s="475"/>
      <c r="FSB53" s="475"/>
      <c r="FSC53" s="475"/>
      <c r="FSD53" s="475"/>
      <c r="FSE53" s="475"/>
      <c r="FSF53" s="475"/>
      <c r="FSG53" s="475"/>
      <c r="FSH53" s="475"/>
      <c r="FSI53" s="475"/>
      <c r="FSJ53" s="475"/>
      <c r="FSK53" s="475"/>
      <c r="FSL53" s="475"/>
      <c r="FSM53" s="475"/>
      <c r="FSN53" s="475"/>
      <c r="FSO53" s="475"/>
      <c r="FSP53" s="475"/>
      <c r="FSQ53" s="475"/>
      <c r="FSR53" s="475"/>
      <c r="FSS53" s="475"/>
      <c r="FST53" s="475"/>
      <c r="FSU53" s="475"/>
      <c r="FSV53" s="475"/>
      <c r="FSW53" s="475"/>
      <c r="FSX53" s="475"/>
      <c r="FSY53" s="475"/>
      <c r="FSZ53" s="475"/>
      <c r="FTA53" s="475"/>
      <c r="FTB53" s="475"/>
      <c r="FTC53" s="475"/>
      <c r="FTD53" s="475"/>
      <c r="FTE53" s="475"/>
      <c r="FTF53" s="475"/>
      <c r="FTG53" s="475"/>
      <c r="FTH53" s="475"/>
      <c r="FTI53" s="475"/>
      <c r="FTJ53" s="475"/>
      <c r="FTK53" s="475"/>
      <c r="FTL53" s="475"/>
      <c r="FTM53" s="475"/>
      <c r="FTN53" s="475"/>
      <c r="FTO53" s="475"/>
      <c r="FTP53" s="475"/>
      <c r="FTQ53" s="475"/>
      <c r="FTR53" s="475"/>
      <c r="FTS53" s="475"/>
      <c r="FTT53" s="475"/>
      <c r="FTU53" s="475"/>
      <c r="FTV53" s="475"/>
      <c r="FTW53" s="475"/>
      <c r="FTX53" s="475"/>
      <c r="FTY53" s="475"/>
      <c r="FTZ53" s="475"/>
      <c r="FUA53" s="475"/>
      <c r="FUB53" s="475"/>
      <c r="FUC53" s="475"/>
      <c r="FUD53" s="475"/>
      <c r="FUE53" s="475"/>
      <c r="FUF53" s="475"/>
      <c r="FUG53" s="475"/>
      <c r="FUH53" s="475"/>
      <c r="FUI53" s="475"/>
      <c r="FUJ53" s="475"/>
      <c r="FUK53" s="475"/>
      <c r="FUL53" s="475"/>
      <c r="FUM53" s="475"/>
      <c r="FUN53" s="475"/>
      <c r="FUO53" s="475"/>
      <c r="FUP53" s="475"/>
      <c r="FUQ53" s="475"/>
      <c r="FUR53" s="475"/>
      <c r="FUS53" s="475"/>
      <c r="FUT53" s="475"/>
      <c r="FUU53" s="475"/>
      <c r="FUV53" s="475"/>
      <c r="FUW53" s="475"/>
      <c r="FUX53" s="475"/>
      <c r="FUY53" s="475"/>
      <c r="FUZ53" s="475"/>
      <c r="FVA53" s="475"/>
      <c r="FVB53" s="475"/>
      <c r="FVC53" s="475"/>
      <c r="FVD53" s="475"/>
      <c r="FVE53" s="475"/>
      <c r="FVF53" s="475"/>
      <c r="FVG53" s="475"/>
      <c r="FVH53" s="475"/>
      <c r="FVI53" s="475"/>
      <c r="FVJ53" s="475"/>
      <c r="FVK53" s="475"/>
      <c r="FVL53" s="475"/>
      <c r="FVM53" s="475"/>
      <c r="FVN53" s="475"/>
      <c r="FVO53" s="475"/>
      <c r="FVP53" s="475"/>
      <c r="FVQ53" s="475"/>
      <c r="FVR53" s="475"/>
      <c r="FVS53" s="475"/>
      <c r="FVT53" s="475"/>
      <c r="FVU53" s="475"/>
      <c r="FVV53" s="475"/>
      <c r="FVW53" s="475"/>
      <c r="FVX53" s="475"/>
      <c r="FVY53" s="475"/>
      <c r="FVZ53" s="475"/>
      <c r="FWA53" s="475"/>
      <c r="FWB53" s="475"/>
      <c r="FWC53" s="475"/>
      <c r="FWD53" s="475"/>
      <c r="FWE53" s="475"/>
      <c r="FWF53" s="475"/>
      <c r="FWG53" s="475"/>
      <c r="FWH53" s="475"/>
      <c r="FWI53" s="475"/>
      <c r="FWJ53" s="475"/>
      <c r="FWK53" s="475"/>
      <c r="FWL53" s="475"/>
      <c r="FWM53" s="475"/>
      <c r="FWN53" s="475"/>
      <c r="FWO53" s="475"/>
      <c r="FWP53" s="475"/>
      <c r="FWQ53" s="475"/>
      <c r="FWR53" s="475"/>
      <c r="FWS53" s="475"/>
      <c r="FWT53" s="475"/>
      <c r="FWU53" s="475"/>
      <c r="FWV53" s="475"/>
      <c r="FWW53" s="475"/>
      <c r="FWX53" s="475"/>
      <c r="FWY53" s="475"/>
      <c r="FWZ53" s="475"/>
      <c r="FXA53" s="475"/>
      <c r="FXB53" s="475"/>
      <c r="FXC53" s="475"/>
      <c r="FXD53" s="475"/>
      <c r="FXE53" s="475"/>
      <c r="FXF53" s="475"/>
      <c r="FXG53" s="475"/>
      <c r="FXH53" s="475"/>
      <c r="FXI53" s="475"/>
      <c r="FXJ53" s="475"/>
      <c r="FXK53" s="475"/>
      <c r="FXL53" s="475"/>
      <c r="FXM53" s="475"/>
      <c r="FXN53" s="475"/>
      <c r="FXO53" s="475"/>
      <c r="FXP53" s="475"/>
      <c r="FXQ53" s="475"/>
      <c r="FXR53" s="475"/>
      <c r="FXS53" s="475"/>
      <c r="FXT53" s="475"/>
      <c r="FXU53" s="475"/>
      <c r="FXV53" s="475"/>
      <c r="FXW53" s="475"/>
      <c r="FXX53" s="475"/>
      <c r="FXY53" s="475"/>
      <c r="FXZ53" s="475"/>
      <c r="FYA53" s="475"/>
      <c r="FYB53" s="475"/>
      <c r="FYC53" s="475"/>
      <c r="FYD53" s="475"/>
      <c r="FYE53" s="475"/>
      <c r="FYF53" s="475"/>
      <c r="FYG53" s="475"/>
      <c r="FYH53" s="475"/>
      <c r="FYI53" s="475"/>
      <c r="FYJ53" s="475"/>
      <c r="FYK53" s="475"/>
      <c r="FYL53" s="475"/>
      <c r="FYM53" s="475"/>
      <c r="FYN53" s="475"/>
      <c r="FYO53" s="475"/>
      <c r="FYP53" s="475"/>
      <c r="FYQ53" s="475"/>
      <c r="FYR53" s="475"/>
      <c r="FYS53" s="475"/>
      <c r="FYT53" s="475"/>
      <c r="FYU53" s="475"/>
      <c r="FYV53" s="475"/>
      <c r="FYW53" s="475"/>
      <c r="FYX53" s="475"/>
      <c r="FYY53" s="475"/>
      <c r="FYZ53" s="475"/>
      <c r="FZA53" s="475"/>
      <c r="FZB53" s="475"/>
      <c r="FZC53" s="475"/>
      <c r="FZD53" s="475"/>
      <c r="FZE53" s="475"/>
      <c r="FZF53" s="475"/>
      <c r="FZG53" s="475"/>
      <c r="FZH53" s="475"/>
      <c r="FZI53" s="475"/>
      <c r="FZJ53" s="475"/>
      <c r="FZK53" s="475"/>
      <c r="FZL53" s="475"/>
      <c r="FZM53" s="475"/>
      <c r="FZN53" s="475"/>
      <c r="FZO53" s="475"/>
      <c r="FZP53" s="475"/>
      <c r="FZQ53" s="475"/>
      <c r="FZR53" s="475"/>
      <c r="FZS53" s="475"/>
      <c r="FZT53" s="475"/>
      <c r="FZU53" s="475"/>
      <c r="FZV53" s="475"/>
      <c r="FZW53" s="475"/>
      <c r="FZX53" s="475"/>
      <c r="FZY53" s="475"/>
      <c r="FZZ53" s="475"/>
      <c r="GAA53" s="475"/>
      <c r="GAB53" s="475"/>
      <c r="GAC53" s="475"/>
      <c r="GAD53" s="475"/>
      <c r="GAE53" s="475"/>
      <c r="GAF53" s="475"/>
      <c r="GAG53" s="475"/>
      <c r="GAH53" s="475"/>
      <c r="GAI53" s="475"/>
      <c r="GAJ53" s="475"/>
      <c r="GAK53" s="475"/>
      <c r="GAL53" s="475"/>
      <c r="GAM53" s="475"/>
      <c r="GAN53" s="475"/>
      <c r="GAO53" s="475"/>
      <c r="GAP53" s="475"/>
      <c r="GAQ53" s="475"/>
      <c r="GAR53" s="475"/>
      <c r="GAS53" s="475"/>
      <c r="GAT53" s="475"/>
      <c r="GAU53" s="475"/>
      <c r="GAV53" s="475"/>
      <c r="GAW53" s="475"/>
      <c r="GAX53" s="475"/>
      <c r="GAY53" s="475"/>
      <c r="GAZ53" s="475"/>
      <c r="GBA53" s="475"/>
      <c r="GBB53" s="475"/>
      <c r="GBC53" s="475"/>
      <c r="GBD53" s="475"/>
      <c r="GBE53" s="475"/>
      <c r="GBF53" s="475"/>
      <c r="GBG53" s="475"/>
      <c r="GBH53" s="475"/>
      <c r="GBI53" s="475"/>
      <c r="GBJ53" s="475"/>
      <c r="GBK53" s="475"/>
      <c r="GBL53" s="475"/>
      <c r="GBM53" s="475"/>
      <c r="GBN53" s="475"/>
      <c r="GBO53" s="475"/>
      <c r="GBP53" s="475"/>
      <c r="GBQ53" s="475"/>
      <c r="GBR53" s="475"/>
      <c r="GBS53" s="475"/>
      <c r="GBT53" s="475"/>
      <c r="GBU53" s="475"/>
      <c r="GBV53" s="475"/>
      <c r="GBW53" s="475"/>
      <c r="GBX53" s="475"/>
      <c r="GBY53" s="475"/>
      <c r="GBZ53" s="475"/>
      <c r="GCA53" s="475"/>
      <c r="GCB53" s="475"/>
      <c r="GCC53" s="475"/>
      <c r="GCD53" s="475"/>
      <c r="GCE53" s="475"/>
      <c r="GCF53" s="475"/>
      <c r="GCG53" s="475"/>
      <c r="GCH53" s="475"/>
      <c r="GCI53" s="475"/>
      <c r="GCJ53" s="475"/>
      <c r="GCK53" s="475"/>
      <c r="GCL53" s="475"/>
      <c r="GCM53" s="475"/>
      <c r="GCN53" s="475"/>
      <c r="GCO53" s="475"/>
      <c r="GCP53" s="475"/>
      <c r="GCQ53" s="475"/>
      <c r="GCR53" s="475"/>
      <c r="GCS53" s="475"/>
      <c r="GCT53" s="475"/>
      <c r="GCU53" s="475"/>
      <c r="GCV53" s="475"/>
      <c r="GCW53" s="475"/>
      <c r="GCX53" s="475"/>
      <c r="GCY53" s="475"/>
      <c r="GCZ53" s="475"/>
      <c r="GDA53" s="475"/>
      <c r="GDB53" s="475"/>
      <c r="GDC53" s="475"/>
      <c r="GDD53" s="475"/>
      <c r="GDE53" s="475"/>
      <c r="GDF53" s="475"/>
      <c r="GDG53" s="475"/>
      <c r="GDH53" s="475"/>
      <c r="GDI53" s="475"/>
      <c r="GDJ53" s="475"/>
      <c r="GDK53" s="475"/>
      <c r="GDL53" s="475"/>
      <c r="GDM53" s="475"/>
      <c r="GDN53" s="475"/>
      <c r="GDO53" s="475"/>
      <c r="GDP53" s="475"/>
      <c r="GDQ53" s="475"/>
      <c r="GDR53" s="475"/>
      <c r="GDS53" s="475"/>
      <c r="GDT53" s="475"/>
      <c r="GDU53" s="475"/>
      <c r="GDV53" s="475"/>
      <c r="GDW53" s="475"/>
      <c r="GDX53" s="475"/>
      <c r="GDY53" s="475"/>
      <c r="GDZ53" s="475"/>
      <c r="GEA53" s="475"/>
      <c r="GEB53" s="475"/>
      <c r="GEC53" s="475"/>
      <c r="GED53" s="475"/>
      <c r="GEE53" s="475"/>
      <c r="GEF53" s="475"/>
      <c r="GEG53" s="475"/>
      <c r="GEH53" s="475"/>
      <c r="GEI53" s="475"/>
      <c r="GEJ53" s="475"/>
      <c r="GEK53" s="475"/>
      <c r="GEL53" s="475"/>
      <c r="GEM53" s="475"/>
      <c r="GEN53" s="475"/>
      <c r="GEO53" s="475"/>
      <c r="GEP53" s="475"/>
      <c r="GEQ53" s="475"/>
      <c r="GER53" s="475"/>
      <c r="GES53" s="475"/>
      <c r="GET53" s="475"/>
      <c r="GEU53" s="475"/>
      <c r="GEV53" s="475"/>
      <c r="GEW53" s="475"/>
      <c r="GEX53" s="475"/>
      <c r="GEY53" s="475"/>
      <c r="GEZ53" s="475"/>
      <c r="GFA53" s="475"/>
      <c r="GFB53" s="475"/>
      <c r="GFC53" s="475"/>
      <c r="GFD53" s="475"/>
      <c r="GFE53" s="475"/>
      <c r="GFF53" s="475"/>
      <c r="GFG53" s="475"/>
      <c r="GFH53" s="475"/>
      <c r="GFI53" s="475"/>
      <c r="GFJ53" s="475"/>
      <c r="GFK53" s="475"/>
      <c r="GFL53" s="475"/>
      <c r="GFM53" s="475"/>
      <c r="GFN53" s="475"/>
      <c r="GFO53" s="475"/>
      <c r="GFP53" s="475"/>
      <c r="GFQ53" s="475"/>
      <c r="GFR53" s="475"/>
      <c r="GFS53" s="475"/>
      <c r="GFT53" s="475"/>
      <c r="GFU53" s="475"/>
      <c r="GFV53" s="475"/>
      <c r="GFW53" s="475"/>
      <c r="GFX53" s="475"/>
      <c r="GFY53" s="475"/>
      <c r="GFZ53" s="475"/>
      <c r="GGA53" s="475"/>
      <c r="GGB53" s="475"/>
      <c r="GGC53" s="475"/>
      <c r="GGD53" s="475"/>
      <c r="GGE53" s="475"/>
      <c r="GGF53" s="475"/>
      <c r="GGG53" s="475"/>
      <c r="GGH53" s="475"/>
      <c r="GGI53" s="475"/>
      <c r="GGJ53" s="475"/>
      <c r="GGK53" s="475"/>
      <c r="GGL53" s="475"/>
      <c r="GGM53" s="475"/>
      <c r="GGN53" s="475"/>
      <c r="GGO53" s="475"/>
      <c r="GGP53" s="475"/>
      <c r="GGQ53" s="475"/>
      <c r="GGR53" s="475"/>
      <c r="GGS53" s="475"/>
      <c r="GGT53" s="475"/>
      <c r="GGU53" s="475"/>
      <c r="GGV53" s="475"/>
      <c r="GGW53" s="475"/>
      <c r="GGX53" s="475"/>
      <c r="GGY53" s="475"/>
      <c r="GGZ53" s="475"/>
      <c r="GHA53" s="475"/>
      <c r="GHB53" s="475"/>
      <c r="GHC53" s="475"/>
      <c r="GHD53" s="475"/>
      <c r="GHE53" s="475"/>
      <c r="GHF53" s="475"/>
      <c r="GHG53" s="475"/>
      <c r="GHH53" s="475"/>
      <c r="GHI53" s="475"/>
      <c r="GHJ53" s="475"/>
      <c r="GHK53" s="475"/>
      <c r="GHL53" s="475"/>
      <c r="GHM53" s="475"/>
      <c r="GHN53" s="475"/>
      <c r="GHO53" s="475"/>
      <c r="GHP53" s="475"/>
      <c r="GHQ53" s="475"/>
      <c r="GHR53" s="475"/>
      <c r="GHS53" s="475"/>
      <c r="GHT53" s="475"/>
      <c r="GHU53" s="475"/>
      <c r="GHV53" s="475"/>
      <c r="GHW53" s="475"/>
      <c r="GHX53" s="475"/>
      <c r="GHY53" s="475"/>
      <c r="GHZ53" s="475"/>
      <c r="GIA53" s="475"/>
      <c r="GIB53" s="475"/>
      <c r="GIC53" s="475"/>
      <c r="GID53" s="475"/>
      <c r="GIE53" s="475"/>
      <c r="GIF53" s="475"/>
      <c r="GIG53" s="475"/>
      <c r="GIH53" s="475"/>
      <c r="GII53" s="475"/>
      <c r="GIJ53" s="475"/>
      <c r="GIK53" s="475"/>
      <c r="GIL53" s="475"/>
      <c r="GIM53" s="475"/>
      <c r="GIN53" s="475"/>
      <c r="GIO53" s="475"/>
      <c r="GIP53" s="475"/>
      <c r="GIQ53" s="475"/>
      <c r="GIR53" s="475"/>
      <c r="GIS53" s="475"/>
      <c r="GIT53" s="475"/>
      <c r="GIU53" s="475"/>
      <c r="GIV53" s="475"/>
      <c r="GIW53" s="475"/>
      <c r="GIX53" s="475"/>
      <c r="GIY53" s="475"/>
      <c r="GIZ53" s="475"/>
      <c r="GJA53" s="475"/>
      <c r="GJB53" s="475"/>
      <c r="GJC53" s="475"/>
      <c r="GJD53" s="475"/>
      <c r="GJE53" s="475"/>
      <c r="GJF53" s="475"/>
      <c r="GJG53" s="475"/>
      <c r="GJH53" s="475"/>
      <c r="GJI53" s="475"/>
      <c r="GJJ53" s="475"/>
      <c r="GJK53" s="475"/>
      <c r="GJL53" s="475"/>
      <c r="GJM53" s="475"/>
      <c r="GJN53" s="475"/>
      <c r="GJO53" s="475"/>
      <c r="GJP53" s="475"/>
      <c r="GJQ53" s="475"/>
      <c r="GJR53" s="475"/>
      <c r="GJS53" s="475"/>
      <c r="GJT53" s="475"/>
      <c r="GJU53" s="475"/>
      <c r="GJV53" s="475"/>
      <c r="GJW53" s="475"/>
      <c r="GJX53" s="475"/>
      <c r="GJY53" s="475"/>
      <c r="GJZ53" s="475"/>
      <c r="GKA53" s="475"/>
      <c r="GKB53" s="475"/>
      <c r="GKC53" s="475"/>
      <c r="GKD53" s="475"/>
      <c r="GKE53" s="475"/>
      <c r="GKF53" s="475"/>
      <c r="GKG53" s="475"/>
      <c r="GKH53" s="475"/>
      <c r="GKI53" s="475"/>
      <c r="GKJ53" s="475"/>
      <c r="GKK53" s="475"/>
      <c r="GKL53" s="475"/>
      <c r="GKM53" s="475"/>
      <c r="GKN53" s="475"/>
      <c r="GKO53" s="475"/>
      <c r="GKP53" s="475"/>
      <c r="GKQ53" s="475"/>
      <c r="GKR53" s="475"/>
      <c r="GKS53" s="475"/>
      <c r="GKT53" s="475"/>
      <c r="GKU53" s="475"/>
      <c r="GKV53" s="475"/>
      <c r="GKW53" s="475"/>
      <c r="GKX53" s="475"/>
      <c r="GKY53" s="475"/>
      <c r="GKZ53" s="475"/>
      <c r="GLA53" s="475"/>
      <c r="GLB53" s="475"/>
      <c r="GLC53" s="475"/>
      <c r="GLD53" s="475"/>
      <c r="GLE53" s="475"/>
      <c r="GLF53" s="475"/>
      <c r="GLG53" s="475"/>
      <c r="GLH53" s="475"/>
      <c r="GLI53" s="475"/>
      <c r="GLJ53" s="475"/>
      <c r="GLK53" s="475"/>
      <c r="GLL53" s="475"/>
      <c r="GLM53" s="475"/>
      <c r="GLN53" s="475"/>
      <c r="GLO53" s="475"/>
      <c r="GLP53" s="475"/>
      <c r="GLQ53" s="475"/>
      <c r="GLR53" s="475"/>
      <c r="GLS53" s="475"/>
      <c r="GLT53" s="475"/>
      <c r="GLU53" s="475"/>
      <c r="GLV53" s="475"/>
      <c r="GLW53" s="475"/>
      <c r="GLX53" s="475"/>
      <c r="GLY53" s="475"/>
      <c r="GLZ53" s="475"/>
      <c r="GMA53" s="475"/>
      <c r="GMB53" s="475"/>
      <c r="GMC53" s="475"/>
      <c r="GMD53" s="475"/>
      <c r="GME53" s="475"/>
      <c r="GMF53" s="475"/>
      <c r="GMG53" s="475"/>
      <c r="GMH53" s="475"/>
      <c r="GMI53" s="475"/>
      <c r="GMJ53" s="475"/>
      <c r="GMK53" s="475"/>
      <c r="GML53" s="475"/>
      <c r="GMM53" s="475"/>
      <c r="GMN53" s="475"/>
      <c r="GMO53" s="475"/>
      <c r="GMP53" s="475"/>
      <c r="GMQ53" s="475"/>
      <c r="GMR53" s="475"/>
      <c r="GMS53" s="475"/>
      <c r="GMT53" s="475"/>
      <c r="GMU53" s="475"/>
      <c r="GMV53" s="475"/>
      <c r="GMW53" s="475"/>
      <c r="GMX53" s="475"/>
      <c r="GMY53" s="475"/>
      <c r="GMZ53" s="475"/>
      <c r="GNA53" s="475"/>
      <c r="GNB53" s="475"/>
      <c r="GNC53" s="475"/>
      <c r="GND53" s="475"/>
      <c r="GNE53" s="475"/>
      <c r="GNF53" s="475"/>
      <c r="GNG53" s="475"/>
      <c r="GNH53" s="475"/>
      <c r="GNI53" s="475"/>
      <c r="GNJ53" s="475"/>
      <c r="GNK53" s="475"/>
      <c r="GNL53" s="475"/>
      <c r="GNM53" s="475"/>
      <c r="GNN53" s="475"/>
      <c r="GNO53" s="475"/>
      <c r="GNP53" s="475"/>
      <c r="GNQ53" s="475"/>
      <c r="GNR53" s="475"/>
      <c r="GNS53" s="475"/>
      <c r="GNT53" s="475"/>
      <c r="GNU53" s="475"/>
      <c r="GNV53" s="475"/>
      <c r="GNW53" s="475"/>
      <c r="GNX53" s="475"/>
      <c r="GNY53" s="475"/>
      <c r="GNZ53" s="475"/>
      <c r="GOA53" s="475"/>
      <c r="GOB53" s="475"/>
      <c r="GOC53" s="475"/>
      <c r="GOD53" s="475"/>
      <c r="GOE53" s="475"/>
      <c r="GOF53" s="475"/>
      <c r="GOG53" s="475"/>
      <c r="GOH53" s="475"/>
      <c r="GOI53" s="475"/>
      <c r="GOJ53" s="475"/>
      <c r="GOK53" s="475"/>
      <c r="GOL53" s="475"/>
      <c r="GOM53" s="475"/>
      <c r="GON53" s="475"/>
      <c r="GOO53" s="475"/>
      <c r="GOP53" s="475"/>
      <c r="GOQ53" s="475"/>
      <c r="GOR53" s="475"/>
      <c r="GOS53" s="475"/>
      <c r="GOT53" s="475"/>
      <c r="GOU53" s="475"/>
      <c r="GOV53" s="475"/>
      <c r="GOW53" s="475"/>
      <c r="GOX53" s="475"/>
      <c r="GOY53" s="475"/>
      <c r="GOZ53" s="475"/>
      <c r="GPA53" s="475"/>
      <c r="GPB53" s="475"/>
      <c r="GPC53" s="475"/>
      <c r="GPD53" s="475"/>
      <c r="GPE53" s="475"/>
      <c r="GPF53" s="475"/>
      <c r="GPG53" s="475"/>
      <c r="GPH53" s="475"/>
      <c r="GPI53" s="475"/>
      <c r="GPJ53" s="475"/>
      <c r="GPK53" s="475"/>
      <c r="GPL53" s="475"/>
      <c r="GPM53" s="475"/>
      <c r="GPN53" s="475"/>
      <c r="GPO53" s="475"/>
      <c r="GPP53" s="475"/>
      <c r="GPQ53" s="475"/>
      <c r="GPR53" s="475"/>
      <c r="GPS53" s="475"/>
      <c r="GPT53" s="475"/>
      <c r="GPU53" s="475"/>
      <c r="GPV53" s="475"/>
      <c r="GPW53" s="475"/>
      <c r="GPX53" s="475"/>
      <c r="GPY53" s="475"/>
      <c r="GPZ53" s="475"/>
      <c r="GQA53" s="475"/>
      <c r="GQB53" s="475"/>
      <c r="GQC53" s="475"/>
      <c r="GQD53" s="475"/>
      <c r="GQE53" s="475"/>
      <c r="GQF53" s="475"/>
      <c r="GQG53" s="475"/>
      <c r="GQH53" s="475"/>
      <c r="GQI53" s="475"/>
      <c r="GQJ53" s="475"/>
      <c r="GQK53" s="475"/>
      <c r="GQL53" s="475"/>
      <c r="GQM53" s="475"/>
      <c r="GQN53" s="475"/>
      <c r="GQO53" s="475"/>
      <c r="GQP53" s="475"/>
      <c r="GQQ53" s="475"/>
      <c r="GQR53" s="475"/>
      <c r="GQS53" s="475"/>
      <c r="GQT53" s="475"/>
      <c r="GQU53" s="475"/>
      <c r="GQV53" s="475"/>
      <c r="GQW53" s="475"/>
      <c r="GQX53" s="475"/>
      <c r="GQY53" s="475"/>
      <c r="GQZ53" s="475"/>
      <c r="GRA53" s="475"/>
      <c r="GRB53" s="475"/>
      <c r="GRC53" s="475"/>
      <c r="GRD53" s="475"/>
      <c r="GRE53" s="475"/>
      <c r="GRF53" s="475"/>
      <c r="GRG53" s="475"/>
      <c r="GRH53" s="475"/>
      <c r="GRI53" s="475"/>
      <c r="GRJ53" s="475"/>
      <c r="GRK53" s="475"/>
      <c r="GRL53" s="475"/>
      <c r="GRM53" s="475"/>
      <c r="GRN53" s="475"/>
      <c r="GRO53" s="475"/>
      <c r="GRP53" s="475"/>
      <c r="GRQ53" s="475"/>
      <c r="GRR53" s="475"/>
      <c r="GRS53" s="475"/>
      <c r="GRT53" s="475"/>
      <c r="GRU53" s="475"/>
      <c r="GRV53" s="475"/>
      <c r="GRW53" s="475"/>
      <c r="GRX53" s="475"/>
      <c r="GRY53" s="475"/>
      <c r="GRZ53" s="475"/>
      <c r="GSA53" s="475"/>
      <c r="GSB53" s="475"/>
      <c r="GSC53" s="475"/>
      <c r="GSD53" s="475"/>
      <c r="GSE53" s="475"/>
      <c r="GSF53" s="475"/>
      <c r="GSG53" s="475"/>
      <c r="GSH53" s="475"/>
      <c r="GSI53" s="475"/>
      <c r="GSJ53" s="475"/>
      <c r="GSK53" s="475"/>
      <c r="GSL53" s="475"/>
      <c r="GSM53" s="475"/>
      <c r="GSN53" s="475"/>
      <c r="GSO53" s="475"/>
      <c r="GSP53" s="475"/>
      <c r="GSQ53" s="475"/>
      <c r="GSR53" s="475"/>
      <c r="GSS53" s="475"/>
      <c r="GST53" s="475"/>
      <c r="GSU53" s="475"/>
      <c r="GSV53" s="475"/>
      <c r="GSW53" s="475"/>
      <c r="GSX53" s="475"/>
      <c r="GSY53" s="475"/>
      <c r="GSZ53" s="475"/>
      <c r="GTA53" s="475"/>
      <c r="GTB53" s="475"/>
      <c r="GTC53" s="475"/>
      <c r="GTD53" s="475"/>
      <c r="GTE53" s="475"/>
      <c r="GTF53" s="475"/>
      <c r="GTG53" s="475"/>
      <c r="GTH53" s="475"/>
      <c r="GTI53" s="475"/>
      <c r="GTJ53" s="475"/>
      <c r="GTK53" s="475"/>
      <c r="GTL53" s="475"/>
      <c r="GTM53" s="475"/>
      <c r="GTN53" s="475"/>
      <c r="GTO53" s="475"/>
      <c r="GTP53" s="475"/>
      <c r="GTQ53" s="475"/>
      <c r="GTR53" s="475"/>
      <c r="GTS53" s="475"/>
      <c r="GTT53" s="475"/>
      <c r="GTU53" s="475"/>
      <c r="GTV53" s="475"/>
      <c r="GTW53" s="475"/>
      <c r="GTX53" s="475"/>
      <c r="GTY53" s="475"/>
      <c r="GTZ53" s="475"/>
      <c r="GUA53" s="475"/>
      <c r="GUB53" s="475"/>
      <c r="GUC53" s="475"/>
      <c r="GUD53" s="475"/>
      <c r="GUE53" s="475"/>
      <c r="GUF53" s="475"/>
      <c r="GUG53" s="475"/>
      <c r="GUH53" s="475"/>
      <c r="GUI53" s="475"/>
      <c r="GUJ53" s="475"/>
      <c r="GUK53" s="475"/>
      <c r="GUL53" s="475"/>
      <c r="GUM53" s="475"/>
      <c r="GUN53" s="475"/>
      <c r="GUO53" s="475"/>
      <c r="GUP53" s="475"/>
      <c r="GUQ53" s="475"/>
      <c r="GUR53" s="475"/>
      <c r="GUS53" s="475"/>
      <c r="GUT53" s="475"/>
      <c r="GUU53" s="475"/>
      <c r="GUV53" s="475"/>
      <c r="GUW53" s="475"/>
      <c r="GUX53" s="475"/>
      <c r="GUY53" s="475"/>
      <c r="GUZ53" s="475"/>
      <c r="GVA53" s="475"/>
      <c r="GVB53" s="475"/>
      <c r="GVC53" s="475"/>
      <c r="GVD53" s="475"/>
      <c r="GVE53" s="475"/>
      <c r="GVF53" s="475"/>
      <c r="GVG53" s="475"/>
      <c r="GVH53" s="475"/>
      <c r="GVI53" s="475"/>
      <c r="GVJ53" s="475"/>
      <c r="GVK53" s="475"/>
      <c r="GVL53" s="475"/>
      <c r="GVM53" s="475"/>
      <c r="GVN53" s="475"/>
      <c r="GVO53" s="475"/>
      <c r="GVP53" s="475"/>
      <c r="GVQ53" s="475"/>
      <c r="GVR53" s="475"/>
      <c r="GVS53" s="475"/>
      <c r="GVT53" s="475"/>
      <c r="GVU53" s="475"/>
      <c r="GVV53" s="475"/>
      <c r="GVW53" s="475"/>
      <c r="GVX53" s="475"/>
      <c r="GVY53" s="475"/>
      <c r="GVZ53" s="475"/>
      <c r="GWA53" s="475"/>
      <c r="GWB53" s="475"/>
      <c r="GWC53" s="475"/>
      <c r="GWD53" s="475"/>
      <c r="GWE53" s="475"/>
      <c r="GWF53" s="475"/>
      <c r="GWG53" s="475"/>
      <c r="GWH53" s="475"/>
      <c r="GWI53" s="475"/>
      <c r="GWJ53" s="475"/>
      <c r="GWK53" s="475"/>
      <c r="GWL53" s="475"/>
      <c r="GWM53" s="475"/>
      <c r="GWN53" s="475"/>
      <c r="GWO53" s="475"/>
      <c r="GWP53" s="475"/>
      <c r="GWQ53" s="475"/>
      <c r="GWR53" s="475"/>
      <c r="GWS53" s="475"/>
      <c r="GWT53" s="475"/>
      <c r="GWU53" s="475"/>
      <c r="GWV53" s="475"/>
      <c r="GWW53" s="475"/>
      <c r="GWX53" s="475"/>
      <c r="GWY53" s="475"/>
      <c r="GWZ53" s="475"/>
      <c r="GXA53" s="475"/>
      <c r="GXB53" s="475"/>
      <c r="GXC53" s="475"/>
      <c r="GXD53" s="475"/>
      <c r="GXE53" s="475"/>
      <c r="GXF53" s="475"/>
      <c r="GXG53" s="475"/>
      <c r="GXH53" s="475"/>
      <c r="GXI53" s="475"/>
      <c r="GXJ53" s="475"/>
      <c r="GXK53" s="475"/>
      <c r="GXL53" s="475"/>
      <c r="GXM53" s="475"/>
      <c r="GXN53" s="475"/>
      <c r="GXO53" s="475"/>
      <c r="GXP53" s="475"/>
      <c r="GXQ53" s="475"/>
      <c r="GXR53" s="475"/>
      <c r="GXS53" s="475"/>
      <c r="GXT53" s="475"/>
      <c r="GXU53" s="475"/>
      <c r="GXV53" s="475"/>
      <c r="GXW53" s="475"/>
      <c r="GXX53" s="475"/>
      <c r="GXY53" s="475"/>
      <c r="GXZ53" s="475"/>
      <c r="GYA53" s="475"/>
      <c r="GYB53" s="475"/>
      <c r="GYC53" s="475"/>
      <c r="GYD53" s="475"/>
      <c r="GYE53" s="475"/>
      <c r="GYF53" s="475"/>
      <c r="GYG53" s="475"/>
      <c r="GYH53" s="475"/>
      <c r="GYI53" s="475"/>
      <c r="GYJ53" s="475"/>
      <c r="GYK53" s="475"/>
      <c r="GYL53" s="475"/>
      <c r="GYM53" s="475"/>
      <c r="GYN53" s="475"/>
      <c r="GYO53" s="475"/>
      <c r="GYP53" s="475"/>
      <c r="GYQ53" s="475"/>
      <c r="GYR53" s="475"/>
      <c r="GYS53" s="475"/>
      <c r="GYT53" s="475"/>
      <c r="GYU53" s="475"/>
      <c r="GYV53" s="475"/>
      <c r="GYW53" s="475"/>
      <c r="GYX53" s="475"/>
      <c r="GYY53" s="475"/>
      <c r="GYZ53" s="475"/>
      <c r="GZA53" s="475"/>
      <c r="GZB53" s="475"/>
      <c r="GZC53" s="475"/>
      <c r="GZD53" s="475"/>
      <c r="GZE53" s="475"/>
      <c r="GZF53" s="475"/>
      <c r="GZG53" s="475"/>
      <c r="GZH53" s="475"/>
      <c r="GZI53" s="475"/>
      <c r="GZJ53" s="475"/>
      <c r="GZK53" s="475"/>
      <c r="GZL53" s="475"/>
      <c r="GZM53" s="475"/>
      <c r="GZN53" s="475"/>
      <c r="GZO53" s="475"/>
      <c r="GZP53" s="475"/>
      <c r="GZQ53" s="475"/>
      <c r="GZR53" s="475"/>
      <c r="GZS53" s="475"/>
      <c r="GZT53" s="475"/>
      <c r="GZU53" s="475"/>
      <c r="GZV53" s="475"/>
      <c r="GZW53" s="475"/>
      <c r="GZX53" s="475"/>
      <c r="GZY53" s="475"/>
      <c r="GZZ53" s="475"/>
      <c r="HAA53" s="475"/>
      <c r="HAB53" s="475"/>
      <c r="HAC53" s="475"/>
      <c r="HAD53" s="475"/>
      <c r="HAE53" s="475"/>
      <c r="HAF53" s="475"/>
      <c r="HAG53" s="475"/>
      <c r="HAH53" s="475"/>
      <c r="HAI53" s="475"/>
      <c r="HAJ53" s="475"/>
      <c r="HAK53" s="475"/>
      <c r="HAL53" s="475"/>
      <c r="HAM53" s="475"/>
      <c r="HAN53" s="475"/>
      <c r="HAO53" s="475"/>
      <c r="HAP53" s="475"/>
      <c r="HAQ53" s="475"/>
      <c r="HAR53" s="475"/>
      <c r="HAS53" s="475"/>
      <c r="HAT53" s="475"/>
      <c r="HAU53" s="475"/>
      <c r="HAV53" s="475"/>
      <c r="HAW53" s="475"/>
      <c r="HAX53" s="475"/>
      <c r="HAY53" s="475"/>
      <c r="HAZ53" s="475"/>
      <c r="HBA53" s="475"/>
      <c r="HBB53" s="475"/>
      <c r="HBC53" s="475"/>
      <c r="HBD53" s="475"/>
      <c r="HBE53" s="475"/>
      <c r="HBF53" s="475"/>
      <c r="HBG53" s="475"/>
      <c r="HBH53" s="475"/>
      <c r="HBI53" s="475"/>
      <c r="HBJ53" s="475"/>
      <c r="HBK53" s="475"/>
      <c r="HBL53" s="475"/>
      <c r="HBM53" s="475"/>
      <c r="HBN53" s="475"/>
      <c r="HBO53" s="475"/>
      <c r="HBP53" s="475"/>
      <c r="HBQ53" s="475"/>
      <c r="HBR53" s="475"/>
      <c r="HBS53" s="475"/>
      <c r="HBT53" s="475"/>
      <c r="HBU53" s="475"/>
      <c r="HBV53" s="475"/>
      <c r="HBW53" s="475"/>
      <c r="HBX53" s="475"/>
      <c r="HBY53" s="475"/>
      <c r="HBZ53" s="475"/>
      <c r="HCA53" s="475"/>
      <c r="HCB53" s="475"/>
      <c r="HCC53" s="475"/>
      <c r="HCD53" s="475"/>
      <c r="HCE53" s="475"/>
      <c r="HCF53" s="475"/>
      <c r="HCG53" s="475"/>
      <c r="HCH53" s="475"/>
      <c r="HCI53" s="475"/>
      <c r="HCJ53" s="475"/>
      <c r="HCK53" s="475"/>
      <c r="HCL53" s="475"/>
      <c r="HCM53" s="475"/>
      <c r="HCN53" s="475"/>
      <c r="HCO53" s="475"/>
      <c r="HCP53" s="475"/>
      <c r="HCQ53" s="475"/>
      <c r="HCR53" s="475"/>
      <c r="HCS53" s="475"/>
      <c r="HCT53" s="475"/>
      <c r="HCU53" s="475"/>
      <c r="HCV53" s="475"/>
      <c r="HCW53" s="475"/>
      <c r="HCX53" s="475"/>
      <c r="HCY53" s="475"/>
      <c r="HCZ53" s="475"/>
      <c r="HDA53" s="475"/>
      <c r="HDB53" s="475"/>
      <c r="HDC53" s="475"/>
      <c r="HDD53" s="475"/>
      <c r="HDE53" s="475"/>
      <c r="HDF53" s="475"/>
      <c r="HDG53" s="475"/>
      <c r="HDH53" s="475"/>
      <c r="HDI53" s="475"/>
      <c r="HDJ53" s="475"/>
      <c r="HDK53" s="475"/>
      <c r="HDL53" s="475"/>
      <c r="HDM53" s="475"/>
      <c r="HDN53" s="475"/>
      <c r="HDO53" s="475"/>
      <c r="HDP53" s="475"/>
      <c r="HDQ53" s="475"/>
      <c r="HDR53" s="475"/>
      <c r="HDS53" s="475"/>
      <c r="HDT53" s="475"/>
      <c r="HDU53" s="475"/>
      <c r="HDV53" s="475"/>
      <c r="HDW53" s="475"/>
      <c r="HDX53" s="475"/>
      <c r="HDY53" s="475"/>
      <c r="HDZ53" s="475"/>
      <c r="HEA53" s="475"/>
      <c r="HEB53" s="475"/>
      <c r="HEC53" s="475"/>
      <c r="HED53" s="475"/>
      <c r="HEE53" s="475"/>
      <c r="HEF53" s="475"/>
      <c r="HEG53" s="475"/>
      <c r="HEH53" s="475"/>
      <c r="HEI53" s="475"/>
      <c r="HEJ53" s="475"/>
      <c r="HEK53" s="475"/>
      <c r="HEL53" s="475"/>
      <c r="HEM53" s="475"/>
      <c r="HEN53" s="475"/>
      <c r="HEO53" s="475"/>
      <c r="HEP53" s="475"/>
      <c r="HEQ53" s="475"/>
      <c r="HER53" s="475"/>
      <c r="HES53" s="475"/>
      <c r="HET53" s="475"/>
      <c r="HEU53" s="475"/>
      <c r="HEV53" s="475"/>
      <c r="HEW53" s="475"/>
      <c r="HEX53" s="475"/>
      <c r="HEY53" s="475"/>
      <c r="HEZ53" s="475"/>
      <c r="HFA53" s="475"/>
      <c r="HFB53" s="475"/>
      <c r="HFC53" s="475"/>
      <c r="HFD53" s="475"/>
      <c r="HFE53" s="475"/>
      <c r="HFF53" s="475"/>
      <c r="HFG53" s="475"/>
      <c r="HFH53" s="475"/>
      <c r="HFI53" s="475"/>
      <c r="HFJ53" s="475"/>
      <c r="HFK53" s="475"/>
      <c r="HFL53" s="475"/>
      <c r="HFM53" s="475"/>
      <c r="HFN53" s="475"/>
      <c r="HFO53" s="475"/>
      <c r="HFP53" s="475"/>
      <c r="HFQ53" s="475"/>
      <c r="HFR53" s="475"/>
      <c r="HFS53" s="475"/>
      <c r="HFT53" s="475"/>
      <c r="HFU53" s="475"/>
      <c r="HFV53" s="475"/>
      <c r="HFW53" s="475"/>
      <c r="HFX53" s="475"/>
      <c r="HFY53" s="475"/>
      <c r="HFZ53" s="475"/>
      <c r="HGA53" s="475"/>
      <c r="HGB53" s="475"/>
      <c r="HGC53" s="475"/>
      <c r="HGD53" s="475"/>
      <c r="HGE53" s="475"/>
      <c r="HGF53" s="475"/>
      <c r="HGG53" s="475"/>
      <c r="HGH53" s="475"/>
      <c r="HGI53" s="475"/>
      <c r="HGJ53" s="475"/>
      <c r="HGK53" s="475"/>
      <c r="HGL53" s="475"/>
      <c r="HGM53" s="475"/>
      <c r="HGN53" s="475"/>
      <c r="HGO53" s="475"/>
      <c r="HGP53" s="475"/>
      <c r="HGQ53" s="475"/>
      <c r="HGR53" s="475"/>
      <c r="HGS53" s="475"/>
      <c r="HGT53" s="475"/>
      <c r="HGU53" s="475"/>
      <c r="HGV53" s="475"/>
      <c r="HGW53" s="475"/>
      <c r="HGX53" s="475"/>
      <c r="HGY53" s="475"/>
      <c r="HGZ53" s="475"/>
      <c r="HHA53" s="475"/>
      <c r="HHB53" s="475"/>
      <c r="HHC53" s="475"/>
      <c r="HHD53" s="475"/>
      <c r="HHE53" s="475"/>
      <c r="HHF53" s="475"/>
      <c r="HHG53" s="475"/>
      <c r="HHH53" s="475"/>
      <c r="HHI53" s="475"/>
      <c r="HHJ53" s="475"/>
      <c r="HHK53" s="475"/>
      <c r="HHL53" s="475"/>
      <c r="HHM53" s="475"/>
      <c r="HHN53" s="475"/>
      <c r="HHO53" s="475"/>
      <c r="HHP53" s="475"/>
      <c r="HHQ53" s="475"/>
      <c r="HHR53" s="475"/>
      <c r="HHS53" s="475"/>
      <c r="HHT53" s="475"/>
      <c r="HHU53" s="475"/>
      <c r="HHV53" s="475"/>
      <c r="HHW53" s="475"/>
      <c r="HHX53" s="475"/>
      <c r="HHY53" s="475"/>
      <c r="HHZ53" s="475"/>
      <c r="HIA53" s="475"/>
      <c r="HIB53" s="475"/>
      <c r="HIC53" s="475"/>
      <c r="HID53" s="475"/>
      <c r="HIE53" s="475"/>
      <c r="HIF53" s="475"/>
      <c r="HIG53" s="475"/>
      <c r="HIH53" s="475"/>
      <c r="HII53" s="475"/>
      <c r="HIJ53" s="475"/>
      <c r="HIK53" s="475"/>
      <c r="HIL53" s="475"/>
      <c r="HIM53" s="475"/>
      <c r="HIN53" s="475"/>
      <c r="HIO53" s="475"/>
      <c r="HIP53" s="475"/>
      <c r="HIQ53" s="475"/>
      <c r="HIR53" s="475"/>
      <c r="HIS53" s="475"/>
      <c r="HIT53" s="475"/>
      <c r="HIU53" s="475"/>
      <c r="HIV53" s="475"/>
      <c r="HIW53" s="475"/>
      <c r="HIX53" s="475"/>
      <c r="HIY53" s="475"/>
      <c r="HIZ53" s="475"/>
      <c r="HJA53" s="475"/>
      <c r="HJB53" s="475"/>
      <c r="HJC53" s="475"/>
      <c r="HJD53" s="475"/>
      <c r="HJE53" s="475"/>
      <c r="HJF53" s="475"/>
      <c r="HJG53" s="475"/>
      <c r="HJH53" s="475"/>
      <c r="HJI53" s="475"/>
      <c r="HJJ53" s="475"/>
      <c r="HJK53" s="475"/>
      <c r="HJL53" s="475"/>
      <c r="HJM53" s="475"/>
      <c r="HJN53" s="475"/>
      <c r="HJO53" s="475"/>
      <c r="HJP53" s="475"/>
      <c r="HJQ53" s="475"/>
      <c r="HJR53" s="475"/>
      <c r="HJS53" s="475"/>
      <c r="HJT53" s="475"/>
      <c r="HJU53" s="475"/>
      <c r="HJV53" s="475"/>
      <c r="HJW53" s="475"/>
      <c r="HJX53" s="475"/>
      <c r="HJY53" s="475"/>
      <c r="HJZ53" s="475"/>
      <c r="HKA53" s="475"/>
      <c r="HKB53" s="475"/>
      <c r="HKC53" s="475"/>
      <c r="HKD53" s="475"/>
      <c r="HKE53" s="475"/>
      <c r="HKF53" s="475"/>
      <c r="HKG53" s="475"/>
      <c r="HKH53" s="475"/>
      <c r="HKI53" s="475"/>
      <c r="HKJ53" s="475"/>
      <c r="HKK53" s="475"/>
      <c r="HKL53" s="475"/>
      <c r="HKM53" s="475"/>
      <c r="HKN53" s="475"/>
      <c r="HKO53" s="475"/>
      <c r="HKP53" s="475"/>
      <c r="HKQ53" s="475"/>
      <c r="HKR53" s="475"/>
      <c r="HKS53" s="475"/>
      <c r="HKT53" s="475"/>
      <c r="HKU53" s="475"/>
      <c r="HKV53" s="475"/>
      <c r="HKW53" s="475"/>
      <c r="HKX53" s="475"/>
      <c r="HKY53" s="475"/>
      <c r="HKZ53" s="475"/>
      <c r="HLA53" s="475"/>
      <c r="HLB53" s="475"/>
      <c r="HLC53" s="475"/>
      <c r="HLD53" s="475"/>
      <c r="HLE53" s="475"/>
      <c r="HLF53" s="475"/>
      <c r="HLG53" s="475"/>
      <c r="HLH53" s="475"/>
      <c r="HLI53" s="475"/>
      <c r="HLJ53" s="475"/>
      <c r="HLK53" s="475"/>
      <c r="HLL53" s="475"/>
      <c r="HLM53" s="475"/>
      <c r="HLN53" s="475"/>
      <c r="HLO53" s="475"/>
      <c r="HLP53" s="475"/>
      <c r="HLQ53" s="475"/>
      <c r="HLR53" s="475"/>
      <c r="HLS53" s="475"/>
      <c r="HLT53" s="475"/>
      <c r="HLU53" s="475"/>
      <c r="HLV53" s="475"/>
      <c r="HLW53" s="475"/>
      <c r="HLX53" s="475"/>
      <c r="HLY53" s="475"/>
      <c r="HLZ53" s="475"/>
      <c r="HMA53" s="475"/>
      <c r="HMB53" s="475"/>
      <c r="HMC53" s="475"/>
      <c r="HMD53" s="475"/>
      <c r="HME53" s="475"/>
      <c r="HMF53" s="475"/>
      <c r="HMG53" s="475"/>
      <c r="HMH53" s="475"/>
      <c r="HMI53" s="475"/>
      <c r="HMJ53" s="475"/>
      <c r="HMK53" s="475"/>
      <c r="HML53" s="475"/>
      <c r="HMM53" s="475"/>
      <c r="HMN53" s="475"/>
      <c r="HMO53" s="475"/>
      <c r="HMP53" s="475"/>
      <c r="HMQ53" s="475"/>
      <c r="HMR53" s="475"/>
      <c r="HMS53" s="475"/>
      <c r="HMT53" s="475"/>
      <c r="HMU53" s="475"/>
      <c r="HMV53" s="475"/>
      <c r="HMW53" s="475"/>
      <c r="HMX53" s="475"/>
      <c r="HMY53" s="475"/>
      <c r="HMZ53" s="475"/>
      <c r="HNA53" s="475"/>
      <c r="HNB53" s="475"/>
      <c r="HNC53" s="475"/>
      <c r="HND53" s="475"/>
      <c r="HNE53" s="475"/>
      <c r="HNF53" s="475"/>
      <c r="HNG53" s="475"/>
      <c r="HNH53" s="475"/>
      <c r="HNI53" s="475"/>
      <c r="HNJ53" s="475"/>
      <c r="HNK53" s="475"/>
      <c r="HNL53" s="475"/>
      <c r="HNM53" s="475"/>
      <c r="HNN53" s="475"/>
      <c r="HNO53" s="475"/>
      <c r="HNP53" s="475"/>
      <c r="HNQ53" s="475"/>
      <c r="HNR53" s="475"/>
      <c r="HNS53" s="475"/>
      <c r="HNT53" s="475"/>
      <c r="HNU53" s="475"/>
      <c r="HNV53" s="475"/>
      <c r="HNW53" s="475"/>
      <c r="HNX53" s="475"/>
      <c r="HNY53" s="475"/>
      <c r="HNZ53" s="475"/>
      <c r="HOA53" s="475"/>
      <c r="HOB53" s="475"/>
      <c r="HOC53" s="475"/>
      <c r="HOD53" s="475"/>
      <c r="HOE53" s="475"/>
      <c r="HOF53" s="475"/>
      <c r="HOG53" s="475"/>
      <c r="HOH53" s="475"/>
      <c r="HOI53" s="475"/>
      <c r="HOJ53" s="475"/>
      <c r="HOK53" s="475"/>
      <c r="HOL53" s="475"/>
      <c r="HOM53" s="475"/>
      <c r="HON53" s="475"/>
      <c r="HOO53" s="475"/>
      <c r="HOP53" s="475"/>
      <c r="HOQ53" s="475"/>
      <c r="HOR53" s="475"/>
      <c r="HOS53" s="475"/>
      <c r="HOT53" s="475"/>
      <c r="HOU53" s="475"/>
      <c r="HOV53" s="475"/>
      <c r="HOW53" s="475"/>
      <c r="HOX53" s="475"/>
      <c r="HOY53" s="475"/>
      <c r="HOZ53" s="475"/>
      <c r="HPA53" s="475"/>
      <c r="HPB53" s="475"/>
      <c r="HPC53" s="475"/>
      <c r="HPD53" s="475"/>
      <c r="HPE53" s="475"/>
      <c r="HPF53" s="475"/>
      <c r="HPG53" s="475"/>
      <c r="HPH53" s="475"/>
      <c r="HPI53" s="475"/>
      <c r="HPJ53" s="475"/>
      <c r="HPK53" s="475"/>
      <c r="HPL53" s="475"/>
      <c r="HPM53" s="475"/>
      <c r="HPN53" s="475"/>
      <c r="HPO53" s="475"/>
      <c r="HPP53" s="475"/>
      <c r="HPQ53" s="475"/>
      <c r="HPR53" s="475"/>
      <c r="HPS53" s="475"/>
      <c r="HPT53" s="475"/>
      <c r="HPU53" s="475"/>
      <c r="HPV53" s="475"/>
      <c r="HPW53" s="475"/>
      <c r="HPX53" s="475"/>
      <c r="HPY53" s="475"/>
      <c r="HPZ53" s="475"/>
      <c r="HQA53" s="475"/>
      <c r="HQB53" s="475"/>
      <c r="HQC53" s="475"/>
      <c r="HQD53" s="475"/>
      <c r="HQE53" s="475"/>
      <c r="HQF53" s="475"/>
      <c r="HQG53" s="475"/>
      <c r="HQH53" s="475"/>
      <c r="HQI53" s="475"/>
      <c r="HQJ53" s="475"/>
      <c r="HQK53" s="475"/>
      <c r="HQL53" s="475"/>
      <c r="HQM53" s="475"/>
      <c r="HQN53" s="475"/>
      <c r="HQO53" s="475"/>
      <c r="HQP53" s="475"/>
      <c r="HQQ53" s="475"/>
      <c r="HQR53" s="475"/>
      <c r="HQS53" s="475"/>
      <c r="HQT53" s="475"/>
      <c r="HQU53" s="475"/>
      <c r="HQV53" s="475"/>
      <c r="HQW53" s="475"/>
      <c r="HQX53" s="475"/>
      <c r="HQY53" s="475"/>
      <c r="HQZ53" s="475"/>
      <c r="HRA53" s="475"/>
      <c r="HRB53" s="475"/>
      <c r="HRC53" s="475"/>
      <c r="HRD53" s="475"/>
      <c r="HRE53" s="475"/>
      <c r="HRF53" s="475"/>
      <c r="HRG53" s="475"/>
      <c r="HRH53" s="475"/>
      <c r="HRI53" s="475"/>
      <c r="HRJ53" s="475"/>
      <c r="HRK53" s="475"/>
      <c r="HRL53" s="475"/>
      <c r="HRM53" s="475"/>
      <c r="HRN53" s="475"/>
      <c r="HRO53" s="475"/>
      <c r="HRP53" s="475"/>
      <c r="HRQ53" s="475"/>
      <c r="HRR53" s="475"/>
      <c r="HRS53" s="475"/>
      <c r="HRT53" s="475"/>
      <c r="HRU53" s="475"/>
      <c r="HRV53" s="475"/>
      <c r="HRW53" s="475"/>
      <c r="HRX53" s="475"/>
      <c r="HRY53" s="475"/>
      <c r="HRZ53" s="475"/>
      <c r="HSA53" s="475"/>
      <c r="HSB53" s="475"/>
      <c r="HSC53" s="475"/>
      <c r="HSD53" s="475"/>
      <c r="HSE53" s="475"/>
      <c r="HSF53" s="475"/>
      <c r="HSG53" s="475"/>
      <c r="HSH53" s="475"/>
      <c r="HSI53" s="475"/>
      <c r="HSJ53" s="475"/>
      <c r="HSK53" s="475"/>
      <c r="HSL53" s="475"/>
      <c r="HSM53" s="475"/>
      <c r="HSN53" s="475"/>
      <c r="HSO53" s="475"/>
      <c r="HSP53" s="475"/>
      <c r="HSQ53" s="475"/>
      <c r="HSR53" s="475"/>
      <c r="HSS53" s="475"/>
      <c r="HST53" s="475"/>
      <c r="HSU53" s="475"/>
      <c r="HSV53" s="475"/>
      <c r="HSW53" s="475"/>
      <c r="HSX53" s="475"/>
      <c r="HSY53" s="475"/>
      <c r="HSZ53" s="475"/>
      <c r="HTA53" s="475"/>
      <c r="HTB53" s="475"/>
      <c r="HTC53" s="475"/>
      <c r="HTD53" s="475"/>
      <c r="HTE53" s="475"/>
      <c r="HTF53" s="475"/>
      <c r="HTG53" s="475"/>
      <c r="HTH53" s="475"/>
      <c r="HTI53" s="475"/>
      <c r="HTJ53" s="475"/>
      <c r="HTK53" s="475"/>
      <c r="HTL53" s="475"/>
      <c r="HTM53" s="475"/>
      <c r="HTN53" s="475"/>
      <c r="HTO53" s="475"/>
      <c r="HTP53" s="475"/>
      <c r="HTQ53" s="475"/>
      <c r="HTR53" s="475"/>
      <c r="HTS53" s="475"/>
      <c r="HTT53" s="475"/>
      <c r="HTU53" s="475"/>
      <c r="HTV53" s="475"/>
      <c r="HTW53" s="475"/>
      <c r="HTX53" s="475"/>
      <c r="HTY53" s="475"/>
      <c r="HTZ53" s="475"/>
      <c r="HUA53" s="475"/>
      <c r="HUB53" s="475"/>
      <c r="HUC53" s="475"/>
      <c r="HUD53" s="475"/>
      <c r="HUE53" s="475"/>
      <c r="HUF53" s="475"/>
      <c r="HUG53" s="475"/>
      <c r="HUH53" s="475"/>
      <c r="HUI53" s="475"/>
      <c r="HUJ53" s="475"/>
      <c r="HUK53" s="475"/>
      <c r="HUL53" s="475"/>
      <c r="HUM53" s="475"/>
      <c r="HUN53" s="475"/>
      <c r="HUO53" s="475"/>
      <c r="HUP53" s="475"/>
      <c r="HUQ53" s="475"/>
      <c r="HUR53" s="475"/>
      <c r="HUS53" s="475"/>
      <c r="HUT53" s="475"/>
      <c r="HUU53" s="475"/>
      <c r="HUV53" s="475"/>
      <c r="HUW53" s="475"/>
      <c r="HUX53" s="475"/>
      <c r="HUY53" s="475"/>
      <c r="HUZ53" s="475"/>
      <c r="HVA53" s="475"/>
      <c r="HVB53" s="475"/>
      <c r="HVC53" s="475"/>
      <c r="HVD53" s="475"/>
      <c r="HVE53" s="475"/>
      <c r="HVF53" s="475"/>
      <c r="HVG53" s="475"/>
      <c r="HVH53" s="475"/>
      <c r="HVI53" s="475"/>
      <c r="HVJ53" s="475"/>
      <c r="HVK53" s="475"/>
      <c r="HVL53" s="475"/>
      <c r="HVM53" s="475"/>
      <c r="HVN53" s="475"/>
      <c r="HVO53" s="475"/>
      <c r="HVP53" s="475"/>
      <c r="HVQ53" s="475"/>
      <c r="HVR53" s="475"/>
      <c r="HVS53" s="475"/>
      <c r="HVT53" s="475"/>
      <c r="HVU53" s="475"/>
      <c r="HVV53" s="475"/>
      <c r="HVW53" s="475"/>
      <c r="HVX53" s="475"/>
      <c r="HVY53" s="475"/>
      <c r="HVZ53" s="475"/>
      <c r="HWA53" s="475"/>
      <c r="HWB53" s="475"/>
      <c r="HWC53" s="475"/>
      <c r="HWD53" s="475"/>
      <c r="HWE53" s="475"/>
      <c r="HWF53" s="475"/>
      <c r="HWG53" s="475"/>
      <c r="HWH53" s="475"/>
      <c r="HWI53" s="475"/>
      <c r="HWJ53" s="475"/>
      <c r="HWK53" s="475"/>
      <c r="HWL53" s="475"/>
      <c r="HWM53" s="475"/>
      <c r="HWN53" s="475"/>
      <c r="HWO53" s="475"/>
      <c r="HWP53" s="475"/>
      <c r="HWQ53" s="475"/>
      <c r="HWR53" s="475"/>
      <c r="HWS53" s="475"/>
      <c r="HWT53" s="475"/>
      <c r="HWU53" s="475"/>
      <c r="HWV53" s="475"/>
      <c r="HWW53" s="475"/>
      <c r="HWX53" s="475"/>
      <c r="HWY53" s="475"/>
      <c r="HWZ53" s="475"/>
      <c r="HXA53" s="475"/>
      <c r="HXB53" s="475"/>
      <c r="HXC53" s="475"/>
      <c r="HXD53" s="475"/>
      <c r="HXE53" s="475"/>
      <c r="HXF53" s="475"/>
      <c r="HXG53" s="475"/>
      <c r="HXH53" s="475"/>
      <c r="HXI53" s="475"/>
      <c r="HXJ53" s="475"/>
      <c r="HXK53" s="475"/>
      <c r="HXL53" s="475"/>
      <c r="HXM53" s="475"/>
      <c r="HXN53" s="475"/>
      <c r="HXO53" s="475"/>
      <c r="HXP53" s="475"/>
      <c r="HXQ53" s="475"/>
      <c r="HXR53" s="475"/>
      <c r="HXS53" s="475"/>
      <c r="HXT53" s="475"/>
      <c r="HXU53" s="475"/>
      <c r="HXV53" s="475"/>
      <c r="HXW53" s="475"/>
      <c r="HXX53" s="475"/>
      <c r="HXY53" s="475"/>
      <c r="HXZ53" s="475"/>
      <c r="HYA53" s="475"/>
      <c r="HYB53" s="475"/>
      <c r="HYC53" s="475"/>
      <c r="HYD53" s="475"/>
      <c r="HYE53" s="475"/>
      <c r="HYF53" s="475"/>
      <c r="HYG53" s="475"/>
      <c r="HYH53" s="475"/>
      <c r="HYI53" s="475"/>
      <c r="HYJ53" s="475"/>
      <c r="HYK53" s="475"/>
      <c r="HYL53" s="475"/>
      <c r="HYM53" s="475"/>
      <c r="HYN53" s="475"/>
      <c r="HYO53" s="475"/>
      <c r="HYP53" s="475"/>
      <c r="HYQ53" s="475"/>
      <c r="HYR53" s="475"/>
      <c r="HYS53" s="475"/>
      <c r="HYT53" s="475"/>
      <c r="HYU53" s="475"/>
      <c r="HYV53" s="475"/>
      <c r="HYW53" s="475"/>
      <c r="HYX53" s="475"/>
      <c r="HYY53" s="475"/>
      <c r="HYZ53" s="475"/>
      <c r="HZA53" s="475"/>
      <c r="HZB53" s="475"/>
      <c r="HZC53" s="475"/>
      <c r="HZD53" s="475"/>
      <c r="HZE53" s="475"/>
      <c r="HZF53" s="475"/>
      <c r="HZG53" s="475"/>
      <c r="HZH53" s="475"/>
      <c r="HZI53" s="475"/>
      <c r="HZJ53" s="475"/>
      <c r="HZK53" s="475"/>
      <c r="HZL53" s="475"/>
      <c r="HZM53" s="475"/>
      <c r="HZN53" s="475"/>
      <c r="HZO53" s="475"/>
      <c r="HZP53" s="475"/>
      <c r="HZQ53" s="475"/>
      <c r="HZR53" s="475"/>
      <c r="HZS53" s="475"/>
      <c r="HZT53" s="475"/>
      <c r="HZU53" s="475"/>
      <c r="HZV53" s="475"/>
      <c r="HZW53" s="475"/>
      <c r="HZX53" s="475"/>
      <c r="HZY53" s="475"/>
      <c r="HZZ53" s="475"/>
      <c r="IAA53" s="475"/>
      <c r="IAB53" s="475"/>
      <c r="IAC53" s="475"/>
      <c r="IAD53" s="475"/>
      <c r="IAE53" s="475"/>
      <c r="IAF53" s="475"/>
      <c r="IAG53" s="475"/>
      <c r="IAH53" s="475"/>
      <c r="IAI53" s="475"/>
      <c r="IAJ53" s="475"/>
      <c r="IAK53" s="475"/>
      <c r="IAL53" s="475"/>
      <c r="IAM53" s="475"/>
      <c r="IAN53" s="475"/>
      <c r="IAO53" s="475"/>
      <c r="IAP53" s="475"/>
      <c r="IAQ53" s="475"/>
      <c r="IAR53" s="475"/>
      <c r="IAS53" s="475"/>
      <c r="IAT53" s="475"/>
      <c r="IAU53" s="475"/>
      <c r="IAV53" s="475"/>
      <c r="IAW53" s="475"/>
      <c r="IAX53" s="475"/>
      <c r="IAY53" s="475"/>
      <c r="IAZ53" s="475"/>
      <c r="IBA53" s="475"/>
      <c r="IBB53" s="475"/>
      <c r="IBC53" s="475"/>
      <c r="IBD53" s="475"/>
      <c r="IBE53" s="475"/>
      <c r="IBF53" s="475"/>
      <c r="IBG53" s="475"/>
      <c r="IBH53" s="475"/>
      <c r="IBI53" s="475"/>
      <c r="IBJ53" s="475"/>
      <c r="IBK53" s="475"/>
      <c r="IBL53" s="475"/>
      <c r="IBM53" s="475"/>
      <c r="IBN53" s="475"/>
      <c r="IBO53" s="475"/>
      <c r="IBP53" s="475"/>
      <c r="IBQ53" s="475"/>
      <c r="IBR53" s="475"/>
      <c r="IBS53" s="475"/>
      <c r="IBT53" s="475"/>
      <c r="IBU53" s="475"/>
      <c r="IBV53" s="475"/>
      <c r="IBW53" s="475"/>
      <c r="IBX53" s="475"/>
      <c r="IBY53" s="475"/>
      <c r="IBZ53" s="475"/>
      <c r="ICA53" s="475"/>
      <c r="ICB53" s="475"/>
      <c r="ICC53" s="475"/>
      <c r="ICD53" s="475"/>
      <c r="ICE53" s="475"/>
      <c r="ICF53" s="475"/>
      <c r="ICG53" s="475"/>
      <c r="ICH53" s="475"/>
      <c r="ICI53" s="475"/>
      <c r="ICJ53" s="475"/>
      <c r="ICK53" s="475"/>
      <c r="ICL53" s="475"/>
      <c r="ICM53" s="475"/>
      <c r="ICN53" s="475"/>
      <c r="ICO53" s="475"/>
      <c r="ICP53" s="475"/>
      <c r="ICQ53" s="475"/>
      <c r="ICR53" s="475"/>
      <c r="ICS53" s="475"/>
      <c r="ICT53" s="475"/>
      <c r="ICU53" s="475"/>
      <c r="ICV53" s="475"/>
      <c r="ICW53" s="475"/>
      <c r="ICX53" s="475"/>
      <c r="ICY53" s="475"/>
      <c r="ICZ53" s="475"/>
      <c r="IDA53" s="475"/>
      <c r="IDB53" s="475"/>
      <c r="IDC53" s="475"/>
      <c r="IDD53" s="475"/>
      <c r="IDE53" s="475"/>
      <c r="IDF53" s="475"/>
      <c r="IDG53" s="475"/>
      <c r="IDH53" s="475"/>
      <c r="IDI53" s="475"/>
      <c r="IDJ53" s="475"/>
      <c r="IDK53" s="475"/>
      <c r="IDL53" s="475"/>
      <c r="IDM53" s="475"/>
      <c r="IDN53" s="475"/>
      <c r="IDO53" s="475"/>
      <c r="IDP53" s="475"/>
      <c r="IDQ53" s="475"/>
      <c r="IDR53" s="475"/>
      <c r="IDS53" s="475"/>
      <c r="IDT53" s="475"/>
      <c r="IDU53" s="475"/>
      <c r="IDV53" s="475"/>
      <c r="IDW53" s="475"/>
      <c r="IDX53" s="475"/>
      <c r="IDY53" s="475"/>
      <c r="IDZ53" s="475"/>
      <c r="IEA53" s="475"/>
      <c r="IEB53" s="475"/>
      <c r="IEC53" s="475"/>
      <c r="IED53" s="475"/>
      <c r="IEE53" s="475"/>
      <c r="IEF53" s="475"/>
      <c r="IEG53" s="475"/>
      <c r="IEH53" s="475"/>
      <c r="IEI53" s="475"/>
      <c r="IEJ53" s="475"/>
      <c r="IEK53" s="475"/>
      <c r="IEL53" s="475"/>
      <c r="IEM53" s="475"/>
      <c r="IEN53" s="475"/>
      <c r="IEO53" s="475"/>
      <c r="IEP53" s="475"/>
      <c r="IEQ53" s="475"/>
      <c r="IER53" s="475"/>
      <c r="IES53" s="475"/>
      <c r="IET53" s="475"/>
      <c r="IEU53" s="475"/>
      <c r="IEV53" s="475"/>
      <c r="IEW53" s="475"/>
      <c r="IEX53" s="475"/>
      <c r="IEY53" s="475"/>
      <c r="IEZ53" s="475"/>
      <c r="IFA53" s="475"/>
      <c r="IFB53" s="475"/>
      <c r="IFC53" s="475"/>
      <c r="IFD53" s="475"/>
      <c r="IFE53" s="475"/>
      <c r="IFF53" s="475"/>
      <c r="IFG53" s="475"/>
      <c r="IFH53" s="475"/>
      <c r="IFI53" s="475"/>
      <c r="IFJ53" s="475"/>
      <c r="IFK53" s="475"/>
      <c r="IFL53" s="475"/>
      <c r="IFM53" s="475"/>
      <c r="IFN53" s="475"/>
      <c r="IFO53" s="475"/>
      <c r="IFP53" s="475"/>
      <c r="IFQ53" s="475"/>
      <c r="IFR53" s="475"/>
      <c r="IFS53" s="475"/>
      <c r="IFT53" s="475"/>
      <c r="IFU53" s="475"/>
      <c r="IFV53" s="475"/>
      <c r="IFW53" s="475"/>
      <c r="IFX53" s="475"/>
      <c r="IFY53" s="475"/>
      <c r="IFZ53" s="475"/>
      <c r="IGA53" s="475"/>
      <c r="IGB53" s="475"/>
      <c r="IGC53" s="475"/>
      <c r="IGD53" s="475"/>
      <c r="IGE53" s="475"/>
      <c r="IGF53" s="475"/>
      <c r="IGG53" s="475"/>
      <c r="IGH53" s="475"/>
      <c r="IGI53" s="475"/>
      <c r="IGJ53" s="475"/>
      <c r="IGK53" s="475"/>
      <c r="IGL53" s="475"/>
      <c r="IGM53" s="475"/>
      <c r="IGN53" s="475"/>
      <c r="IGO53" s="475"/>
      <c r="IGP53" s="475"/>
      <c r="IGQ53" s="475"/>
      <c r="IGR53" s="475"/>
      <c r="IGS53" s="475"/>
      <c r="IGT53" s="475"/>
      <c r="IGU53" s="475"/>
      <c r="IGV53" s="475"/>
      <c r="IGW53" s="475"/>
      <c r="IGX53" s="475"/>
      <c r="IGY53" s="475"/>
      <c r="IGZ53" s="475"/>
      <c r="IHA53" s="475"/>
      <c r="IHB53" s="475"/>
      <c r="IHC53" s="475"/>
      <c r="IHD53" s="475"/>
      <c r="IHE53" s="475"/>
      <c r="IHF53" s="475"/>
      <c r="IHG53" s="475"/>
      <c r="IHH53" s="475"/>
      <c r="IHI53" s="475"/>
      <c r="IHJ53" s="475"/>
      <c r="IHK53" s="475"/>
      <c r="IHL53" s="475"/>
      <c r="IHM53" s="475"/>
      <c r="IHN53" s="475"/>
      <c r="IHO53" s="475"/>
      <c r="IHP53" s="475"/>
      <c r="IHQ53" s="475"/>
      <c r="IHR53" s="475"/>
      <c r="IHS53" s="475"/>
      <c r="IHT53" s="475"/>
      <c r="IHU53" s="475"/>
      <c r="IHV53" s="475"/>
      <c r="IHW53" s="475"/>
      <c r="IHX53" s="475"/>
      <c r="IHY53" s="475"/>
      <c r="IHZ53" s="475"/>
      <c r="IIA53" s="475"/>
      <c r="IIB53" s="475"/>
      <c r="IIC53" s="475"/>
      <c r="IID53" s="475"/>
      <c r="IIE53" s="475"/>
      <c r="IIF53" s="475"/>
      <c r="IIG53" s="475"/>
      <c r="IIH53" s="475"/>
      <c r="III53" s="475"/>
      <c r="IIJ53" s="475"/>
      <c r="IIK53" s="475"/>
      <c r="IIL53" s="475"/>
      <c r="IIM53" s="475"/>
      <c r="IIN53" s="475"/>
      <c r="IIO53" s="475"/>
      <c r="IIP53" s="475"/>
      <c r="IIQ53" s="475"/>
      <c r="IIR53" s="475"/>
      <c r="IIS53" s="475"/>
      <c r="IIT53" s="475"/>
      <c r="IIU53" s="475"/>
      <c r="IIV53" s="475"/>
      <c r="IIW53" s="475"/>
      <c r="IIX53" s="475"/>
      <c r="IIY53" s="475"/>
      <c r="IIZ53" s="475"/>
      <c r="IJA53" s="475"/>
      <c r="IJB53" s="475"/>
      <c r="IJC53" s="475"/>
      <c r="IJD53" s="475"/>
      <c r="IJE53" s="475"/>
      <c r="IJF53" s="475"/>
      <c r="IJG53" s="475"/>
      <c r="IJH53" s="475"/>
      <c r="IJI53" s="475"/>
      <c r="IJJ53" s="475"/>
      <c r="IJK53" s="475"/>
      <c r="IJL53" s="475"/>
      <c r="IJM53" s="475"/>
      <c r="IJN53" s="475"/>
      <c r="IJO53" s="475"/>
      <c r="IJP53" s="475"/>
      <c r="IJQ53" s="475"/>
      <c r="IJR53" s="475"/>
      <c r="IJS53" s="475"/>
      <c r="IJT53" s="475"/>
      <c r="IJU53" s="475"/>
      <c r="IJV53" s="475"/>
      <c r="IJW53" s="475"/>
      <c r="IJX53" s="475"/>
      <c r="IJY53" s="475"/>
      <c r="IJZ53" s="475"/>
      <c r="IKA53" s="475"/>
      <c r="IKB53" s="475"/>
      <c r="IKC53" s="475"/>
      <c r="IKD53" s="475"/>
      <c r="IKE53" s="475"/>
      <c r="IKF53" s="475"/>
      <c r="IKG53" s="475"/>
      <c r="IKH53" s="475"/>
      <c r="IKI53" s="475"/>
      <c r="IKJ53" s="475"/>
      <c r="IKK53" s="475"/>
      <c r="IKL53" s="475"/>
      <c r="IKM53" s="475"/>
      <c r="IKN53" s="475"/>
      <c r="IKO53" s="475"/>
      <c r="IKP53" s="475"/>
      <c r="IKQ53" s="475"/>
      <c r="IKR53" s="475"/>
      <c r="IKS53" s="475"/>
      <c r="IKT53" s="475"/>
      <c r="IKU53" s="475"/>
      <c r="IKV53" s="475"/>
      <c r="IKW53" s="475"/>
      <c r="IKX53" s="475"/>
      <c r="IKY53" s="475"/>
      <c r="IKZ53" s="475"/>
      <c r="ILA53" s="475"/>
      <c r="ILB53" s="475"/>
      <c r="ILC53" s="475"/>
      <c r="ILD53" s="475"/>
      <c r="ILE53" s="475"/>
      <c r="ILF53" s="475"/>
      <c r="ILG53" s="475"/>
      <c r="ILH53" s="475"/>
      <c r="ILI53" s="475"/>
      <c r="ILJ53" s="475"/>
      <c r="ILK53" s="475"/>
      <c r="ILL53" s="475"/>
      <c r="ILM53" s="475"/>
      <c r="ILN53" s="475"/>
      <c r="ILO53" s="475"/>
      <c r="ILP53" s="475"/>
      <c r="ILQ53" s="475"/>
      <c r="ILR53" s="475"/>
      <c r="ILS53" s="475"/>
      <c r="ILT53" s="475"/>
      <c r="ILU53" s="475"/>
      <c r="ILV53" s="475"/>
      <c r="ILW53" s="475"/>
      <c r="ILX53" s="475"/>
      <c r="ILY53" s="475"/>
      <c r="ILZ53" s="475"/>
      <c r="IMA53" s="475"/>
      <c r="IMB53" s="475"/>
      <c r="IMC53" s="475"/>
      <c r="IMD53" s="475"/>
      <c r="IME53" s="475"/>
      <c r="IMF53" s="475"/>
      <c r="IMG53" s="475"/>
      <c r="IMH53" s="475"/>
      <c r="IMI53" s="475"/>
      <c r="IMJ53" s="475"/>
      <c r="IMK53" s="475"/>
      <c r="IML53" s="475"/>
      <c r="IMM53" s="475"/>
      <c r="IMN53" s="475"/>
      <c r="IMO53" s="475"/>
      <c r="IMP53" s="475"/>
      <c r="IMQ53" s="475"/>
      <c r="IMR53" s="475"/>
      <c r="IMS53" s="475"/>
      <c r="IMT53" s="475"/>
      <c r="IMU53" s="475"/>
      <c r="IMV53" s="475"/>
      <c r="IMW53" s="475"/>
      <c r="IMX53" s="475"/>
      <c r="IMY53" s="475"/>
      <c r="IMZ53" s="475"/>
      <c r="INA53" s="475"/>
      <c r="INB53" s="475"/>
      <c r="INC53" s="475"/>
      <c r="IND53" s="475"/>
      <c r="INE53" s="475"/>
      <c r="INF53" s="475"/>
      <c r="ING53" s="475"/>
      <c r="INH53" s="475"/>
      <c r="INI53" s="475"/>
      <c r="INJ53" s="475"/>
      <c r="INK53" s="475"/>
      <c r="INL53" s="475"/>
      <c r="INM53" s="475"/>
      <c r="INN53" s="475"/>
      <c r="INO53" s="475"/>
      <c r="INP53" s="475"/>
      <c r="INQ53" s="475"/>
      <c r="INR53" s="475"/>
      <c r="INS53" s="475"/>
      <c r="INT53" s="475"/>
      <c r="INU53" s="475"/>
      <c r="INV53" s="475"/>
      <c r="INW53" s="475"/>
      <c r="INX53" s="475"/>
      <c r="INY53" s="475"/>
      <c r="INZ53" s="475"/>
      <c r="IOA53" s="475"/>
      <c r="IOB53" s="475"/>
      <c r="IOC53" s="475"/>
      <c r="IOD53" s="475"/>
      <c r="IOE53" s="475"/>
      <c r="IOF53" s="475"/>
      <c r="IOG53" s="475"/>
      <c r="IOH53" s="475"/>
      <c r="IOI53" s="475"/>
      <c r="IOJ53" s="475"/>
      <c r="IOK53" s="475"/>
      <c r="IOL53" s="475"/>
      <c r="IOM53" s="475"/>
      <c r="ION53" s="475"/>
      <c r="IOO53" s="475"/>
      <c r="IOP53" s="475"/>
      <c r="IOQ53" s="475"/>
      <c r="IOR53" s="475"/>
      <c r="IOS53" s="475"/>
      <c r="IOT53" s="475"/>
      <c r="IOU53" s="475"/>
      <c r="IOV53" s="475"/>
      <c r="IOW53" s="475"/>
      <c r="IOX53" s="475"/>
      <c r="IOY53" s="475"/>
      <c r="IOZ53" s="475"/>
      <c r="IPA53" s="475"/>
      <c r="IPB53" s="475"/>
      <c r="IPC53" s="475"/>
      <c r="IPD53" s="475"/>
      <c r="IPE53" s="475"/>
      <c r="IPF53" s="475"/>
      <c r="IPG53" s="475"/>
      <c r="IPH53" s="475"/>
      <c r="IPI53" s="475"/>
      <c r="IPJ53" s="475"/>
      <c r="IPK53" s="475"/>
      <c r="IPL53" s="475"/>
      <c r="IPM53" s="475"/>
      <c r="IPN53" s="475"/>
      <c r="IPO53" s="475"/>
      <c r="IPP53" s="475"/>
      <c r="IPQ53" s="475"/>
      <c r="IPR53" s="475"/>
      <c r="IPS53" s="475"/>
      <c r="IPT53" s="475"/>
      <c r="IPU53" s="475"/>
      <c r="IPV53" s="475"/>
      <c r="IPW53" s="475"/>
      <c r="IPX53" s="475"/>
      <c r="IPY53" s="475"/>
      <c r="IPZ53" s="475"/>
      <c r="IQA53" s="475"/>
      <c r="IQB53" s="475"/>
      <c r="IQC53" s="475"/>
      <c r="IQD53" s="475"/>
      <c r="IQE53" s="475"/>
      <c r="IQF53" s="475"/>
      <c r="IQG53" s="475"/>
      <c r="IQH53" s="475"/>
      <c r="IQI53" s="475"/>
      <c r="IQJ53" s="475"/>
      <c r="IQK53" s="475"/>
      <c r="IQL53" s="475"/>
      <c r="IQM53" s="475"/>
      <c r="IQN53" s="475"/>
      <c r="IQO53" s="475"/>
      <c r="IQP53" s="475"/>
      <c r="IQQ53" s="475"/>
      <c r="IQR53" s="475"/>
      <c r="IQS53" s="475"/>
      <c r="IQT53" s="475"/>
      <c r="IQU53" s="475"/>
      <c r="IQV53" s="475"/>
      <c r="IQW53" s="475"/>
      <c r="IQX53" s="475"/>
      <c r="IQY53" s="475"/>
      <c r="IQZ53" s="475"/>
      <c r="IRA53" s="475"/>
      <c r="IRB53" s="475"/>
      <c r="IRC53" s="475"/>
      <c r="IRD53" s="475"/>
      <c r="IRE53" s="475"/>
      <c r="IRF53" s="475"/>
      <c r="IRG53" s="475"/>
      <c r="IRH53" s="475"/>
      <c r="IRI53" s="475"/>
      <c r="IRJ53" s="475"/>
      <c r="IRK53" s="475"/>
      <c r="IRL53" s="475"/>
      <c r="IRM53" s="475"/>
      <c r="IRN53" s="475"/>
      <c r="IRO53" s="475"/>
      <c r="IRP53" s="475"/>
      <c r="IRQ53" s="475"/>
      <c r="IRR53" s="475"/>
      <c r="IRS53" s="475"/>
      <c r="IRT53" s="475"/>
      <c r="IRU53" s="475"/>
      <c r="IRV53" s="475"/>
      <c r="IRW53" s="475"/>
      <c r="IRX53" s="475"/>
      <c r="IRY53" s="475"/>
      <c r="IRZ53" s="475"/>
      <c r="ISA53" s="475"/>
      <c r="ISB53" s="475"/>
      <c r="ISC53" s="475"/>
      <c r="ISD53" s="475"/>
      <c r="ISE53" s="475"/>
      <c r="ISF53" s="475"/>
      <c r="ISG53" s="475"/>
      <c r="ISH53" s="475"/>
      <c r="ISI53" s="475"/>
      <c r="ISJ53" s="475"/>
      <c r="ISK53" s="475"/>
      <c r="ISL53" s="475"/>
      <c r="ISM53" s="475"/>
      <c r="ISN53" s="475"/>
      <c r="ISO53" s="475"/>
      <c r="ISP53" s="475"/>
      <c r="ISQ53" s="475"/>
      <c r="ISR53" s="475"/>
      <c r="ISS53" s="475"/>
      <c r="IST53" s="475"/>
      <c r="ISU53" s="475"/>
      <c r="ISV53" s="475"/>
      <c r="ISW53" s="475"/>
      <c r="ISX53" s="475"/>
      <c r="ISY53" s="475"/>
      <c r="ISZ53" s="475"/>
      <c r="ITA53" s="475"/>
      <c r="ITB53" s="475"/>
      <c r="ITC53" s="475"/>
      <c r="ITD53" s="475"/>
      <c r="ITE53" s="475"/>
      <c r="ITF53" s="475"/>
      <c r="ITG53" s="475"/>
      <c r="ITH53" s="475"/>
      <c r="ITI53" s="475"/>
      <c r="ITJ53" s="475"/>
      <c r="ITK53" s="475"/>
      <c r="ITL53" s="475"/>
      <c r="ITM53" s="475"/>
      <c r="ITN53" s="475"/>
      <c r="ITO53" s="475"/>
      <c r="ITP53" s="475"/>
      <c r="ITQ53" s="475"/>
      <c r="ITR53" s="475"/>
      <c r="ITS53" s="475"/>
      <c r="ITT53" s="475"/>
      <c r="ITU53" s="475"/>
      <c r="ITV53" s="475"/>
      <c r="ITW53" s="475"/>
      <c r="ITX53" s="475"/>
      <c r="ITY53" s="475"/>
      <c r="ITZ53" s="475"/>
      <c r="IUA53" s="475"/>
      <c r="IUB53" s="475"/>
      <c r="IUC53" s="475"/>
      <c r="IUD53" s="475"/>
      <c r="IUE53" s="475"/>
      <c r="IUF53" s="475"/>
      <c r="IUG53" s="475"/>
      <c r="IUH53" s="475"/>
      <c r="IUI53" s="475"/>
      <c r="IUJ53" s="475"/>
      <c r="IUK53" s="475"/>
      <c r="IUL53" s="475"/>
      <c r="IUM53" s="475"/>
      <c r="IUN53" s="475"/>
      <c r="IUO53" s="475"/>
      <c r="IUP53" s="475"/>
      <c r="IUQ53" s="475"/>
      <c r="IUR53" s="475"/>
      <c r="IUS53" s="475"/>
      <c r="IUT53" s="475"/>
      <c r="IUU53" s="475"/>
      <c r="IUV53" s="475"/>
      <c r="IUW53" s="475"/>
      <c r="IUX53" s="475"/>
      <c r="IUY53" s="475"/>
      <c r="IUZ53" s="475"/>
      <c r="IVA53" s="475"/>
      <c r="IVB53" s="475"/>
      <c r="IVC53" s="475"/>
      <c r="IVD53" s="475"/>
      <c r="IVE53" s="475"/>
      <c r="IVF53" s="475"/>
      <c r="IVG53" s="475"/>
      <c r="IVH53" s="475"/>
      <c r="IVI53" s="475"/>
      <c r="IVJ53" s="475"/>
      <c r="IVK53" s="475"/>
      <c r="IVL53" s="475"/>
      <c r="IVM53" s="475"/>
      <c r="IVN53" s="475"/>
      <c r="IVO53" s="475"/>
      <c r="IVP53" s="475"/>
      <c r="IVQ53" s="475"/>
      <c r="IVR53" s="475"/>
      <c r="IVS53" s="475"/>
      <c r="IVT53" s="475"/>
      <c r="IVU53" s="475"/>
      <c r="IVV53" s="475"/>
      <c r="IVW53" s="475"/>
      <c r="IVX53" s="475"/>
      <c r="IVY53" s="475"/>
      <c r="IVZ53" s="475"/>
      <c r="IWA53" s="475"/>
      <c r="IWB53" s="475"/>
      <c r="IWC53" s="475"/>
      <c r="IWD53" s="475"/>
      <c r="IWE53" s="475"/>
      <c r="IWF53" s="475"/>
      <c r="IWG53" s="475"/>
      <c r="IWH53" s="475"/>
      <c r="IWI53" s="475"/>
      <c r="IWJ53" s="475"/>
      <c r="IWK53" s="475"/>
      <c r="IWL53" s="475"/>
      <c r="IWM53" s="475"/>
      <c r="IWN53" s="475"/>
      <c r="IWO53" s="475"/>
      <c r="IWP53" s="475"/>
      <c r="IWQ53" s="475"/>
      <c r="IWR53" s="475"/>
      <c r="IWS53" s="475"/>
      <c r="IWT53" s="475"/>
      <c r="IWU53" s="475"/>
      <c r="IWV53" s="475"/>
      <c r="IWW53" s="475"/>
      <c r="IWX53" s="475"/>
      <c r="IWY53" s="475"/>
      <c r="IWZ53" s="475"/>
      <c r="IXA53" s="475"/>
      <c r="IXB53" s="475"/>
      <c r="IXC53" s="475"/>
      <c r="IXD53" s="475"/>
      <c r="IXE53" s="475"/>
      <c r="IXF53" s="475"/>
      <c r="IXG53" s="475"/>
      <c r="IXH53" s="475"/>
      <c r="IXI53" s="475"/>
      <c r="IXJ53" s="475"/>
      <c r="IXK53" s="475"/>
      <c r="IXL53" s="475"/>
      <c r="IXM53" s="475"/>
      <c r="IXN53" s="475"/>
      <c r="IXO53" s="475"/>
      <c r="IXP53" s="475"/>
      <c r="IXQ53" s="475"/>
      <c r="IXR53" s="475"/>
      <c r="IXS53" s="475"/>
      <c r="IXT53" s="475"/>
      <c r="IXU53" s="475"/>
      <c r="IXV53" s="475"/>
      <c r="IXW53" s="475"/>
      <c r="IXX53" s="475"/>
      <c r="IXY53" s="475"/>
      <c r="IXZ53" s="475"/>
      <c r="IYA53" s="475"/>
      <c r="IYB53" s="475"/>
      <c r="IYC53" s="475"/>
      <c r="IYD53" s="475"/>
      <c r="IYE53" s="475"/>
      <c r="IYF53" s="475"/>
      <c r="IYG53" s="475"/>
      <c r="IYH53" s="475"/>
      <c r="IYI53" s="475"/>
      <c r="IYJ53" s="475"/>
      <c r="IYK53" s="475"/>
      <c r="IYL53" s="475"/>
      <c r="IYM53" s="475"/>
      <c r="IYN53" s="475"/>
      <c r="IYO53" s="475"/>
      <c r="IYP53" s="475"/>
      <c r="IYQ53" s="475"/>
      <c r="IYR53" s="475"/>
      <c r="IYS53" s="475"/>
      <c r="IYT53" s="475"/>
      <c r="IYU53" s="475"/>
      <c r="IYV53" s="475"/>
      <c r="IYW53" s="475"/>
      <c r="IYX53" s="475"/>
      <c r="IYY53" s="475"/>
      <c r="IYZ53" s="475"/>
      <c r="IZA53" s="475"/>
      <c r="IZB53" s="475"/>
      <c r="IZC53" s="475"/>
      <c r="IZD53" s="475"/>
      <c r="IZE53" s="475"/>
      <c r="IZF53" s="475"/>
      <c r="IZG53" s="475"/>
      <c r="IZH53" s="475"/>
      <c r="IZI53" s="475"/>
      <c r="IZJ53" s="475"/>
      <c r="IZK53" s="475"/>
      <c r="IZL53" s="475"/>
      <c r="IZM53" s="475"/>
      <c r="IZN53" s="475"/>
      <c r="IZO53" s="475"/>
      <c r="IZP53" s="475"/>
      <c r="IZQ53" s="475"/>
      <c r="IZR53" s="475"/>
      <c r="IZS53" s="475"/>
      <c r="IZT53" s="475"/>
      <c r="IZU53" s="475"/>
      <c r="IZV53" s="475"/>
      <c r="IZW53" s="475"/>
      <c r="IZX53" s="475"/>
      <c r="IZY53" s="475"/>
      <c r="IZZ53" s="475"/>
      <c r="JAA53" s="475"/>
      <c r="JAB53" s="475"/>
      <c r="JAC53" s="475"/>
      <c r="JAD53" s="475"/>
      <c r="JAE53" s="475"/>
      <c r="JAF53" s="475"/>
      <c r="JAG53" s="475"/>
      <c r="JAH53" s="475"/>
      <c r="JAI53" s="475"/>
      <c r="JAJ53" s="475"/>
      <c r="JAK53" s="475"/>
      <c r="JAL53" s="475"/>
      <c r="JAM53" s="475"/>
      <c r="JAN53" s="475"/>
      <c r="JAO53" s="475"/>
      <c r="JAP53" s="475"/>
      <c r="JAQ53" s="475"/>
      <c r="JAR53" s="475"/>
      <c r="JAS53" s="475"/>
      <c r="JAT53" s="475"/>
      <c r="JAU53" s="475"/>
      <c r="JAV53" s="475"/>
      <c r="JAW53" s="475"/>
      <c r="JAX53" s="475"/>
      <c r="JAY53" s="475"/>
      <c r="JAZ53" s="475"/>
      <c r="JBA53" s="475"/>
      <c r="JBB53" s="475"/>
      <c r="JBC53" s="475"/>
      <c r="JBD53" s="475"/>
      <c r="JBE53" s="475"/>
      <c r="JBF53" s="475"/>
      <c r="JBG53" s="475"/>
      <c r="JBH53" s="475"/>
      <c r="JBI53" s="475"/>
      <c r="JBJ53" s="475"/>
      <c r="JBK53" s="475"/>
      <c r="JBL53" s="475"/>
      <c r="JBM53" s="475"/>
      <c r="JBN53" s="475"/>
      <c r="JBO53" s="475"/>
      <c r="JBP53" s="475"/>
      <c r="JBQ53" s="475"/>
      <c r="JBR53" s="475"/>
      <c r="JBS53" s="475"/>
      <c r="JBT53" s="475"/>
      <c r="JBU53" s="475"/>
      <c r="JBV53" s="475"/>
      <c r="JBW53" s="475"/>
      <c r="JBX53" s="475"/>
      <c r="JBY53" s="475"/>
      <c r="JBZ53" s="475"/>
      <c r="JCA53" s="475"/>
      <c r="JCB53" s="475"/>
      <c r="JCC53" s="475"/>
      <c r="JCD53" s="475"/>
      <c r="JCE53" s="475"/>
      <c r="JCF53" s="475"/>
      <c r="JCG53" s="475"/>
      <c r="JCH53" s="475"/>
      <c r="JCI53" s="475"/>
      <c r="JCJ53" s="475"/>
      <c r="JCK53" s="475"/>
      <c r="JCL53" s="475"/>
      <c r="JCM53" s="475"/>
      <c r="JCN53" s="475"/>
      <c r="JCO53" s="475"/>
      <c r="JCP53" s="475"/>
      <c r="JCQ53" s="475"/>
      <c r="JCR53" s="475"/>
      <c r="JCS53" s="475"/>
      <c r="JCT53" s="475"/>
      <c r="JCU53" s="475"/>
      <c r="JCV53" s="475"/>
      <c r="JCW53" s="475"/>
      <c r="JCX53" s="475"/>
      <c r="JCY53" s="475"/>
      <c r="JCZ53" s="475"/>
      <c r="JDA53" s="475"/>
      <c r="JDB53" s="475"/>
      <c r="JDC53" s="475"/>
      <c r="JDD53" s="475"/>
      <c r="JDE53" s="475"/>
      <c r="JDF53" s="475"/>
      <c r="JDG53" s="475"/>
      <c r="JDH53" s="475"/>
      <c r="JDI53" s="475"/>
      <c r="JDJ53" s="475"/>
      <c r="JDK53" s="475"/>
      <c r="JDL53" s="475"/>
      <c r="JDM53" s="475"/>
      <c r="JDN53" s="475"/>
      <c r="JDO53" s="475"/>
      <c r="JDP53" s="475"/>
      <c r="JDQ53" s="475"/>
      <c r="JDR53" s="475"/>
      <c r="JDS53" s="475"/>
      <c r="JDT53" s="475"/>
      <c r="JDU53" s="475"/>
      <c r="JDV53" s="475"/>
      <c r="JDW53" s="475"/>
      <c r="JDX53" s="475"/>
      <c r="JDY53" s="475"/>
      <c r="JDZ53" s="475"/>
      <c r="JEA53" s="475"/>
      <c r="JEB53" s="475"/>
      <c r="JEC53" s="475"/>
      <c r="JED53" s="475"/>
      <c r="JEE53" s="475"/>
      <c r="JEF53" s="475"/>
      <c r="JEG53" s="475"/>
      <c r="JEH53" s="475"/>
      <c r="JEI53" s="475"/>
      <c r="JEJ53" s="475"/>
      <c r="JEK53" s="475"/>
      <c r="JEL53" s="475"/>
      <c r="JEM53" s="475"/>
      <c r="JEN53" s="475"/>
      <c r="JEO53" s="475"/>
      <c r="JEP53" s="475"/>
      <c r="JEQ53" s="475"/>
      <c r="JER53" s="475"/>
      <c r="JES53" s="475"/>
      <c r="JET53" s="475"/>
      <c r="JEU53" s="475"/>
      <c r="JEV53" s="475"/>
      <c r="JEW53" s="475"/>
      <c r="JEX53" s="475"/>
      <c r="JEY53" s="475"/>
      <c r="JEZ53" s="475"/>
      <c r="JFA53" s="475"/>
      <c r="JFB53" s="475"/>
      <c r="JFC53" s="475"/>
      <c r="JFD53" s="475"/>
      <c r="JFE53" s="475"/>
      <c r="JFF53" s="475"/>
      <c r="JFG53" s="475"/>
      <c r="JFH53" s="475"/>
      <c r="JFI53" s="475"/>
      <c r="JFJ53" s="475"/>
      <c r="JFK53" s="475"/>
      <c r="JFL53" s="475"/>
      <c r="JFM53" s="475"/>
      <c r="JFN53" s="475"/>
      <c r="JFO53" s="475"/>
      <c r="JFP53" s="475"/>
      <c r="JFQ53" s="475"/>
      <c r="JFR53" s="475"/>
      <c r="JFS53" s="475"/>
      <c r="JFT53" s="475"/>
      <c r="JFU53" s="475"/>
      <c r="JFV53" s="475"/>
      <c r="JFW53" s="475"/>
      <c r="JFX53" s="475"/>
      <c r="JFY53" s="475"/>
      <c r="JFZ53" s="475"/>
      <c r="JGA53" s="475"/>
      <c r="JGB53" s="475"/>
      <c r="JGC53" s="475"/>
      <c r="JGD53" s="475"/>
      <c r="JGE53" s="475"/>
      <c r="JGF53" s="475"/>
      <c r="JGG53" s="475"/>
      <c r="JGH53" s="475"/>
      <c r="JGI53" s="475"/>
      <c r="JGJ53" s="475"/>
      <c r="JGK53" s="475"/>
      <c r="JGL53" s="475"/>
      <c r="JGM53" s="475"/>
      <c r="JGN53" s="475"/>
      <c r="JGO53" s="475"/>
      <c r="JGP53" s="475"/>
      <c r="JGQ53" s="475"/>
      <c r="JGR53" s="475"/>
      <c r="JGS53" s="475"/>
      <c r="JGT53" s="475"/>
      <c r="JGU53" s="475"/>
      <c r="JGV53" s="475"/>
      <c r="JGW53" s="475"/>
      <c r="JGX53" s="475"/>
      <c r="JGY53" s="475"/>
      <c r="JGZ53" s="475"/>
      <c r="JHA53" s="475"/>
      <c r="JHB53" s="475"/>
      <c r="JHC53" s="475"/>
      <c r="JHD53" s="475"/>
      <c r="JHE53" s="475"/>
      <c r="JHF53" s="475"/>
      <c r="JHG53" s="475"/>
      <c r="JHH53" s="475"/>
      <c r="JHI53" s="475"/>
      <c r="JHJ53" s="475"/>
      <c r="JHK53" s="475"/>
      <c r="JHL53" s="475"/>
      <c r="JHM53" s="475"/>
      <c r="JHN53" s="475"/>
      <c r="JHO53" s="475"/>
      <c r="JHP53" s="475"/>
      <c r="JHQ53" s="475"/>
      <c r="JHR53" s="475"/>
      <c r="JHS53" s="475"/>
      <c r="JHT53" s="475"/>
      <c r="JHU53" s="475"/>
      <c r="JHV53" s="475"/>
      <c r="JHW53" s="475"/>
      <c r="JHX53" s="475"/>
      <c r="JHY53" s="475"/>
      <c r="JHZ53" s="475"/>
      <c r="JIA53" s="475"/>
      <c r="JIB53" s="475"/>
      <c r="JIC53" s="475"/>
      <c r="JID53" s="475"/>
      <c r="JIE53" s="475"/>
      <c r="JIF53" s="475"/>
      <c r="JIG53" s="475"/>
      <c r="JIH53" s="475"/>
      <c r="JII53" s="475"/>
      <c r="JIJ53" s="475"/>
      <c r="JIK53" s="475"/>
      <c r="JIL53" s="475"/>
      <c r="JIM53" s="475"/>
      <c r="JIN53" s="475"/>
      <c r="JIO53" s="475"/>
      <c r="JIP53" s="475"/>
      <c r="JIQ53" s="475"/>
      <c r="JIR53" s="475"/>
      <c r="JIS53" s="475"/>
      <c r="JIT53" s="475"/>
      <c r="JIU53" s="475"/>
      <c r="JIV53" s="475"/>
      <c r="JIW53" s="475"/>
      <c r="JIX53" s="475"/>
      <c r="JIY53" s="475"/>
      <c r="JIZ53" s="475"/>
      <c r="JJA53" s="475"/>
      <c r="JJB53" s="475"/>
      <c r="JJC53" s="475"/>
      <c r="JJD53" s="475"/>
      <c r="JJE53" s="475"/>
      <c r="JJF53" s="475"/>
      <c r="JJG53" s="475"/>
      <c r="JJH53" s="475"/>
      <c r="JJI53" s="475"/>
      <c r="JJJ53" s="475"/>
      <c r="JJK53" s="475"/>
      <c r="JJL53" s="475"/>
      <c r="JJM53" s="475"/>
      <c r="JJN53" s="475"/>
      <c r="JJO53" s="475"/>
      <c r="JJP53" s="475"/>
      <c r="JJQ53" s="475"/>
      <c r="JJR53" s="475"/>
      <c r="JJS53" s="475"/>
      <c r="JJT53" s="475"/>
      <c r="JJU53" s="475"/>
      <c r="JJV53" s="475"/>
      <c r="JJW53" s="475"/>
      <c r="JJX53" s="475"/>
      <c r="JJY53" s="475"/>
      <c r="JJZ53" s="475"/>
      <c r="JKA53" s="475"/>
      <c r="JKB53" s="475"/>
      <c r="JKC53" s="475"/>
      <c r="JKD53" s="475"/>
      <c r="JKE53" s="475"/>
      <c r="JKF53" s="475"/>
      <c r="JKG53" s="475"/>
      <c r="JKH53" s="475"/>
      <c r="JKI53" s="475"/>
      <c r="JKJ53" s="475"/>
      <c r="JKK53" s="475"/>
      <c r="JKL53" s="475"/>
      <c r="JKM53" s="475"/>
      <c r="JKN53" s="475"/>
      <c r="JKO53" s="475"/>
      <c r="JKP53" s="475"/>
      <c r="JKQ53" s="475"/>
      <c r="JKR53" s="475"/>
      <c r="JKS53" s="475"/>
      <c r="JKT53" s="475"/>
      <c r="JKU53" s="475"/>
      <c r="JKV53" s="475"/>
      <c r="JKW53" s="475"/>
      <c r="JKX53" s="475"/>
      <c r="JKY53" s="475"/>
      <c r="JKZ53" s="475"/>
      <c r="JLA53" s="475"/>
      <c r="JLB53" s="475"/>
      <c r="JLC53" s="475"/>
      <c r="JLD53" s="475"/>
      <c r="JLE53" s="475"/>
      <c r="JLF53" s="475"/>
      <c r="JLG53" s="475"/>
      <c r="JLH53" s="475"/>
      <c r="JLI53" s="475"/>
      <c r="JLJ53" s="475"/>
      <c r="JLK53" s="475"/>
      <c r="JLL53" s="475"/>
      <c r="JLM53" s="475"/>
      <c r="JLN53" s="475"/>
      <c r="JLO53" s="475"/>
      <c r="JLP53" s="475"/>
      <c r="JLQ53" s="475"/>
      <c r="JLR53" s="475"/>
      <c r="JLS53" s="475"/>
      <c r="JLT53" s="475"/>
      <c r="JLU53" s="475"/>
      <c r="JLV53" s="475"/>
      <c r="JLW53" s="475"/>
      <c r="JLX53" s="475"/>
      <c r="JLY53" s="475"/>
      <c r="JLZ53" s="475"/>
      <c r="JMA53" s="475"/>
      <c r="JMB53" s="475"/>
      <c r="JMC53" s="475"/>
      <c r="JMD53" s="475"/>
      <c r="JME53" s="475"/>
      <c r="JMF53" s="475"/>
      <c r="JMG53" s="475"/>
      <c r="JMH53" s="475"/>
      <c r="JMI53" s="475"/>
      <c r="JMJ53" s="475"/>
      <c r="JMK53" s="475"/>
      <c r="JML53" s="475"/>
      <c r="JMM53" s="475"/>
      <c r="JMN53" s="475"/>
      <c r="JMO53" s="475"/>
      <c r="JMP53" s="475"/>
      <c r="JMQ53" s="475"/>
      <c r="JMR53" s="475"/>
      <c r="JMS53" s="475"/>
      <c r="JMT53" s="475"/>
      <c r="JMU53" s="475"/>
      <c r="JMV53" s="475"/>
      <c r="JMW53" s="475"/>
      <c r="JMX53" s="475"/>
      <c r="JMY53" s="475"/>
      <c r="JMZ53" s="475"/>
      <c r="JNA53" s="475"/>
      <c r="JNB53" s="475"/>
      <c r="JNC53" s="475"/>
      <c r="JND53" s="475"/>
      <c r="JNE53" s="475"/>
      <c r="JNF53" s="475"/>
      <c r="JNG53" s="475"/>
      <c r="JNH53" s="475"/>
      <c r="JNI53" s="475"/>
      <c r="JNJ53" s="475"/>
      <c r="JNK53" s="475"/>
      <c r="JNL53" s="475"/>
      <c r="JNM53" s="475"/>
      <c r="JNN53" s="475"/>
      <c r="JNO53" s="475"/>
      <c r="JNP53" s="475"/>
      <c r="JNQ53" s="475"/>
      <c r="JNR53" s="475"/>
      <c r="JNS53" s="475"/>
      <c r="JNT53" s="475"/>
      <c r="JNU53" s="475"/>
      <c r="JNV53" s="475"/>
      <c r="JNW53" s="475"/>
      <c r="JNX53" s="475"/>
      <c r="JNY53" s="475"/>
      <c r="JNZ53" s="475"/>
      <c r="JOA53" s="475"/>
      <c r="JOB53" s="475"/>
      <c r="JOC53" s="475"/>
      <c r="JOD53" s="475"/>
      <c r="JOE53" s="475"/>
      <c r="JOF53" s="475"/>
      <c r="JOG53" s="475"/>
      <c r="JOH53" s="475"/>
      <c r="JOI53" s="475"/>
      <c r="JOJ53" s="475"/>
      <c r="JOK53" s="475"/>
      <c r="JOL53" s="475"/>
      <c r="JOM53" s="475"/>
      <c r="JON53" s="475"/>
      <c r="JOO53" s="475"/>
      <c r="JOP53" s="475"/>
      <c r="JOQ53" s="475"/>
      <c r="JOR53" s="475"/>
      <c r="JOS53" s="475"/>
      <c r="JOT53" s="475"/>
      <c r="JOU53" s="475"/>
      <c r="JOV53" s="475"/>
      <c r="JOW53" s="475"/>
      <c r="JOX53" s="475"/>
      <c r="JOY53" s="475"/>
      <c r="JOZ53" s="475"/>
      <c r="JPA53" s="475"/>
      <c r="JPB53" s="475"/>
      <c r="JPC53" s="475"/>
      <c r="JPD53" s="475"/>
      <c r="JPE53" s="475"/>
      <c r="JPF53" s="475"/>
      <c r="JPG53" s="475"/>
      <c r="JPH53" s="475"/>
      <c r="JPI53" s="475"/>
      <c r="JPJ53" s="475"/>
      <c r="JPK53" s="475"/>
      <c r="JPL53" s="475"/>
      <c r="JPM53" s="475"/>
      <c r="JPN53" s="475"/>
      <c r="JPO53" s="475"/>
      <c r="JPP53" s="475"/>
      <c r="JPQ53" s="475"/>
      <c r="JPR53" s="475"/>
      <c r="JPS53" s="475"/>
      <c r="JPT53" s="475"/>
      <c r="JPU53" s="475"/>
      <c r="JPV53" s="475"/>
      <c r="JPW53" s="475"/>
      <c r="JPX53" s="475"/>
      <c r="JPY53" s="475"/>
      <c r="JPZ53" s="475"/>
      <c r="JQA53" s="475"/>
      <c r="JQB53" s="475"/>
      <c r="JQC53" s="475"/>
      <c r="JQD53" s="475"/>
      <c r="JQE53" s="475"/>
      <c r="JQF53" s="475"/>
      <c r="JQG53" s="475"/>
      <c r="JQH53" s="475"/>
      <c r="JQI53" s="475"/>
      <c r="JQJ53" s="475"/>
      <c r="JQK53" s="475"/>
      <c r="JQL53" s="475"/>
      <c r="JQM53" s="475"/>
      <c r="JQN53" s="475"/>
      <c r="JQO53" s="475"/>
      <c r="JQP53" s="475"/>
      <c r="JQQ53" s="475"/>
      <c r="JQR53" s="475"/>
      <c r="JQS53" s="475"/>
      <c r="JQT53" s="475"/>
      <c r="JQU53" s="475"/>
      <c r="JQV53" s="475"/>
      <c r="JQW53" s="475"/>
      <c r="JQX53" s="475"/>
      <c r="JQY53" s="475"/>
      <c r="JQZ53" s="475"/>
      <c r="JRA53" s="475"/>
      <c r="JRB53" s="475"/>
      <c r="JRC53" s="475"/>
      <c r="JRD53" s="475"/>
      <c r="JRE53" s="475"/>
      <c r="JRF53" s="475"/>
      <c r="JRG53" s="475"/>
      <c r="JRH53" s="475"/>
      <c r="JRI53" s="475"/>
      <c r="JRJ53" s="475"/>
      <c r="JRK53" s="475"/>
      <c r="JRL53" s="475"/>
      <c r="JRM53" s="475"/>
      <c r="JRN53" s="475"/>
      <c r="JRO53" s="475"/>
      <c r="JRP53" s="475"/>
      <c r="JRQ53" s="475"/>
      <c r="JRR53" s="475"/>
      <c r="JRS53" s="475"/>
      <c r="JRT53" s="475"/>
      <c r="JRU53" s="475"/>
      <c r="JRV53" s="475"/>
      <c r="JRW53" s="475"/>
      <c r="JRX53" s="475"/>
      <c r="JRY53" s="475"/>
      <c r="JRZ53" s="475"/>
      <c r="JSA53" s="475"/>
      <c r="JSB53" s="475"/>
      <c r="JSC53" s="475"/>
      <c r="JSD53" s="475"/>
      <c r="JSE53" s="475"/>
      <c r="JSF53" s="475"/>
      <c r="JSG53" s="475"/>
      <c r="JSH53" s="475"/>
      <c r="JSI53" s="475"/>
      <c r="JSJ53" s="475"/>
      <c r="JSK53" s="475"/>
      <c r="JSL53" s="475"/>
      <c r="JSM53" s="475"/>
      <c r="JSN53" s="475"/>
      <c r="JSO53" s="475"/>
      <c r="JSP53" s="475"/>
      <c r="JSQ53" s="475"/>
      <c r="JSR53" s="475"/>
      <c r="JSS53" s="475"/>
      <c r="JST53" s="475"/>
      <c r="JSU53" s="475"/>
      <c r="JSV53" s="475"/>
      <c r="JSW53" s="475"/>
      <c r="JSX53" s="475"/>
      <c r="JSY53" s="475"/>
      <c r="JSZ53" s="475"/>
      <c r="JTA53" s="475"/>
      <c r="JTB53" s="475"/>
      <c r="JTC53" s="475"/>
      <c r="JTD53" s="475"/>
      <c r="JTE53" s="475"/>
      <c r="JTF53" s="475"/>
      <c r="JTG53" s="475"/>
      <c r="JTH53" s="475"/>
      <c r="JTI53" s="475"/>
      <c r="JTJ53" s="475"/>
      <c r="JTK53" s="475"/>
      <c r="JTL53" s="475"/>
      <c r="JTM53" s="475"/>
      <c r="JTN53" s="475"/>
      <c r="JTO53" s="475"/>
      <c r="JTP53" s="475"/>
      <c r="JTQ53" s="475"/>
      <c r="JTR53" s="475"/>
      <c r="JTS53" s="475"/>
      <c r="JTT53" s="475"/>
      <c r="JTU53" s="475"/>
      <c r="JTV53" s="475"/>
      <c r="JTW53" s="475"/>
      <c r="JTX53" s="475"/>
      <c r="JTY53" s="475"/>
      <c r="JTZ53" s="475"/>
      <c r="JUA53" s="475"/>
      <c r="JUB53" s="475"/>
      <c r="JUC53" s="475"/>
      <c r="JUD53" s="475"/>
      <c r="JUE53" s="475"/>
      <c r="JUF53" s="475"/>
      <c r="JUG53" s="475"/>
      <c r="JUH53" s="475"/>
      <c r="JUI53" s="475"/>
      <c r="JUJ53" s="475"/>
      <c r="JUK53" s="475"/>
      <c r="JUL53" s="475"/>
      <c r="JUM53" s="475"/>
      <c r="JUN53" s="475"/>
      <c r="JUO53" s="475"/>
      <c r="JUP53" s="475"/>
      <c r="JUQ53" s="475"/>
      <c r="JUR53" s="475"/>
      <c r="JUS53" s="475"/>
      <c r="JUT53" s="475"/>
      <c r="JUU53" s="475"/>
      <c r="JUV53" s="475"/>
      <c r="JUW53" s="475"/>
      <c r="JUX53" s="475"/>
      <c r="JUY53" s="475"/>
      <c r="JUZ53" s="475"/>
      <c r="JVA53" s="475"/>
      <c r="JVB53" s="475"/>
      <c r="JVC53" s="475"/>
      <c r="JVD53" s="475"/>
      <c r="JVE53" s="475"/>
      <c r="JVF53" s="475"/>
      <c r="JVG53" s="475"/>
      <c r="JVH53" s="475"/>
      <c r="JVI53" s="475"/>
      <c r="JVJ53" s="475"/>
      <c r="JVK53" s="475"/>
      <c r="JVL53" s="475"/>
      <c r="JVM53" s="475"/>
      <c r="JVN53" s="475"/>
      <c r="JVO53" s="475"/>
      <c r="JVP53" s="475"/>
      <c r="JVQ53" s="475"/>
      <c r="JVR53" s="475"/>
      <c r="JVS53" s="475"/>
      <c r="JVT53" s="475"/>
      <c r="JVU53" s="475"/>
      <c r="JVV53" s="475"/>
      <c r="JVW53" s="475"/>
      <c r="JVX53" s="475"/>
      <c r="JVY53" s="475"/>
      <c r="JVZ53" s="475"/>
      <c r="JWA53" s="475"/>
      <c r="JWB53" s="475"/>
      <c r="JWC53" s="475"/>
      <c r="JWD53" s="475"/>
      <c r="JWE53" s="475"/>
      <c r="JWF53" s="475"/>
      <c r="JWG53" s="475"/>
      <c r="JWH53" s="475"/>
      <c r="JWI53" s="475"/>
      <c r="JWJ53" s="475"/>
      <c r="JWK53" s="475"/>
      <c r="JWL53" s="475"/>
      <c r="JWM53" s="475"/>
      <c r="JWN53" s="475"/>
      <c r="JWO53" s="475"/>
      <c r="JWP53" s="475"/>
      <c r="JWQ53" s="475"/>
      <c r="JWR53" s="475"/>
      <c r="JWS53" s="475"/>
      <c r="JWT53" s="475"/>
      <c r="JWU53" s="475"/>
      <c r="JWV53" s="475"/>
      <c r="JWW53" s="475"/>
      <c r="JWX53" s="475"/>
      <c r="JWY53" s="475"/>
      <c r="JWZ53" s="475"/>
      <c r="JXA53" s="475"/>
      <c r="JXB53" s="475"/>
      <c r="JXC53" s="475"/>
      <c r="JXD53" s="475"/>
      <c r="JXE53" s="475"/>
      <c r="JXF53" s="475"/>
      <c r="JXG53" s="475"/>
      <c r="JXH53" s="475"/>
      <c r="JXI53" s="475"/>
      <c r="JXJ53" s="475"/>
      <c r="JXK53" s="475"/>
      <c r="JXL53" s="475"/>
      <c r="JXM53" s="475"/>
      <c r="JXN53" s="475"/>
      <c r="JXO53" s="475"/>
      <c r="JXP53" s="475"/>
      <c r="JXQ53" s="475"/>
      <c r="JXR53" s="475"/>
      <c r="JXS53" s="475"/>
      <c r="JXT53" s="475"/>
      <c r="JXU53" s="475"/>
      <c r="JXV53" s="475"/>
      <c r="JXW53" s="475"/>
      <c r="JXX53" s="475"/>
      <c r="JXY53" s="475"/>
      <c r="JXZ53" s="475"/>
      <c r="JYA53" s="475"/>
      <c r="JYB53" s="475"/>
      <c r="JYC53" s="475"/>
      <c r="JYD53" s="475"/>
      <c r="JYE53" s="475"/>
      <c r="JYF53" s="475"/>
      <c r="JYG53" s="475"/>
      <c r="JYH53" s="475"/>
      <c r="JYI53" s="475"/>
      <c r="JYJ53" s="475"/>
      <c r="JYK53" s="475"/>
      <c r="JYL53" s="475"/>
      <c r="JYM53" s="475"/>
      <c r="JYN53" s="475"/>
      <c r="JYO53" s="475"/>
      <c r="JYP53" s="475"/>
      <c r="JYQ53" s="475"/>
      <c r="JYR53" s="475"/>
      <c r="JYS53" s="475"/>
      <c r="JYT53" s="475"/>
      <c r="JYU53" s="475"/>
      <c r="JYV53" s="475"/>
      <c r="JYW53" s="475"/>
      <c r="JYX53" s="475"/>
      <c r="JYY53" s="475"/>
      <c r="JYZ53" s="475"/>
      <c r="JZA53" s="475"/>
      <c r="JZB53" s="475"/>
      <c r="JZC53" s="475"/>
      <c r="JZD53" s="475"/>
      <c r="JZE53" s="475"/>
      <c r="JZF53" s="475"/>
      <c r="JZG53" s="475"/>
      <c r="JZH53" s="475"/>
      <c r="JZI53" s="475"/>
      <c r="JZJ53" s="475"/>
      <c r="JZK53" s="475"/>
      <c r="JZL53" s="475"/>
      <c r="JZM53" s="475"/>
      <c r="JZN53" s="475"/>
      <c r="JZO53" s="475"/>
      <c r="JZP53" s="475"/>
      <c r="JZQ53" s="475"/>
      <c r="JZR53" s="475"/>
      <c r="JZS53" s="475"/>
      <c r="JZT53" s="475"/>
      <c r="JZU53" s="475"/>
      <c r="JZV53" s="475"/>
      <c r="JZW53" s="475"/>
      <c r="JZX53" s="475"/>
      <c r="JZY53" s="475"/>
      <c r="JZZ53" s="475"/>
      <c r="KAA53" s="475"/>
      <c r="KAB53" s="475"/>
      <c r="KAC53" s="475"/>
      <c r="KAD53" s="475"/>
      <c r="KAE53" s="475"/>
      <c r="KAF53" s="475"/>
      <c r="KAG53" s="475"/>
      <c r="KAH53" s="475"/>
      <c r="KAI53" s="475"/>
      <c r="KAJ53" s="475"/>
      <c r="KAK53" s="475"/>
      <c r="KAL53" s="475"/>
      <c r="KAM53" s="475"/>
      <c r="KAN53" s="475"/>
      <c r="KAO53" s="475"/>
      <c r="KAP53" s="475"/>
      <c r="KAQ53" s="475"/>
      <c r="KAR53" s="475"/>
      <c r="KAS53" s="475"/>
      <c r="KAT53" s="475"/>
      <c r="KAU53" s="475"/>
      <c r="KAV53" s="475"/>
      <c r="KAW53" s="475"/>
      <c r="KAX53" s="475"/>
      <c r="KAY53" s="475"/>
      <c r="KAZ53" s="475"/>
      <c r="KBA53" s="475"/>
      <c r="KBB53" s="475"/>
      <c r="KBC53" s="475"/>
      <c r="KBD53" s="475"/>
      <c r="KBE53" s="475"/>
      <c r="KBF53" s="475"/>
      <c r="KBG53" s="475"/>
      <c r="KBH53" s="475"/>
      <c r="KBI53" s="475"/>
      <c r="KBJ53" s="475"/>
      <c r="KBK53" s="475"/>
      <c r="KBL53" s="475"/>
      <c r="KBM53" s="475"/>
      <c r="KBN53" s="475"/>
      <c r="KBO53" s="475"/>
      <c r="KBP53" s="475"/>
      <c r="KBQ53" s="475"/>
      <c r="KBR53" s="475"/>
      <c r="KBS53" s="475"/>
      <c r="KBT53" s="475"/>
      <c r="KBU53" s="475"/>
      <c r="KBV53" s="475"/>
      <c r="KBW53" s="475"/>
      <c r="KBX53" s="475"/>
      <c r="KBY53" s="475"/>
      <c r="KBZ53" s="475"/>
      <c r="KCA53" s="475"/>
      <c r="KCB53" s="475"/>
      <c r="KCC53" s="475"/>
      <c r="KCD53" s="475"/>
      <c r="KCE53" s="475"/>
      <c r="KCF53" s="475"/>
      <c r="KCG53" s="475"/>
      <c r="KCH53" s="475"/>
      <c r="KCI53" s="475"/>
      <c r="KCJ53" s="475"/>
      <c r="KCK53" s="475"/>
      <c r="KCL53" s="475"/>
      <c r="KCM53" s="475"/>
      <c r="KCN53" s="475"/>
      <c r="KCO53" s="475"/>
      <c r="KCP53" s="475"/>
      <c r="KCQ53" s="475"/>
      <c r="KCR53" s="475"/>
      <c r="KCS53" s="475"/>
      <c r="KCT53" s="475"/>
      <c r="KCU53" s="475"/>
      <c r="KCV53" s="475"/>
      <c r="KCW53" s="475"/>
      <c r="KCX53" s="475"/>
      <c r="KCY53" s="475"/>
      <c r="KCZ53" s="475"/>
      <c r="KDA53" s="475"/>
      <c r="KDB53" s="475"/>
      <c r="KDC53" s="475"/>
      <c r="KDD53" s="475"/>
      <c r="KDE53" s="475"/>
      <c r="KDF53" s="475"/>
      <c r="KDG53" s="475"/>
      <c r="KDH53" s="475"/>
      <c r="KDI53" s="475"/>
      <c r="KDJ53" s="475"/>
      <c r="KDK53" s="475"/>
      <c r="KDL53" s="475"/>
      <c r="KDM53" s="475"/>
      <c r="KDN53" s="475"/>
      <c r="KDO53" s="475"/>
      <c r="KDP53" s="475"/>
      <c r="KDQ53" s="475"/>
      <c r="KDR53" s="475"/>
      <c r="KDS53" s="475"/>
      <c r="KDT53" s="475"/>
      <c r="KDU53" s="475"/>
      <c r="KDV53" s="475"/>
      <c r="KDW53" s="475"/>
      <c r="KDX53" s="475"/>
      <c r="KDY53" s="475"/>
      <c r="KDZ53" s="475"/>
      <c r="KEA53" s="475"/>
      <c r="KEB53" s="475"/>
      <c r="KEC53" s="475"/>
      <c r="KED53" s="475"/>
      <c r="KEE53" s="475"/>
      <c r="KEF53" s="475"/>
      <c r="KEG53" s="475"/>
      <c r="KEH53" s="475"/>
      <c r="KEI53" s="475"/>
      <c r="KEJ53" s="475"/>
      <c r="KEK53" s="475"/>
      <c r="KEL53" s="475"/>
      <c r="KEM53" s="475"/>
      <c r="KEN53" s="475"/>
      <c r="KEO53" s="475"/>
      <c r="KEP53" s="475"/>
      <c r="KEQ53" s="475"/>
      <c r="KER53" s="475"/>
      <c r="KES53" s="475"/>
      <c r="KET53" s="475"/>
      <c r="KEU53" s="475"/>
      <c r="KEV53" s="475"/>
      <c r="KEW53" s="475"/>
      <c r="KEX53" s="475"/>
      <c r="KEY53" s="475"/>
      <c r="KEZ53" s="475"/>
      <c r="KFA53" s="475"/>
      <c r="KFB53" s="475"/>
      <c r="KFC53" s="475"/>
      <c r="KFD53" s="475"/>
      <c r="KFE53" s="475"/>
      <c r="KFF53" s="475"/>
      <c r="KFG53" s="475"/>
      <c r="KFH53" s="475"/>
      <c r="KFI53" s="475"/>
      <c r="KFJ53" s="475"/>
      <c r="KFK53" s="475"/>
      <c r="KFL53" s="475"/>
      <c r="KFM53" s="475"/>
      <c r="KFN53" s="475"/>
      <c r="KFO53" s="475"/>
      <c r="KFP53" s="475"/>
      <c r="KFQ53" s="475"/>
      <c r="KFR53" s="475"/>
      <c r="KFS53" s="475"/>
      <c r="KFT53" s="475"/>
      <c r="KFU53" s="475"/>
      <c r="KFV53" s="475"/>
      <c r="KFW53" s="475"/>
      <c r="KFX53" s="475"/>
      <c r="KFY53" s="475"/>
      <c r="KFZ53" s="475"/>
      <c r="KGA53" s="475"/>
      <c r="KGB53" s="475"/>
      <c r="KGC53" s="475"/>
      <c r="KGD53" s="475"/>
      <c r="KGE53" s="475"/>
      <c r="KGF53" s="475"/>
      <c r="KGG53" s="475"/>
      <c r="KGH53" s="475"/>
      <c r="KGI53" s="475"/>
      <c r="KGJ53" s="475"/>
      <c r="KGK53" s="475"/>
      <c r="KGL53" s="475"/>
      <c r="KGM53" s="475"/>
      <c r="KGN53" s="475"/>
      <c r="KGO53" s="475"/>
      <c r="KGP53" s="475"/>
      <c r="KGQ53" s="475"/>
      <c r="KGR53" s="475"/>
      <c r="KGS53" s="475"/>
      <c r="KGT53" s="475"/>
      <c r="KGU53" s="475"/>
      <c r="KGV53" s="475"/>
      <c r="KGW53" s="475"/>
      <c r="KGX53" s="475"/>
      <c r="KGY53" s="475"/>
      <c r="KGZ53" s="475"/>
      <c r="KHA53" s="475"/>
      <c r="KHB53" s="475"/>
      <c r="KHC53" s="475"/>
      <c r="KHD53" s="475"/>
      <c r="KHE53" s="475"/>
      <c r="KHF53" s="475"/>
      <c r="KHG53" s="475"/>
      <c r="KHH53" s="475"/>
      <c r="KHI53" s="475"/>
      <c r="KHJ53" s="475"/>
      <c r="KHK53" s="475"/>
      <c r="KHL53" s="475"/>
      <c r="KHM53" s="475"/>
      <c r="KHN53" s="475"/>
      <c r="KHO53" s="475"/>
      <c r="KHP53" s="475"/>
      <c r="KHQ53" s="475"/>
      <c r="KHR53" s="475"/>
      <c r="KHS53" s="475"/>
      <c r="KHT53" s="475"/>
      <c r="KHU53" s="475"/>
      <c r="KHV53" s="475"/>
      <c r="KHW53" s="475"/>
      <c r="KHX53" s="475"/>
      <c r="KHY53" s="475"/>
      <c r="KHZ53" s="475"/>
      <c r="KIA53" s="475"/>
      <c r="KIB53" s="475"/>
      <c r="KIC53" s="475"/>
      <c r="KID53" s="475"/>
      <c r="KIE53" s="475"/>
      <c r="KIF53" s="475"/>
      <c r="KIG53" s="475"/>
      <c r="KIH53" s="475"/>
      <c r="KII53" s="475"/>
      <c r="KIJ53" s="475"/>
      <c r="KIK53" s="475"/>
      <c r="KIL53" s="475"/>
      <c r="KIM53" s="475"/>
      <c r="KIN53" s="475"/>
      <c r="KIO53" s="475"/>
      <c r="KIP53" s="475"/>
      <c r="KIQ53" s="475"/>
      <c r="KIR53" s="475"/>
      <c r="KIS53" s="475"/>
      <c r="KIT53" s="475"/>
      <c r="KIU53" s="475"/>
      <c r="KIV53" s="475"/>
      <c r="KIW53" s="475"/>
      <c r="KIX53" s="475"/>
      <c r="KIY53" s="475"/>
      <c r="KIZ53" s="475"/>
      <c r="KJA53" s="475"/>
      <c r="KJB53" s="475"/>
      <c r="KJC53" s="475"/>
      <c r="KJD53" s="475"/>
      <c r="KJE53" s="475"/>
      <c r="KJF53" s="475"/>
      <c r="KJG53" s="475"/>
      <c r="KJH53" s="475"/>
      <c r="KJI53" s="475"/>
      <c r="KJJ53" s="475"/>
      <c r="KJK53" s="475"/>
      <c r="KJL53" s="475"/>
      <c r="KJM53" s="475"/>
      <c r="KJN53" s="475"/>
      <c r="KJO53" s="475"/>
      <c r="KJP53" s="475"/>
      <c r="KJQ53" s="475"/>
      <c r="KJR53" s="475"/>
      <c r="KJS53" s="475"/>
      <c r="KJT53" s="475"/>
      <c r="KJU53" s="475"/>
      <c r="KJV53" s="475"/>
      <c r="KJW53" s="475"/>
      <c r="KJX53" s="475"/>
      <c r="KJY53" s="475"/>
      <c r="KJZ53" s="475"/>
      <c r="KKA53" s="475"/>
      <c r="KKB53" s="475"/>
      <c r="KKC53" s="475"/>
      <c r="KKD53" s="475"/>
      <c r="KKE53" s="475"/>
      <c r="KKF53" s="475"/>
      <c r="KKG53" s="475"/>
      <c r="KKH53" s="475"/>
      <c r="KKI53" s="475"/>
      <c r="KKJ53" s="475"/>
      <c r="KKK53" s="475"/>
      <c r="KKL53" s="475"/>
      <c r="KKM53" s="475"/>
      <c r="KKN53" s="475"/>
      <c r="KKO53" s="475"/>
      <c r="KKP53" s="475"/>
      <c r="KKQ53" s="475"/>
      <c r="KKR53" s="475"/>
      <c r="KKS53" s="475"/>
      <c r="KKT53" s="475"/>
      <c r="KKU53" s="475"/>
      <c r="KKV53" s="475"/>
      <c r="KKW53" s="475"/>
      <c r="KKX53" s="475"/>
      <c r="KKY53" s="475"/>
      <c r="KKZ53" s="475"/>
      <c r="KLA53" s="475"/>
      <c r="KLB53" s="475"/>
      <c r="KLC53" s="475"/>
      <c r="KLD53" s="475"/>
      <c r="KLE53" s="475"/>
      <c r="KLF53" s="475"/>
      <c r="KLG53" s="475"/>
      <c r="KLH53" s="475"/>
      <c r="KLI53" s="475"/>
      <c r="KLJ53" s="475"/>
      <c r="KLK53" s="475"/>
      <c r="KLL53" s="475"/>
      <c r="KLM53" s="475"/>
      <c r="KLN53" s="475"/>
      <c r="KLO53" s="475"/>
      <c r="KLP53" s="475"/>
      <c r="KLQ53" s="475"/>
      <c r="KLR53" s="475"/>
      <c r="KLS53" s="475"/>
      <c r="KLT53" s="475"/>
      <c r="KLU53" s="475"/>
      <c r="KLV53" s="475"/>
      <c r="KLW53" s="475"/>
      <c r="KLX53" s="475"/>
      <c r="KLY53" s="475"/>
      <c r="KLZ53" s="475"/>
      <c r="KMA53" s="475"/>
      <c r="KMB53" s="475"/>
      <c r="KMC53" s="475"/>
      <c r="KMD53" s="475"/>
      <c r="KME53" s="475"/>
      <c r="KMF53" s="475"/>
      <c r="KMG53" s="475"/>
      <c r="KMH53" s="475"/>
      <c r="KMI53" s="475"/>
      <c r="KMJ53" s="475"/>
      <c r="KMK53" s="475"/>
      <c r="KML53" s="475"/>
      <c r="KMM53" s="475"/>
      <c r="KMN53" s="475"/>
      <c r="KMO53" s="475"/>
      <c r="KMP53" s="475"/>
      <c r="KMQ53" s="475"/>
      <c r="KMR53" s="475"/>
      <c r="KMS53" s="475"/>
      <c r="KMT53" s="475"/>
      <c r="KMU53" s="475"/>
      <c r="KMV53" s="475"/>
      <c r="KMW53" s="475"/>
      <c r="KMX53" s="475"/>
      <c r="KMY53" s="475"/>
      <c r="KMZ53" s="475"/>
      <c r="KNA53" s="475"/>
      <c r="KNB53" s="475"/>
      <c r="KNC53" s="475"/>
      <c r="KND53" s="475"/>
      <c r="KNE53" s="475"/>
      <c r="KNF53" s="475"/>
      <c r="KNG53" s="475"/>
      <c r="KNH53" s="475"/>
      <c r="KNI53" s="475"/>
      <c r="KNJ53" s="475"/>
      <c r="KNK53" s="475"/>
      <c r="KNL53" s="475"/>
      <c r="KNM53" s="475"/>
      <c r="KNN53" s="475"/>
      <c r="KNO53" s="475"/>
      <c r="KNP53" s="475"/>
      <c r="KNQ53" s="475"/>
      <c r="KNR53" s="475"/>
      <c r="KNS53" s="475"/>
      <c r="KNT53" s="475"/>
      <c r="KNU53" s="475"/>
      <c r="KNV53" s="475"/>
      <c r="KNW53" s="475"/>
      <c r="KNX53" s="475"/>
      <c r="KNY53" s="475"/>
      <c r="KNZ53" s="475"/>
      <c r="KOA53" s="475"/>
      <c r="KOB53" s="475"/>
      <c r="KOC53" s="475"/>
      <c r="KOD53" s="475"/>
      <c r="KOE53" s="475"/>
      <c r="KOF53" s="475"/>
      <c r="KOG53" s="475"/>
      <c r="KOH53" s="475"/>
      <c r="KOI53" s="475"/>
      <c r="KOJ53" s="475"/>
      <c r="KOK53" s="475"/>
      <c r="KOL53" s="475"/>
      <c r="KOM53" s="475"/>
      <c r="KON53" s="475"/>
      <c r="KOO53" s="475"/>
      <c r="KOP53" s="475"/>
      <c r="KOQ53" s="475"/>
      <c r="KOR53" s="475"/>
      <c r="KOS53" s="475"/>
      <c r="KOT53" s="475"/>
      <c r="KOU53" s="475"/>
      <c r="KOV53" s="475"/>
      <c r="KOW53" s="475"/>
      <c r="KOX53" s="475"/>
      <c r="KOY53" s="475"/>
      <c r="KOZ53" s="475"/>
      <c r="KPA53" s="475"/>
      <c r="KPB53" s="475"/>
      <c r="KPC53" s="475"/>
      <c r="KPD53" s="475"/>
      <c r="KPE53" s="475"/>
      <c r="KPF53" s="475"/>
      <c r="KPG53" s="475"/>
      <c r="KPH53" s="475"/>
      <c r="KPI53" s="475"/>
      <c r="KPJ53" s="475"/>
      <c r="KPK53" s="475"/>
      <c r="KPL53" s="475"/>
      <c r="KPM53" s="475"/>
      <c r="KPN53" s="475"/>
      <c r="KPO53" s="475"/>
      <c r="KPP53" s="475"/>
      <c r="KPQ53" s="475"/>
      <c r="KPR53" s="475"/>
      <c r="KPS53" s="475"/>
      <c r="KPT53" s="475"/>
      <c r="KPU53" s="475"/>
      <c r="KPV53" s="475"/>
      <c r="KPW53" s="475"/>
      <c r="KPX53" s="475"/>
      <c r="KPY53" s="475"/>
      <c r="KPZ53" s="475"/>
      <c r="KQA53" s="475"/>
      <c r="KQB53" s="475"/>
      <c r="KQC53" s="475"/>
      <c r="KQD53" s="475"/>
      <c r="KQE53" s="475"/>
      <c r="KQF53" s="475"/>
      <c r="KQG53" s="475"/>
      <c r="KQH53" s="475"/>
      <c r="KQI53" s="475"/>
      <c r="KQJ53" s="475"/>
      <c r="KQK53" s="475"/>
      <c r="KQL53" s="475"/>
      <c r="KQM53" s="475"/>
      <c r="KQN53" s="475"/>
      <c r="KQO53" s="475"/>
      <c r="KQP53" s="475"/>
      <c r="KQQ53" s="475"/>
      <c r="KQR53" s="475"/>
      <c r="KQS53" s="475"/>
      <c r="KQT53" s="475"/>
      <c r="KQU53" s="475"/>
      <c r="KQV53" s="475"/>
      <c r="KQW53" s="475"/>
      <c r="KQX53" s="475"/>
      <c r="KQY53" s="475"/>
      <c r="KQZ53" s="475"/>
      <c r="KRA53" s="475"/>
      <c r="KRB53" s="475"/>
      <c r="KRC53" s="475"/>
      <c r="KRD53" s="475"/>
      <c r="KRE53" s="475"/>
      <c r="KRF53" s="475"/>
      <c r="KRG53" s="475"/>
      <c r="KRH53" s="475"/>
      <c r="KRI53" s="475"/>
      <c r="KRJ53" s="475"/>
      <c r="KRK53" s="475"/>
      <c r="KRL53" s="475"/>
      <c r="KRM53" s="475"/>
      <c r="KRN53" s="475"/>
      <c r="KRO53" s="475"/>
      <c r="KRP53" s="475"/>
      <c r="KRQ53" s="475"/>
      <c r="KRR53" s="475"/>
      <c r="KRS53" s="475"/>
      <c r="KRT53" s="475"/>
      <c r="KRU53" s="475"/>
      <c r="KRV53" s="475"/>
      <c r="KRW53" s="475"/>
      <c r="KRX53" s="475"/>
      <c r="KRY53" s="475"/>
      <c r="KRZ53" s="475"/>
      <c r="KSA53" s="475"/>
      <c r="KSB53" s="475"/>
      <c r="KSC53" s="475"/>
      <c r="KSD53" s="475"/>
      <c r="KSE53" s="475"/>
      <c r="KSF53" s="475"/>
      <c r="KSG53" s="475"/>
      <c r="KSH53" s="475"/>
      <c r="KSI53" s="475"/>
      <c r="KSJ53" s="475"/>
      <c r="KSK53" s="475"/>
      <c r="KSL53" s="475"/>
      <c r="KSM53" s="475"/>
      <c r="KSN53" s="475"/>
      <c r="KSO53" s="475"/>
      <c r="KSP53" s="475"/>
      <c r="KSQ53" s="475"/>
      <c r="KSR53" s="475"/>
      <c r="KSS53" s="475"/>
      <c r="KST53" s="475"/>
      <c r="KSU53" s="475"/>
      <c r="KSV53" s="475"/>
      <c r="KSW53" s="475"/>
      <c r="KSX53" s="475"/>
      <c r="KSY53" s="475"/>
      <c r="KSZ53" s="475"/>
      <c r="KTA53" s="475"/>
      <c r="KTB53" s="475"/>
      <c r="KTC53" s="475"/>
      <c r="KTD53" s="475"/>
      <c r="KTE53" s="475"/>
      <c r="KTF53" s="475"/>
      <c r="KTG53" s="475"/>
      <c r="KTH53" s="475"/>
      <c r="KTI53" s="475"/>
      <c r="KTJ53" s="475"/>
      <c r="KTK53" s="475"/>
      <c r="KTL53" s="475"/>
      <c r="KTM53" s="475"/>
      <c r="KTN53" s="475"/>
      <c r="KTO53" s="475"/>
      <c r="KTP53" s="475"/>
      <c r="KTQ53" s="475"/>
      <c r="KTR53" s="475"/>
      <c r="KTS53" s="475"/>
      <c r="KTT53" s="475"/>
      <c r="KTU53" s="475"/>
      <c r="KTV53" s="475"/>
      <c r="KTW53" s="475"/>
      <c r="KTX53" s="475"/>
      <c r="KTY53" s="475"/>
      <c r="KTZ53" s="475"/>
      <c r="KUA53" s="475"/>
      <c r="KUB53" s="475"/>
      <c r="KUC53" s="475"/>
      <c r="KUD53" s="475"/>
      <c r="KUE53" s="475"/>
      <c r="KUF53" s="475"/>
      <c r="KUG53" s="475"/>
      <c r="KUH53" s="475"/>
      <c r="KUI53" s="475"/>
      <c r="KUJ53" s="475"/>
      <c r="KUK53" s="475"/>
      <c r="KUL53" s="475"/>
      <c r="KUM53" s="475"/>
      <c r="KUN53" s="475"/>
      <c r="KUO53" s="475"/>
      <c r="KUP53" s="475"/>
      <c r="KUQ53" s="475"/>
      <c r="KUR53" s="475"/>
      <c r="KUS53" s="475"/>
      <c r="KUT53" s="475"/>
      <c r="KUU53" s="475"/>
      <c r="KUV53" s="475"/>
      <c r="KUW53" s="475"/>
      <c r="KUX53" s="475"/>
      <c r="KUY53" s="475"/>
      <c r="KUZ53" s="475"/>
      <c r="KVA53" s="475"/>
      <c r="KVB53" s="475"/>
      <c r="KVC53" s="475"/>
      <c r="KVD53" s="475"/>
      <c r="KVE53" s="475"/>
      <c r="KVF53" s="475"/>
      <c r="KVG53" s="475"/>
      <c r="KVH53" s="475"/>
      <c r="KVI53" s="475"/>
      <c r="KVJ53" s="475"/>
      <c r="KVK53" s="475"/>
      <c r="KVL53" s="475"/>
      <c r="KVM53" s="475"/>
      <c r="KVN53" s="475"/>
      <c r="KVO53" s="475"/>
      <c r="KVP53" s="475"/>
      <c r="KVQ53" s="475"/>
      <c r="KVR53" s="475"/>
      <c r="KVS53" s="475"/>
      <c r="KVT53" s="475"/>
      <c r="KVU53" s="475"/>
      <c r="KVV53" s="475"/>
      <c r="KVW53" s="475"/>
      <c r="KVX53" s="475"/>
      <c r="KVY53" s="475"/>
      <c r="KVZ53" s="475"/>
      <c r="KWA53" s="475"/>
      <c r="KWB53" s="475"/>
      <c r="KWC53" s="475"/>
      <c r="KWD53" s="475"/>
      <c r="KWE53" s="475"/>
      <c r="KWF53" s="475"/>
      <c r="KWG53" s="475"/>
      <c r="KWH53" s="475"/>
      <c r="KWI53" s="475"/>
      <c r="KWJ53" s="475"/>
      <c r="KWK53" s="475"/>
      <c r="KWL53" s="475"/>
      <c r="KWM53" s="475"/>
      <c r="KWN53" s="475"/>
      <c r="KWO53" s="475"/>
      <c r="KWP53" s="475"/>
      <c r="KWQ53" s="475"/>
      <c r="KWR53" s="475"/>
      <c r="KWS53" s="475"/>
      <c r="KWT53" s="475"/>
      <c r="KWU53" s="475"/>
      <c r="KWV53" s="475"/>
      <c r="KWW53" s="475"/>
      <c r="KWX53" s="475"/>
      <c r="KWY53" s="475"/>
      <c r="KWZ53" s="475"/>
      <c r="KXA53" s="475"/>
      <c r="KXB53" s="475"/>
      <c r="KXC53" s="475"/>
      <c r="KXD53" s="475"/>
      <c r="KXE53" s="475"/>
      <c r="KXF53" s="475"/>
      <c r="KXG53" s="475"/>
      <c r="KXH53" s="475"/>
      <c r="KXI53" s="475"/>
      <c r="KXJ53" s="475"/>
      <c r="KXK53" s="475"/>
      <c r="KXL53" s="475"/>
      <c r="KXM53" s="475"/>
      <c r="KXN53" s="475"/>
      <c r="KXO53" s="475"/>
      <c r="KXP53" s="475"/>
      <c r="KXQ53" s="475"/>
      <c r="KXR53" s="475"/>
      <c r="KXS53" s="475"/>
      <c r="KXT53" s="475"/>
      <c r="KXU53" s="475"/>
      <c r="KXV53" s="475"/>
      <c r="KXW53" s="475"/>
      <c r="KXX53" s="475"/>
      <c r="KXY53" s="475"/>
      <c r="KXZ53" s="475"/>
      <c r="KYA53" s="475"/>
      <c r="KYB53" s="475"/>
      <c r="KYC53" s="475"/>
      <c r="KYD53" s="475"/>
      <c r="KYE53" s="475"/>
      <c r="KYF53" s="475"/>
      <c r="KYG53" s="475"/>
      <c r="KYH53" s="475"/>
      <c r="KYI53" s="475"/>
      <c r="KYJ53" s="475"/>
      <c r="KYK53" s="475"/>
      <c r="KYL53" s="475"/>
      <c r="KYM53" s="475"/>
      <c r="KYN53" s="475"/>
      <c r="KYO53" s="475"/>
      <c r="KYP53" s="475"/>
      <c r="KYQ53" s="475"/>
      <c r="KYR53" s="475"/>
      <c r="KYS53" s="475"/>
      <c r="KYT53" s="475"/>
      <c r="KYU53" s="475"/>
      <c r="KYV53" s="475"/>
      <c r="KYW53" s="475"/>
      <c r="KYX53" s="475"/>
      <c r="KYY53" s="475"/>
      <c r="KYZ53" s="475"/>
      <c r="KZA53" s="475"/>
      <c r="KZB53" s="475"/>
      <c r="KZC53" s="475"/>
      <c r="KZD53" s="475"/>
      <c r="KZE53" s="475"/>
      <c r="KZF53" s="475"/>
      <c r="KZG53" s="475"/>
      <c r="KZH53" s="475"/>
      <c r="KZI53" s="475"/>
      <c r="KZJ53" s="475"/>
      <c r="KZK53" s="475"/>
      <c r="KZL53" s="475"/>
      <c r="KZM53" s="475"/>
      <c r="KZN53" s="475"/>
      <c r="KZO53" s="475"/>
      <c r="KZP53" s="475"/>
      <c r="KZQ53" s="475"/>
      <c r="KZR53" s="475"/>
      <c r="KZS53" s="475"/>
      <c r="KZT53" s="475"/>
      <c r="KZU53" s="475"/>
      <c r="KZV53" s="475"/>
      <c r="KZW53" s="475"/>
      <c r="KZX53" s="475"/>
      <c r="KZY53" s="475"/>
      <c r="KZZ53" s="475"/>
      <c r="LAA53" s="475"/>
      <c r="LAB53" s="475"/>
      <c r="LAC53" s="475"/>
      <c r="LAD53" s="475"/>
      <c r="LAE53" s="475"/>
      <c r="LAF53" s="475"/>
      <c r="LAG53" s="475"/>
      <c r="LAH53" s="475"/>
      <c r="LAI53" s="475"/>
      <c r="LAJ53" s="475"/>
      <c r="LAK53" s="475"/>
      <c r="LAL53" s="475"/>
      <c r="LAM53" s="475"/>
      <c r="LAN53" s="475"/>
      <c r="LAO53" s="475"/>
      <c r="LAP53" s="475"/>
      <c r="LAQ53" s="475"/>
      <c r="LAR53" s="475"/>
      <c r="LAS53" s="475"/>
      <c r="LAT53" s="475"/>
      <c r="LAU53" s="475"/>
      <c r="LAV53" s="475"/>
      <c r="LAW53" s="475"/>
      <c r="LAX53" s="475"/>
      <c r="LAY53" s="475"/>
      <c r="LAZ53" s="475"/>
      <c r="LBA53" s="475"/>
      <c r="LBB53" s="475"/>
      <c r="LBC53" s="475"/>
      <c r="LBD53" s="475"/>
      <c r="LBE53" s="475"/>
      <c r="LBF53" s="475"/>
      <c r="LBG53" s="475"/>
      <c r="LBH53" s="475"/>
      <c r="LBI53" s="475"/>
      <c r="LBJ53" s="475"/>
      <c r="LBK53" s="475"/>
      <c r="LBL53" s="475"/>
      <c r="LBM53" s="475"/>
      <c r="LBN53" s="475"/>
      <c r="LBO53" s="475"/>
      <c r="LBP53" s="475"/>
      <c r="LBQ53" s="475"/>
      <c r="LBR53" s="475"/>
      <c r="LBS53" s="475"/>
      <c r="LBT53" s="475"/>
      <c r="LBU53" s="475"/>
      <c r="LBV53" s="475"/>
      <c r="LBW53" s="475"/>
      <c r="LBX53" s="475"/>
      <c r="LBY53" s="475"/>
      <c r="LBZ53" s="475"/>
      <c r="LCA53" s="475"/>
      <c r="LCB53" s="475"/>
      <c r="LCC53" s="475"/>
      <c r="LCD53" s="475"/>
      <c r="LCE53" s="475"/>
      <c r="LCF53" s="475"/>
      <c r="LCG53" s="475"/>
      <c r="LCH53" s="475"/>
      <c r="LCI53" s="475"/>
      <c r="LCJ53" s="475"/>
      <c r="LCK53" s="475"/>
      <c r="LCL53" s="475"/>
      <c r="LCM53" s="475"/>
      <c r="LCN53" s="475"/>
      <c r="LCO53" s="475"/>
      <c r="LCP53" s="475"/>
      <c r="LCQ53" s="475"/>
      <c r="LCR53" s="475"/>
      <c r="LCS53" s="475"/>
      <c r="LCT53" s="475"/>
      <c r="LCU53" s="475"/>
      <c r="LCV53" s="475"/>
      <c r="LCW53" s="475"/>
      <c r="LCX53" s="475"/>
      <c r="LCY53" s="475"/>
      <c r="LCZ53" s="475"/>
      <c r="LDA53" s="475"/>
      <c r="LDB53" s="475"/>
      <c r="LDC53" s="475"/>
      <c r="LDD53" s="475"/>
      <c r="LDE53" s="475"/>
      <c r="LDF53" s="475"/>
      <c r="LDG53" s="475"/>
      <c r="LDH53" s="475"/>
      <c r="LDI53" s="475"/>
      <c r="LDJ53" s="475"/>
      <c r="LDK53" s="475"/>
      <c r="LDL53" s="475"/>
      <c r="LDM53" s="475"/>
      <c r="LDN53" s="475"/>
      <c r="LDO53" s="475"/>
      <c r="LDP53" s="475"/>
      <c r="LDQ53" s="475"/>
      <c r="LDR53" s="475"/>
      <c r="LDS53" s="475"/>
      <c r="LDT53" s="475"/>
      <c r="LDU53" s="475"/>
      <c r="LDV53" s="475"/>
      <c r="LDW53" s="475"/>
      <c r="LDX53" s="475"/>
      <c r="LDY53" s="475"/>
      <c r="LDZ53" s="475"/>
      <c r="LEA53" s="475"/>
      <c r="LEB53" s="475"/>
      <c r="LEC53" s="475"/>
      <c r="LED53" s="475"/>
      <c r="LEE53" s="475"/>
      <c r="LEF53" s="475"/>
      <c r="LEG53" s="475"/>
      <c r="LEH53" s="475"/>
      <c r="LEI53" s="475"/>
      <c r="LEJ53" s="475"/>
      <c r="LEK53" s="475"/>
      <c r="LEL53" s="475"/>
      <c r="LEM53" s="475"/>
      <c r="LEN53" s="475"/>
      <c r="LEO53" s="475"/>
      <c r="LEP53" s="475"/>
      <c r="LEQ53" s="475"/>
      <c r="LER53" s="475"/>
      <c r="LES53" s="475"/>
      <c r="LET53" s="475"/>
      <c r="LEU53" s="475"/>
      <c r="LEV53" s="475"/>
      <c r="LEW53" s="475"/>
      <c r="LEX53" s="475"/>
      <c r="LEY53" s="475"/>
      <c r="LEZ53" s="475"/>
      <c r="LFA53" s="475"/>
      <c r="LFB53" s="475"/>
      <c r="LFC53" s="475"/>
      <c r="LFD53" s="475"/>
      <c r="LFE53" s="475"/>
      <c r="LFF53" s="475"/>
      <c r="LFG53" s="475"/>
      <c r="LFH53" s="475"/>
      <c r="LFI53" s="475"/>
      <c r="LFJ53" s="475"/>
      <c r="LFK53" s="475"/>
      <c r="LFL53" s="475"/>
      <c r="LFM53" s="475"/>
      <c r="LFN53" s="475"/>
      <c r="LFO53" s="475"/>
      <c r="LFP53" s="475"/>
      <c r="LFQ53" s="475"/>
      <c r="LFR53" s="475"/>
      <c r="LFS53" s="475"/>
      <c r="LFT53" s="475"/>
      <c r="LFU53" s="475"/>
      <c r="LFV53" s="475"/>
      <c r="LFW53" s="475"/>
      <c r="LFX53" s="475"/>
      <c r="LFY53" s="475"/>
      <c r="LFZ53" s="475"/>
      <c r="LGA53" s="475"/>
      <c r="LGB53" s="475"/>
      <c r="LGC53" s="475"/>
      <c r="LGD53" s="475"/>
      <c r="LGE53" s="475"/>
      <c r="LGF53" s="475"/>
      <c r="LGG53" s="475"/>
      <c r="LGH53" s="475"/>
      <c r="LGI53" s="475"/>
      <c r="LGJ53" s="475"/>
      <c r="LGK53" s="475"/>
      <c r="LGL53" s="475"/>
      <c r="LGM53" s="475"/>
      <c r="LGN53" s="475"/>
      <c r="LGO53" s="475"/>
      <c r="LGP53" s="475"/>
      <c r="LGQ53" s="475"/>
      <c r="LGR53" s="475"/>
      <c r="LGS53" s="475"/>
      <c r="LGT53" s="475"/>
      <c r="LGU53" s="475"/>
      <c r="LGV53" s="475"/>
      <c r="LGW53" s="475"/>
      <c r="LGX53" s="475"/>
      <c r="LGY53" s="475"/>
      <c r="LGZ53" s="475"/>
      <c r="LHA53" s="475"/>
      <c r="LHB53" s="475"/>
      <c r="LHC53" s="475"/>
      <c r="LHD53" s="475"/>
      <c r="LHE53" s="475"/>
      <c r="LHF53" s="475"/>
      <c r="LHG53" s="475"/>
      <c r="LHH53" s="475"/>
      <c r="LHI53" s="475"/>
      <c r="LHJ53" s="475"/>
      <c r="LHK53" s="475"/>
      <c r="LHL53" s="475"/>
      <c r="LHM53" s="475"/>
      <c r="LHN53" s="475"/>
      <c r="LHO53" s="475"/>
      <c r="LHP53" s="475"/>
      <c r="LHQ53" s="475"/>
      <c r="LHR53" s="475"/>
      <c r="LHS53" s="475"/>
      <c r="LHT53" s="475"/>
      <c r="LHU53" s="475"/>
      <c r="LHV53" s="475"/>
      <c r="LHW53" s="475"/>
      <c r="LHX53" s="475"/>
      <c r="LHY53" s="475"/>
      <c r="LHZ53" s="475"/>
      <c r="LIA53" s="475"/>
      <c r="LIB53" s="475"/>
      <c r="LIC53" s="475"/>
      <c r="LID53" s="475"/>
      <c r="LIE53" s="475"/>
      <c r="LIF53" s="475"/>
      <c r="LIG53" s="475"/>
      <c r="LIH53" s="475"/>
      <c r="LII53" s="475"/>
      <c r="LIJ53" s="475"/>
      <c r="LIK53" s="475"/>
      <c r="LIL53" s="475"/>
      <c r="LIM53" s="475"/>
      <c r="LIN53" s="475"/>
      <c r="LIO53" s="475"/>
      <c r="LIP53" s="475"/>
      <c r="LIQ53" s="475"/>
      <c r="LIR53" s="475"/>
      <c r="LIS53" s="475"/>
      <c r="LIT53" s="475"/>
      <c r="LIU53" s="475"/>
      <c r="LIV53" s="475"/>
      <c r="LIW53" s="475"/>
      <c r="LIX53" s="475"/>
      <c r="LIY53" s="475"/>
      <c r="LIZ53" s="475"/>
      <c r="LJA53" s="475"/>
      <c r="LJB53" s="475"/>
      <c r="LJC53" s="475"/>
      <c r="LJD53" s="475"/>
      <c r="LJE53" s="475"/>
      <c r="LJF53" s="475"/>
      <c r="LJG53" s="475"/>
      <c r="LJH53" s="475"/>
      <c r="LJI53" s="475"/>
      <c r="LJJ53" s="475"/>
      <c r="LJK53" s="475"/>
      <c r="LJL53" s="475"/>
      <c r="LJM53" s="475"/>
      <c r="LJN53" s="475"/>
      <c r="LJO53" s="475"/>
      <c r="LJP53" s="475"/>
      <c r="LJQ53" s="475"/>
      <c r="LJR53" s="475"/>
      <c r="LJS53" s="475"/>
      <c r="LJT53" s="475"/>
      <c r="LJU53" s="475"/>
      <c r="LJV53" s="475"/>
      <c r="LJW53" s="475"/>
      <c r="LJX53" s="475"/>
      <c r="LJY53" s="475"/>
      <c r="LJZ53" s="475"/>
      <c r="LKA53" s="475"/>
      <c r="LKB53" s="475"/>
      <c r="LKC53" s="475"/>
      <c r="LKD53" s="475"/>
      <c r="LKE53" s="475"/>
      <c r="LKF53" s="475"/>
      <c r="LKG53" s="475"/>
      <c r="LKH53" s="475"/>
      <c r="LKI53" s="475"/>
      <c r="LKJ53" s="475"/>
      <c r="LKK53" s="475"/>
      <c r="LKL53" s="475"/>
      <c r="LKM53" s="475"/>
      <c r="LKN53" s="475"/>
      <c r="LKO53" s="475"/>
      <c r="LKP53" s="475"/>
      <c r="LKQ53" s="475"/>
      <c r="LKR53" s="475"/>
      <c r="LKS53" s="475"/>
      <c r="LKT53" s="475"/>
      <c r="LKU53" s="475"/>
      <c r="LKV53" s="475"/>
      <c r="LKW53" s="475"/>
      <c r="LKX53" s="475"/>
      <c r="LKY53" s="475"/>
      <c r="LKZ53" s="475"/>
      <c r="LLA53" s="475"/>
      <c r="LLB53" s="475"/>
      <c r="LLC53" s="475"/>
      <c r="LLD53" s="475"/>
      <c r="LLE53" s="475"/>
      <c r="LLF53" s="475"/>
      <c r="LLG53" s="475"/>
      <c r="LLH53" s="475"/>
      <c r="LLI53" s="475"/>
      <c r="LLJ53" s="475"/>
      <c r="LLK53" s="475"/>
      <c r="LLL53" s="475"/>
      <c r="LLM53" s="475"/>
      <c r="LLN53" s="475"/>
      <c r="LLO53" s="475"/>
      <c r="LLP53" s="475"/>
      <c r="LLQ53" s="475"/>
      <c r="LLR53" s="475"/>
      <c r="LLS53" s="475"/>
      <c r="LLT53" s="475"/>
      <c r="LLU53" s="475"/>
      <c r="LLV53" s="475"/>
      <c r="LLW53" s="475"/>
      <c r="LLX53" s="475"/>
      <c r="LLY53" s="475"/>
      <c r="LLZ53" s="475"/>
      <c r="LMA53" s="475"/>
      <c r="LMB53" s="475"/>
      <c r="LMC53" s="475"/>
      <c r="LMD53" s="475"/>
      <c r="LME53" s="475"/>
      <c r="LMF53" s="475"/>
      <c r="LMG53" s="475"/>
      <c r="LMH53" s="475"/>
      <c r="LMI53" s="475"/>
      <c r="LMJ53" s="475"/>
      <c r="LMK53" s="475"/>
      <c r="LML53" s="475"/>
      <c r="LMM53" s="475"/>
      <c r="LMN53" s="475"/>
      <c r="LMO53" s="475"/>
      <c r="LMP53" s="475"/>
      <c r="LMQ53" s="475"/>
      <c r="LMR53" s="475"/>
      <c r="LMS53" s="475"/>
      <c r="LMT53" s="475"/>
      <c r="LMU53" s="475"/>
      <c r="LMV53" s="475"/>
      <c r="LMW53" s="475"/>
      <c r="LMX53" s="475"/>
      <c r="LMY53" s="475"/>
      <c r="LMZ53" s="475"/>
      <c r="LNA53" s="475"/>
      <c r="LNB53" s="475"/>
      <c r="LNC53" s="475"/>
      <c r="LND53" s="475"/>
      <c r="LNE53" s="475"/>
      <c r="LNF53" s="475"/>
      <c r="LNG53" s="475"/>
      <c r="LNH53" s="475"/>
      <c r="LNI53" s="475"/>
      <c r="LNJ53" s="475"/>
      <c r="LNK53" s="475"/>
      <c r="LNL53" s="475"/>
      <c r="LNM53" s="475"/>
      <c r="LNN53" s="475"/>
      <c r="LNO53" s="475"/>
      <c r="LNP53" s="475"/>
      <c r="LNQ53" s="475"/>
      <c r="LNR53" s="475"/>
      <c r="LNS53" s="475"/>
      <c r="LNT53" s="475"/>
      <c r="LNU53" s="475"/>
      <c r="LNV53" s="475"/>
      <c r="LNW53" s="475"/>
      <c r="LNX53" s="475"/>
      <c r="LNY53" s="475"/>
      <c r="LNZ53" s="475"/>
      <c r="LOA53" s="475"/>
      <c r="LOB53" s="475"/>
      <c r="LOC53" s="475"/>
      <c r="LOD53" s="475"/>
      <c r="LOE53" s="475"/>
      <c r="LOF53" s="475"/>
      <c r="LOG53" s="475"/>
      <c r="LOH53" s="475"/>
      <c r="LOI53" s="475"/>
      <c r="LOJ53" s="475"/>
      <c r="LOK53" s="475"/>
      <c r="LOL53" s="475"/>
      <c r="LOM53" s="475"/>
      <c r="LON53" s="475"/>
      <c r="LOO53" s="475"/>
      <c r="LOP53" s="475"/>
      <c r="LOQ53" s="475"/>
      <c r="LOR53" s="475"/>
      <c r="LOS53" s="475"/>
      <c r="LOT53" s="475"/>
      <c r="LOU53" s="475"/>
      <c r="LOV53" s="475"/>
      <c r="LOW53" s="475"/>
      <c r="LOX53" s="475"/>
      <c r="LOY53" s="475"/>
      <c r="LOZ53" s="475"/>
      <c r="LPA53" s="475"/>
      <c r="LPB53" s="475"/>
      <c r="LPC53" s="475"/>
      <c r="LPD53" s="475"/>
      <c r="LPE53" s="475"/>
      <c r="LPF53" s="475"/>
      <c r="LPG53" s="475"/>
      <c r="LPH53" s="475"/>
      <c r="LPI53" s="475"/>
      <c r="LPJ53" s="475"/>
      <c r="LPK53" s="475"/>
      <c r="LPL53" s="475"/>
      <c r="LPM53" s="475"/>
      <c r="LPN53" s="475"/>
      <c r="LPO53" s="475"/>
      <c r="LPP53" s="475"/>
      <c r="LPQ53" s="475"/>
      <c r="LPR53" s="475"/>
      <c r="LPS53" s="475"/>
      <c r="LPT53" s="475"/>
      <c r="LPU53" s="475"/>
      <c r="LPV53" s="475"/>
      <c r="LPW53" s="475"/>
      <c r="LPX53" s="475"/>
      <c r="LPY53" s="475"/>
      <c r="LPZ53" s="475"/>
      <c r="LQA53" s="475"/>
      <c r="LQB53" s="475"/>
      <c r="LQC53" s="475"/>
      <c r="LQD53" s="475"/>
      <c r="LQE53" s="475"/>
      <c r="LQF53" s="475"/>
      <c r="LQG53" s="475"/>
      <c r="LQH53" s="475"/>
      <c r="LQI53" s="475"/>
      <c r="LQJ53" s="475"/>
      <c r="LQK53" s="475"/>
      <c r="LQL53" s="475"/>
      <c r="LQM53" s="475"/>
      <c r="LQN53" s="475"/>
      <c r="LQO53" s="475"/>
      <c r="LQP53" s="475"/>
      <c r="LQQ53" s="475"/>
      <c r="LQR53" s="475"/>
      <c r="LQS53" s="475"/>
      <c r="LQT53" s="475"/>
      <c r="LQU53" s="475"/>
      <c r="LQV53" s="475"/>
      <c r="LQW53" s="475"/>
      <c r="LQX53" s="475"/>
      <c r="LQY53" s="475"/>
      <c r="LQZ53" s="475"/>
      <c r="LRA53" s="475"/>
      <c r="LRB53" s="475"/>
      <c r="LRC53" s="475"/>
      <c r="LRD53" s="475"/>
      <c r="LRE53" s="475"/>
      <c r="LRF53" s="475"/>
      <c r="LRG53" s="475"/>
      <c r="LRH53" s="475"/>
      <c r="LRI53" s="475"/>
      <c r="LRJ53" s="475"/>
      <c r="LRK53" s="475"/>
      <c r="LRL53" s="475"/>
      <c r="LRM53" s="475"/>
      <c r="LRN53" s="475"/>
      <c r="LRO53" s="475"/>
      <c r="LRP53" s="475"/>
      <c r="LRQ53" s="475"/>
      <c r="LRR53" s="475"/>
      <c r="LRS53" s="475"/>
      <c r="LRT53" s="475"/>
      <c r="LRU53" s="475"/>
      <c r="LRV53" s="475"/>
      <c r="LRW53" s="475"/>
      <c r="LRX53" s="475"/>
      <c r="LRY53" s="475"/>
      <c r="LRZ53" s="475"/>
      <c r="LSA53" s="475"/>
      <c r="LSB53" s="475"/>
      <c r="LSC53" s="475"/>
      <c r="LSD53" s="475"/>
      <c r="LSE53" s="475"/>
      <c r="LSF53" s="475"/>
      <c r="LSG53" s="475"/>
      <c r="LSH53" s="475"/>
      <c r="LSI53" s="475"/>
      <c r="LSJ53" s="475"/>
      <c r="LSK53" s="475"/>
      <c r="LSL53" s="475"/>
      <c r="LSM53" s="475"/>
      <c r="LSN53" s="475"/>
      <c r="LSO53" s="475"/>
      <c r="LSP53" s="475"/>
      <c r="LSQ53" s="475"/>
      <c r="LSR53" s="475"/>
      <c r="LSS53" s="475"/>
      <c r="LST53" s="475"/>
      <c r="LSU53" s="475"/>
      <c r="LSV53" s="475"/>
      <c r="LSW53" s="475"/>
      <c r="LSX53" s="475"/>
      <c r="LSY53" s="475"/>
      <c r="LSZ53" s="475"/>
      <c r="LTA53" s="475"/>
      <c r="LTB53" s="475"/>
      <c r="LTC53" s="475"/>
      <c r="LTD53" s="475"/>
      <c r="LTE53" s="475"/>
      <c r="LTF53" s="475"/>
      <c r="LTG53" s="475"/>
      <c r="LTH53" s="475"/>
      <c r="LTI53" s="475"/>
      <c r="LTJ53" s="475"/>
      <c r="LTK53" s="475"/>
      <c r="LTL53" s="475"/>
      <c r="LTM53" s="475"/>
      <c r="LTN53" s="475"/>
      <c r="LTO53" s="475"/>
      <c r="LTP53" s="475"/>
      <c r="LTQ53" s="475"/>
      <c r="LTR53" s="475"/>
      <c r="LTS53" s="475"/>
      <c r="LTT53" s="475"/>
      <c r="LTU53" s="475"/>
      <c r="LTV53" s="475"/>
      <c r="LTW53" s="475"/>
      <c r="LTX53" s="475"/>
      <c r="LTY53" s="475"/>
      <c r="LTZ53" s="475"/>
      <c r="LUA53" s="475"/>
      <c r="LUB53" s="475"/>
      <c r="LUC53" s="475"/>
      <c r="LUD53" s="475"/>
      <c r="LUE53" s="475"/>
      <c r="LUF53" s="475"/>
      <c r="LUG53" s="475"/>
      <c r="LUH53" s="475"/>
      <c r="LUI53" s="475"/>
      <c r="LUJ53" s="475"/>
      <c r="LUK53" s="475"/>
      <c r="LUL53" s="475"/>
      <c r="LUM53" s="475"/>
      <c r="LUN53" s="475"/>
      <c r="LUO53" s="475"/>
      <c r="LUP53" s="475"/>
      <c r="LUQ53" s="475"/>
      <c r="LUR53" s="475"/>
      <c r="LUS53" s="475"/>
      <c r="LUT53" s="475"/>
      <c r="LUU53" s="475"/>
      <c r="LUV53" s="475"/>
      <c r="LUW53" s="475"/>
      <c r="LUX53" s="475"/>
      <c r="LUY53" s="475"/>
      <c r="LUZ53" s="475"/>
      <c r="LVA53" s="475"/>
      <c r="LVB53" s="475"/>
      <c r="LVC53" s="475"/>
      <c r="LVD53" s="475"/>
      <c r="LVE53" s="475"/>
      <c r="LVF53" s="475"/>
      <c r="LVG53" s="475"/>
      <c r="LVH53" s="475"/>
      <c r="LVI53" s="475"/>
      <c r="LVJ53" s="475"/>
      <c r="LVK53" s="475"/>
      <c r="LVL53" s="475"/>
      <c r="LVM53" s="475"/>
      <c r="LVN53" s="475"/>
      <c r="LVO53" s="475"/>
      <c r="LVP53" s="475"/>
      <c r="LVQ53" s="475"/>
      <c r="LVR53" s="475"/>
      <c r="LVS53" s="475"/>
      <c r="LVT53" s="475"/>
      <c r="LVU53" s="475"/>
      <c r="LVV53" s="475"/>
      <c r="LVW53" s="475"/>
      <c r="LVX53" s="475"/>
      <c r="LVY53" s="475"/>
      <c r="LVZ53" s="475"/>
      <c r="LWA53" s="475"/>
      <c r="LWB53" s="475"/>
      <c r="LWC53" s="475"/>
      <c r="LWD53" s="475"/>
      <c r="LWE53" s="475"/>
      <c r="LWF53" s="475"/>
      <c r="LWG53" s="475"/>
      <c r="LWH53" s="475"/>
      <c r="LWI53" s="475"/>
      <c r="LWJ53" s="475"/>
      <c r="LWK53" s="475"/>
      <c r="LWL53" s="475"/>
      <c r="LWM53" s="475"/>
      <c r="LWN53" s="475"/>
      <c r="LWO53" s="475"/>
      <c r="LWP53" s="475"/>
      <c r="LWQ53" s="475"/>
      <c r="LWR53" s="475"/>
      <c r="LWS53" s="475"/>
      <c r="LWT53" s="475"/>
      <c r="LWU53" s="475"/>
      <c r="LWV53" s="475"/>
      <c r="LWW53" s="475"/>
      <c r="LWX53" s="475"/>
      <c r="LWY53" s="475"/>
      <c r="LWZ53" s="475"/>
      <c r="LXA53" s="475"/>
      <c r="LXB53" s="475"/>
      <c r="LXC53" s="475"/>
      <c r="LXD53" s="475"/>
      <c r="LXE53" s="475"/>
      <c r="LXF53" s="475"/>
      <c r="LXG53" s="475"/>
      <c r="LXH53" s="475"/>
      <c r="LXI53" s="475"/>
      <c r="LXJ53" s="475"/>
      <c r="LXK53" s="475"/>
      <c r="LXL53" s="475"/>
      <c r="LXM53" s="475"/>
      <c r="LXN53" s="475"/>
      <c r="LXO53" s="475"/>
      <c r="LXP53" s="475"/>
      <c r="LXQ53" s="475"/>
      <c r="LXR53" s="475"/>
      <c r="LXS53" s="475"/>
      <c r="LXT53" s="475"/>
      <c r="LXU53" s="475"/>
      <c r="LXV53" s="475"/>
      <c r="LXW53" s="475"/>
      <c r="LXX53" s="475"/>
      <c r="LXY53" s="475"/>
      <c r="LXZ53" s="475"/>
      <c r="LYA53" s="475"/>
      <c r="LYB53" s="475"/>
      <c r="LYC53" s="475"/>
      <c r="LYD53" s="475"/>
      <c r="LYE53" s="475"/>
      <c r="LYF53" s="475"/>
      <c r="LYG53" s="475"/>
      <c r="LYH53" s="475"/>
      <c r="LYI53" s="475"/>
      <c r="LYJ53" s="475"/>
      <c r="LYK53" s="475"/>
      <c r="LYL53" s="475"/>
      <c r="LYM53" s="475"/>
      <c r="LYN53" s="475"/>
      <c r="LYO53" s="475"/>
      <c r="LYP53" s="475"/>
      <c r="LYQ53" s="475"/>
      <c r="LYR53" s="475"/>
      <c r="LYS53" s="475"/>
      <c r="LYT53" s="475"/>
      <c r="LYU53" s="475"/>
      <c r="LYV53" s="475"/>
      <c r="LYW53" s="475"/>
      <c r="LYX53" s="475"/>
      <c r="LYY53" s="475"/>
      <c r="LYZ53" s="475"/>
      <c r="LZA53" s="475"/>
      <c r="LZB53" s="475"/>
      <c r="LZC53" s="475"/>
      <c r="LZD53" s="475"/>
      <c r="LZE53" s="475"/>
      <c r="LZF53" s="475"/>
      <c r="LZG53" s="475"/>
      <c r="LZH53" s="475"/>
      <c r="LZI53" s="475"/>
      <c r="LZJ53" s="475"/>
      <c r="LZK53" s="475"/>
      <c r="LZL53" s="475"/>
      <c r="LZM53" s="475"/>
      <c r="LZN53" s="475"/>
      <c r="LZO53" s="475"/>
      <c r="LZP53" s="475"/>
      <c r="LZQ53" s="475"/>
      <c r="LZR53" s="475"/>
      <c r="LZS53" s="475"/>
      <c r="LZT53" s="475"/>
      <c r="LZU53" s="475"/>
      <c r="LZV53" s="475"/>
      <c r="LZW53" s="475"/>
      <c r="LZX53" s="475"/>
      <c r="LZY53" s="475"/>
      <c r="LZZ53" s="475"/>
      <c r="MAA53" s="475"/>
      <c r="MAB53" s="475"/>
      <c r="MAC53" s="475"/>
      <c r="MAD53" s="475"/>
      <c r="MAE53" s="475"/>
      <c r="MAF53" s="475"/>
      <c r="MAG53" s="475"/>
      <c r="MAH53" s="475"/>
      <c r="MAI53" s="475"/>
      <c r="MAJ53" s="475"/>
      <c r="MAK53" s="475"/>
      <c r="MAL53" s="475"/>
      <c r="MAM53" s="475"/>
      <c r="MAN53" s="475"/>
      <c r="MAO53" s="475"/>
      <c r="MAP53" s="475"/>
      <c r="MAQ53" s="475"/>
      <c r="MAR53" s="475"/>
      <c r="MAS53" s="475"/>
      <c r="MAT53" s="475"/>
      <c r="MAU53" s="475"/>
      <c r="MAV53" s="475"/>
      <c r="MAW53" s="475"/>
      <c r="MAX53" s="475"/>
      <c r="MAY53" s="475"/>
      <c r="MAZ53" s="475"/>
      <c r="MBA53" s="475"/>
      <c r="MBB53" s="475"/>
      <c r="MBC53" s="475"/>
      <c r="MBD53" s="475"/>
      <c r="MBE53" s="475"/>
      <c r="MBF53" s="475"/>
      <c r="MBG53" s="475"/>
      <c r="MBH53" s="475"/>
      <c r="MBI53" s="475"/>
      <c r="MBJ53" s="475"/>
      <c r="MBK53" s="475"/>
      <c r="MBL53" s="475"/>
      <c r="MBM53" s="475"/>
      <c r="MBN53" s="475"/>
      <c r="MBO53" s="475"/>
      <c r="MBP53" s="475"/>
      <c r="MBQ53" s="475"/>
      <c r="MBR53" s="475"/>
      <c r="MBS53" s="475"/>
      <c r="MBT53" s="475"/>
      <c r="MBU53" s="475"/>
      <c r="MBV53" s="475"/>
      <c r="MBW53" s="475"/>
      <c r="MBX53" s="475"/>
      <c r="MBY53" s="475"/>
      <c r="MBZ53" s="475"/>
      <c r="MCA53" s="475"/>
      <c r="MCB53" s="475"/>
      <c r="MCC53" s="475"/>
      <c r="MCD53" s="475"/>
      <c r="MCE53" s="475"/>
      <c r="MCF53" s="475"/>
      <c r="MCG53" s="475"/>
      <c r="MCH53" s="475"/>
      <c r="MCI53" s="475"/>
      <c r="MCJ53" s="475"/>
      <c r="MCK53" s="475"/>
      <c r="MCL53" s="475"/>
      <c r="MCM53" s="475"/>
      <c r="MCN53" s="475"/>
      <c r="MCO53" s="475"/>
      <c r="MCP53" s="475"/>
      <c r="MCQ53" s="475"/>
      <c r="MCR53" s="475"/>
      <c r="MCS53" s="475"/>
      <c r="MCT53" s="475"/>
      <c r="MCU53" s="475"/>
      <c r="MCV53" s="475"/>
      <c r="MCW53" s="475"/>
      <c r="MCX53" s="475"/>
      <c r="MCY53" s="475"/>
      <c r="MCZ53" s="475"/>
      <c r="MDA53" s="475"/>
      <c r="MDB53" s="475"/>
      <c r="MDC53" s="475"/>
      <c r="MDD53" s="475"/>
      <c r="MDE53" s="475"/>
      <c r="MDF53" s="475"/>
      <c r="MDG53" s="475"/>
      <c r="MDH53" s="475"/>
      <c r="MDI53" s="475"/>
      <c r="MDJ53" s="475"/>
      <c r="MDK53" s="475"/>
      <c r="MDL53" s="475"/>
      <c r="MDM53" s="475"/>
      <c r="MDN53" s="475"/>
      <c r="MDO53" s="475"/>
      <c r="MDP53" s="475"/>
      <c r="MDQ53" s="475"/>
      <c r="MDR53" s="475"/>
      <c r="MDS53" s="475"/>
      <c r="MDT53" s="475"/>
      <c r="MDU53" s="475"/>
      <c r="MDV53" s="475"/>
      <c r="MDW53" s="475"/>
      <c r="MDX53" s="475"/>
      <c r="MDY53" s="475"/>
      <c r="MDZ53" s="475"/>
      <c r="MEA53" s="475"/>
      <c r="MEB53" s="475"/>
      <c r="MEC53" s="475"/>
      <c r="MED53" s="475"/>
      <c r="MEE53" s="475"/>
      <c r="MEF53" s="475"/>
      <c r="MEG53" s="475"/>
      <c r="MEH53" s="475"/>
      <c r="MEI53" s="475"/>
      <c r="MEJ53" s="475"/>
      <c r="MEK53" s="475"/>
      <c r="MEL53" s="475"/>
      <c r="MEM53" s="475"/>
      <c r="MEN53" s="475"/>
      <c r="MEO53" s="475"/>
      <c r="MEP53" s="475"/>
      <c r="MEQ53" s="475"/>
      <c r="MER53" s="475"/>
      <c r="MES53" s="475"/>
      <c r="MET53" s="475"/>
      <c r="MEU53" s="475"/>
      <c r="MEV53" s="475"/>
      <c r="MEW53" s="475"/>
      <c r="MEX53" s="475"/>
      <c r="MEY53" s="475"/>
      <c r="MEZ53" s="475"/>
      <c r="MFA53" s="475"/>
      <c r="MFB53" s="475"/>
      <c r="MFC53" s="475"/>
      <c r="MFD53" s="475"/>
      <c r="MFE53" s="475"/>
      <c r="MFF53" s="475"/>
      <c r="MFG53" s="475"/>
      <c r="MFH53" s="475"/>
      <c r="MFI53" s="475"/>
      <c r="MFJ53" s="475"/>
      <c r="MFK53" s="475"/>
      <c r="MFL53" s="475"/>
      <c r="MFM53" s="475"/>
      <c r="MFN53" s="475"/>
      <c r="MFO53" s="475"/>
      <c r="MFP53" s="475"/>
      <c r="MFQ53" s="475"/>
      <c r="MFR53" s="475"/>
      <c r="MFS53" s="475"/>
      <c r="MFT53" s="475"/>
      <c r="MFU53" s="475"/>
      <c r="MFV53" s="475"/>
      <c r="MFW53" s="475"/>
      <c r="MFX53" s="475"/>
      <c r="MFY53" s="475"/>
      <c r="MFZ53" s="475"/>
      <c r="MGA53" s="475"/>
      <c r="MGB53" s="475"/>
      <c r="MGC53" s="475"/>
      <c r="MGD53" s="475"/>
      <c r="MGE53" s="475"/>
      <c r="MGF53" s="475"/>
      <c r="MGG53" s="475"/>
      <c r="MGH53" s="475"/>
      <c r="MGI53" s="475"/>
      <c r="MGJ53" s="475"/>
      <c r="MGK53" s="475"/>
      <c r="MGL53" s="475"/>
      <c r="MGM53" s="475"/>
      <c r="MGN53" s="475"/>
      <c r="MGO53" s="475"/>
      <c r="MGP53" s="475"/>
      <c r="MGQ53" s="475"/>
      <c r="MGR53" s="475"/>
      <c r="MGS53" s="475"/>
      <c r="MGT53" s="475"/>
      <c r="MGU53" s="475"/>
      <c r="MGV53" s="475"/>
      <c r="MGW53" s="475"/>
      <c r="MGX53" s="475"/>
      <c r="MGY53" s="475"/>
      <c r="MGZ53" s="475"/>
      <c r="MHA53" s="475"/>
      <c r="MHB53" s="475"/>
      <c r="MHC53" s="475"/>
      <c r="MHD53" s="475"/>
      <c r="MHE53" s="475"/>
      <c r="MHF53" s="475"/>
      <c r="MHG53" s="475"/>
      <c r="MHH53" s="475"/>
      <c r="MHI53" s="475"/>
      <c r="MHJ53" s="475"/>
      <c r="MHK53" s="475"/>
      <c r="MHL53" s="475"/>
      <c r="MHM53" s="475"/>
      <c r="MHN53" s="475"/>
      <c r="MHO53" s="475"/>
      <c r="MHP53" s="475"/>
      <c r="MHQ53" s="475"/>
      <c r="MHR53" s="475"/>
      <c r="MHS53" s="475"/>
      <c r="MHT53" s="475"/>
      <c r="MHU53" s="475"/>
      <c r="MHV53" s="475"/>
      <c r="MHW53" s="475"/>
      <c r="MHX53" s="475"/>
      <c r="MHY53" s="475"/>
      <c r="MHZ53" s="475"/>
      <c r="MIA53" s="475"/>
      <c r="MIB53" s="475"/>
      <c r="MIC53" s="475"/>
      <c r="MID53" s="475"/>
      <c r="MIE53" s="475"/>
      <c r="MIF53" s="475"/>
      <c r="MIG53" s="475"/>
      <c r="MIH53" s="475"/>
      <c r="MII53" s="475"/>
      <c r="MIJ53" s="475"/>
      <c r="MIK53" s="475"/>
      <c r="MIL53" s="475"/>
      <c r="MIM53" s="475"/>
      <c r="MIN53" s="475"/>
      <c r="MIO53" s="475"/>
      <c r="MIP53" s="475"/>
      <c r="MIQ53" s="475"/>
      <c r="MIR53" s="475"/>
      <c r="MIS53" s="475"/>
      <c r="MIT53" s="475"/>
      <c r="MIU53" s="475"/>
      <c r="MIV53" s="475"/>
      <c r="MIW53" s="475"/>
      <c r="MIX53" s="475"/>
      <c r="MIY53" s="475"/>
      <c r="MIZ53" s="475"/>
      <c r="MJA53" s="475"/>
      <c r="MJB53" s="475"/>
      <c r="MJC53" s="475"/>
      <c r="MJD53" s="475"/>
      <c r="MJE53" s="475"/>
      <c r="MJF53" s="475"/>
      <c r="MJG53" s="475"/>
      <c r="MJH53" s="475"/>
      <c r="MJI53" s="475"/>
      <c r="MJJ53" s="475"/>
      <c r="MJK53" s="475"/>
      <c r="MJL53" s="475"/>
      <c r="MJM53" s="475"/>
      <c r="MJN53" s="475"/>
      <c r="MJO53" s="475"/>
      <c r="MJP53" s="475"/>
      <c r="MJQ53" s="475"/>
      <c r="MJR53" s="475"/>
      <c r="MJS53" s="475"/>
      <c r="MJT53" s="475"/>
      <c r="MJU53" s="475"/>
      <c r="MJV53" s="475"/>
      <c r="MJW53" s="475"/>
      <c r="MJX53" s="475"/>
      <c r="MJY53" s="475"/>
      <c r="MJZ53" s="475"/>
      <c r="MKA53" s="475"/>
      <c r="MKB53" s="475"/>
      <c r="MKC53" s="475"/>
      <c r="MKD53" s="475"/>
      <c r="MKE53" s="475"/>
      <c r="MKF53" s="475"/>
      <c r="MKG53" s="475"/>
      <c r="MKH53" s="475"/>
      <c r="MKI53" s="475"/>
      <c r="MKJ53" s="475"/>
      <c r="MKK53" s="475"/>
      <c r="MKL53" s="475"/>
      <c r="MKM53" s="475"/>
      <c r="MKN53" s="475"/>
      <c r="MKO53" s="475"/>
      <c r="MKP53" s="475"/>
      <c r="MKQ53" s="475"/>
      <c r="MKR53" s="475"/>
      <c r="MKS53" s="475"/>
      <c r="MKT53" s="475"/>
      <c r="MKU53" s="475"/>
      <c r="MKV53" s="475"/>
      <c r="MKW53" s="475"/>
      <c r="MKX53" s="475"/>
      <c r="MKY53" s="475"/>
      <c r="MKZ53" s="475"/>
      <c r="MLA53" s="475"/>
      <c r="MLB53" s="475"/>
      <c r="MLC53" s="475"/>
      <c r="MLD53" s="475"/>
      <c r="MLE53" s="475"/>
      <c r="MLF53" s="475"/>
      <c r="MLG53" s="475"/>
      <c r="MLH53" s="475"/>
      <c r="MLI53" s="475"/>
      <c r="MLJ53" s="475"/>
      <c r="MLK53" s="475"/>
      <c r="MLL53" s="475"/>
      <c r="MLM53" s="475"/>
      <c r="MLN53" s="475"/>
      <c r="MLO53" s="475"/>
      <c r="MLP53" s="475"/>
      <c r="MLQ53" s="475"/>
      <c r="MLR53" s="475"/>
      <c r="MLS53" s="475"/>
      <c r="MLT53" s="475"/>
      <c r="MLU53" s="475"/>
      <c r="MLV53" s="475"/>
      <c r="MLW53" s="475"/>
      <c r="MLX53" s="475"/>
      <c r="MLY53" s="475"/>
      <c r="MLZ53" s="475"/>
      <c r="MMA53" s="475"/>
      <c r="MMB53" s="475"/>
      <c r="MMC53" s="475"/>
      <c r="MMD53" s="475"/>
      <c r="MME53" s="475"/>
      <c r="MMF53" s="475"/>
      <c r="MMG53" s="475"/>
      <c r="MMH53" s="475"/>
      <c r="MMI53" s="475"/>
      <c r="MMJ53" s="475"/>
      <c r="MMK53" s="475"/>
      <c r="MML53" s="475"/>
      <c r="MMM53" s="475"/>
      <c r="MMN53" s="475"/>
      <c r="MMO53" s="475"/>
      <c r="MMP53" s="475"/>
      <c r="MMQ53" s="475"/>
      <c r="MMR53" s="475"/>
      <c r="MMS53" s="475"/>
      <c r="MMT53" s="475"/>
      <c r="MMU53" s="475"/>
      <c r="MMV53" s="475"/>
      <c r="MMW53" s="475"/>
      <c r="MMX53" s="475"/>
      <c r="MMY53" s="475"/>
      <c r="MMZ53" s="475"/>
      <c r="MNA53" s="475"/>
      <c r="MNB53" s="475"/>
      <c r="MNC53" s="475"/>
      <c r="MND53" s="475"/>
      <c r="MNE53" s="475"/>
      <c r="MNF53" s="475"/>
      <c r="MNG53" s="475"/>
      <c r="MNH53" s="475"/>
      <c r="MNI53" s="475"/>
      <c r="MNJ53" s="475"/>
      <c r="MNK53" s="475"/>
      <c r="MNL53" s="475"/>
      <c r="MNM53" s="475"/>
      <c r="MNN53" s="475"/>
      <c r="MNO53" s="475"/>
      <c r="MNP53" s="475"/>
      <c r="MNQ53" s="475"/>
      <c r="MNR53" s="475"/>
      <c r="MNS53" s="475"/>
      <c r="MNT53" s="475"/>
      <c r="MNU53" s="475"/>
      <c r="MNV53" s="475"/>
      <c r="MNW53" s="475"/>
      <c r="MNX53" s="475"/>
      <c r="MNY53" s="475"/>
      <c r="MNZ53" s="475"/>
      <c r="MOA53" s="475"/>
      <c r="MOB53" s="475"/>
      <c r="MOC53" s="475"/>
      <c r="MOD53" s="475"/>
      <c r="MOE53" s="475"/>
      <c r="MOF53" s="475"/>
      <c r="MOG53" s="475"/>
      <c r="MOH53" s="475"/>
      <c r="MOI53" s="475"/>
      <c r="MOJ53" s="475"/>
      <c r="MOK53" s="475"/>
      <c r="MOL53" s="475"/>
      <c r="MOM53" s="475"/>
      <c r="MON53" s="475"/>
      <c r="MOO53" s="475"/>
      <c r="MOP53" s="475"/>
      <c r="MOQ53" s="475"/>
      <c r="MOR53" s="475"/>
      <c r="MOS53" s="475"/>
      <c r="MOT53" s="475"/>
      <c r="MOU53" s="475"/>
      <c r="MOV53" s="475"/>
      <c r="MOW53" s="475"/>
      <c r="MOX53" s="475"/>
      <c r="MOY53" s="475"/>
      <c r="MOZ53" s="475"/>
      <c r="MPA53" s="475"/>
      <c r="MPB53" s="475"/>
      <c r="MPC53" s="475"/>
      <c r="MPD53" s="475"/>
      <c r="MPE53" s="475"/>
      <c r="MPF53" s="475"/>
      <c r="MPG53" s="475"/>
      <c r="MPH53" s="475"/>
      <c r="MPI53" s="475"/>
      <c r="MPJ53" s="475"/>
      <c r="MPK53" s="475"/>
      <c r="MPL53" s="475"/>
      <c r="MPM53" s="475"/>
      <c r="MPN53" s="475"/>
      <c r="MPO53" s="475"/>
      <c r="MPP53" s="475"/>
      <c r="MPQ53" s="475"/>
      <c r="MPR53" s="475"/>
      <c r="MPS53" s="475"/>
      <c r="MPT53" s="475"/>
      <c r="MPU53" s="475"/>
      <c r="MPV53" s="475"/>
      <c r="MPW53" s="475"/>
      <c r="MPX53" s="475"/>
      <c r="MPY53" s="475"/>
      <c r="MPZ53" s="475"/>
      <c r="MQA53" s="475"/>
      <c r="MQB53" s="475"/>
      <c r="MQC53" s="475"/>
      <c r="MQD53" s="475"/>
      <c r="MQE53" s="475"/>
      <c r="MQF53" s="475"/>
      <c r="MQG53" s="475"/>
      <c r="MQH53" s="475"/>
      <c r="MQI53" s="475"/>
      <c r="MQJ53" s="475"/>
      <c r="MQK53" s="475"/>
      <c r="MQL53" s="475"/>
      <c r="MQM53" s="475"/>
      <c r="MQN53" s="475"/>
      <c r="MQO53" s="475"/>
      <c r="MQP53" s="475"/>
      <c r="MQQ53" s="475"/>
      <c r="MQR53" s="475"/>
      <c r="MQS53" s="475"/>
      <c r="MQT53" s="475"/>
      <c r="MQU53" s="475"/>
      <c r="MQV53" s="475"/>
      <c r="MQW53" s="475"/>
      <c r="MQX53" s="475"/>
      <c r="MQY53" s="475"/>
      <c r="MQZ53" s="475"/>
      <c r="MRA53" s="475"/>
      <c r="MRB53" s="475"/>
      <c r="MRC53" s="475"/>
      <c r="MRD53" s="475"/>
      <c r="MRE53" s="475"/>
      <c r="MRF53" s="475"/>
      <c r="MRG53" s="475"/>
      <c r="MRH53" s="475"/>
      <c r="MRI53" s="475"/>
      <c r="MRJ53" s="475"/>
      <c r="MRK53" s="475"/>
      <c r="MRL53" s="475"/>
      <c r="MRM53" s="475"/>
      <c r="MRN53" s="475"/>
      <c r="MRO53" s="475"/>
      <c r="MRP53" s="475"/>
      <c r="MRQ53" s="475"/>
      <c r="MRR53" s="475"/>
      <c r="MRS53" s="475"/>
      <c r="MRT53" s="475"/>
      <c r="MRU53" s="475"/>
      <c r="MRV53" s="475"/>
      <c r="MRW53" s="475"/>
      <c r="MRX53" s="475"/>
      <c r="MRY53" s="475"/>
      <c r="MRZ53" s="475"/>
      <c r="MSA53" s="475"/>
      <c r="MSB53" s="475"/>
      <c r="MSC53" s="475"/>
      <c r="MSD53" s="475"/>
      <c r="MSE53" s="475"/>
      <c r="MSF53" s="475"/>
      <c r="MSG53" s="475"/>
      <c r="MSH53" s="475"/>
      <c r="MSI53" s="475"/>
      <c r="MSJ53" s="475"/>
      <c r="MSK53" s="475"/>
      <c r="MSL53" s="475"/>
      <c r="MSM53" s="475"/>
      <c r="MSN53" s="475"/>
      <c r="MSO53" s="475"/>
      <c r="MSP53" s="475"/>
      <c r="MSQ53" s="475"/>
      <c r="MSR53" s="475"/>
      <c r="MSS53" s="475"/>
      <c r="MST53" s="475"/>
      <c r="MSU53" s="475"/>
      <c r="MSV53" s="475"/>
      <c r="MSW53" s="475"/>
      <c r="MSX53" s="475"/>
      <c r="MSY53" s="475"/>
      <c r="MSZ53" s="475"/>
      <c r="MTA53" s="475"/>
      <c r="MTB53" s="475"/>
      <c r="MTC53" s="475"/>
      <c r="MTD53" s="475"/>
      <c r="MTE53" s="475"/>
      <c r="MTF53" s="475"/>
      <c r="MTG53" s="475"/>
      <c r="MTH53" s="475"/>
      <c r="MTI53" s="475"/>
      <c r="MTJ53" s="475"/>
      <c r="MTK53" s="475"/>
      <c r="MTL53" s="475"/>
      <c r="MTM53" s="475"/>
      <c r="MTN53" s="475"/>
      <c r="MTO53" s="475"/>
      <c r="MTP53" s="475"/>
      <c r="MTQ53" s="475"/>
      <c r="MTR53" s="475"/>
      <c r="MTS53" s="475"/>
      <c r="MTT53" s="475"/>
      <c r="MTU53" s="475"/>
      <c r="MTV53" s="475"/>
      <c r="MTW53" s="475"/>
      <c r="MTX53" s="475"/>
      <c r="MTY53" s="475"/>
      <c r="MTZ53" s="475"/>
      <c r="MUA53" s="475"/>
      <c r="MUB53" s="475"/>
      <c r="MUC53" s="475"/>
      <c r="MUD53" s="475"/>
      <c r="MUE53" s="475"/>
      <c r="MUF53" s="475"/>
      <c r="MUG53" s="475"/>
      <c r="MUH53" s="475"/>
      <c r="MUI53" s="475"/>
      <c r="MUJ53" s="475"/>
      <c r="MUK53" s="475"/>
      <c r="MUL53" s="475"/>
      <c r="MUM53" s="475"/>
      <c r="MUN53" s="475"/>
      <c r="MUO53" s="475"/>
      <c r="MUP53" s="475"/>
      <c r="MUQ53" s="475"/>
      <c r="MUR53" s="475"/>
      <c r="MUS53" s="475"/>
      <c r="MUT53" s="475"/>
      <c r="MUU53" s="475"/>
      <c r="MUV53" s="475"/>
      <c r="MUW53" s="475"/>
      <c r="MUX53" s="475"/>
      <c r="MUY53" s="475"/>
      <c r="MUZ53" s="475"/>
      <c r="MVA53" s="475"/>
      <c r="MVB53" s="475"/>
      <c r="MVC53" s="475"/>
      <c r="MVD53" s="475"/>
      <c r="MVE53" s="475"/>
      <c r="MVF53" s="475"/>
      <c r="MVG53" s="475"/>
      <c r="MVH53" s="475"/>
      <c r="MVI53" s="475"/>
      <c r="MVJ53" s="475"/>
      <c r="MVK53" s="475"/>
      <c r="MVL53" s="475"/>
      <c r="MVM53" s="475"/>
      <c r="MVN53" s="475"/>
      <c r="MVO53" s="475"/>
      <c r="MVP53" s="475"/>
      <c r="MVQ53" s="475"/>
      <c r="MVR53" s="475"/>
      <c r="MVS53" s="475"/>
      <c r="MVT53" s="475"/>
      <c r="MVU53" s="475"/>
      <c r="MVV53" s="475"/>
      <c r="MVW53" s="475"/>
      <c r="MVX53" s="475"/>
      <c r="MVY53" s="475"/>
      <c r="MVZ53" s="475"/>
      <c r="MWA53" s="475"/>
      <c r="MWB53" s="475"/>
      <c r="MWC53" s="475"/>
      <c r="MWD53" s="475"/>
      <c r="MWE53" s="475"/>
      <c r="MWF53" s="475"/>
      <c r="MWG53" s="475"/>
      <c r="MWH53" s="475"/>
      <c r="MWI53" s="475"/>
      <c r="MWJ53" s="475"/>
      <c r="MWK53" s="475"/>
      <c r="MWL53" s="475"/>
      <c r="MWM53" s="475"/>
      <c r="MWN53" s="475"/>
      <c r="MWO53" s="475"/>
      <c r="MWP53" s="475"/>
      <c r="MWQ53" s="475"/>
      <c r="MWR53" s="475"/>
      <c r="MWS53" s="475"/>
      <c r="MWT53" s="475"/>
      <c r="MWU53" s="475"/>
      <c r="MWV53" s="475"/>
      <c r="MWW53" s="475"/>
      <c r="MWX53" s="475"/>
      <c r="MWY53" s="475"/>
      <c r="MWZ53" s="475"/>
      <c r="MXA53" s="475"/>
      <c r="MXB53" s="475"/>
      <c r="MXC53" s="475"/>
      <c r="MXD53" s="475"/>
      <c r="MXE53" s="475"/>
      <c r="MXF53" s="475"/>
      <c r="MXG53" s="475"/>
      <c r="MXH53" s="475"/>
      <c r="MXI53" s="475"/>
      <c r="MXJ53" s="475"/>
      <c r="MXK53" s="475"/>
      <c r="MXL53" s="475"/>
      <c r="MXM53" s="475"/>
      <c r="MXN53" s="475"/>
      <c r="MXO53" s="475"/>
      <c r="MXP53" s="475"/>
      <c r="MXQ53" s="475"/>
      <c r="MXR53" s="475"/>
      <c r="MXS53" s="475"/>
      <c r="MXT53" s="475"/>
      <c r="MXU53" s="475"/>
      <c r="MXV53" s="475"/>
      <c r="MXW53" s="475"/>
      <c r="MXX53" s="475"/>
      <c r="MXY53" s="475"/>
      <c r="MXZ53" s="475"/>
      <c r="MYA53" s="475"/>
      <c r="MYB53" s="475"/>
      <c r="MYC53" s="475"/>
      <c r="MYD53" s="475"/>
      <c r="MYE53" s="475"/>
      <c r="MYF53" s="475"/>
      <c r="MYG53" s="475"/>
      <c r="MYH53" s="475"/>
      <c r="MYI53" s="475"/>
      <c r="MYJ53" s="475"/>
      <c r="MYK53" s="475"/>
      <c r="MYL53" s="475"/>
      <c r="MYM53" s="475"/>
      <c r="MYN53" s="475"/>
      <c r="MYO53" s="475"/>
      <c r="MYP53" s="475"/>
      <c r="MYQ53" s="475"/>
      <c r="MYR53" s="475"/>
      <c r="MYS53" s="475"/>
      <c r="MYT53" s="475"/>
      <c r="MYU53" s="475"/>
      <c r="MYV53" s="475"/>
      <c r="MYW53" s="475"/>
      <c r="MYX53" s="475"/>
      <c r="MYY53" s="475"/>
      <c r="MYZ53" s="475"/>
      <c r="MZA53" s="475"/>
      <c r="MZB53" s="475"/>
      <c r="MZC53" s="475"/>
      <c r="MZD53" s="475"/>
      <c r="MZE53" s="475"/>
      <c r="MZF53" s="475"/>
      <c r="MZG53" s="475"/>
      <c r="MZH53" s="475"/>
      <c r="MZI53" s="475"/>
      <c r="MZJ53" s="475"/>
      <c r="MZK53" s="475"/>
      <c r="MZL53" s="475"/>
      <c r="MZM53" s="475"/>
      <c r="MZN53" s="475"/>
      <c r="MZO53" s="475"/>
      <c r="MZP53" s="475"/>
      <c r="MZQ53" s="475"/>
      <c r="MZR53" s="475"/>
      <c r="MZS53" s="475"/>
      <c r="MZT53" s="475"/>
      <c r="MZU53" s="475"/>
      <c r="MZV53" s="475"/>
      <c r="MZW53" s="475"/>
      <c r="MZX53" s="475"/>
      <c r="MZY53" s="475"/>
      <c r="MZZ53" s="475"/>
      <c r="NAA53" s="475"/>
      <c r="NAB53" s="475"/>
      <c r="NAC53" s="475"/>
      <c r="NAD53" s="475"/>
      <c r="NAE53" s="475"/>
      <c r="NAF53" s="475"/>
      <c r="NAG53" s="475"/>
      <c r="NAH53" s="475"/>
      <c r="NAI53" s="475"/>
      <c r="NAJ53" s="475"/>
      <c r="NAK53" s="475"/>
      <c r="NAL53" s="475"/>
      <c r="NAM53" s="475"/>
      <c r="NAN53" s="475"/>
      <c r="NAO53" s="475"/>
      <c r="NAP53" s="475"/>
      <c r="NAQ53" s="475"/>
      <c r="NAR53" s="475"/>
      <c r="NAS53" s="475"/>
      <c r="NAT53" s="475"/>
      <c r="NAU53" s="475"/>
      <c r="NAV53" s="475"/>
      <c r="NAW53" s="475"/>
      <c r="NAX53" s="475"/>
      <c r="NAY53" s="475"/>
      <c r="NAZ53" s="475"/>
      <c r="NBA53" s="475"/>
      <c r="NBB53" s="475"/>
      <c r="NBC53" s="475"/>
      <c r="NBD53" s="475"/>
      <c r="NBE53" s="475"/>
      <c r="NBF53" s="475"/>
      <c r="NBG53" s="475"/>
      <c r="NBH53" s="475"/>
      <c r="NBI53" s="475"/>
      <c r="NBJ53" s="475"/>
      <c r="NBK53" s="475"/>
      <c r="NBL53" s="475"/>
      <c r="NBM53" s="475"/>
      <c r="NBN53" s="475"/>
      <c r="NBO53" s="475"/>
      <c r="NBP53" s="475"/>
      <c r="NBQ53" s="475"/>
      <c r="NBR53" s="475"/>
      <c r="NBS53" s="475"/>
      <c r="NBT53" s="475"/>
      <c r="NBU53" s="475"/>
      <c r="NBV53" s="475"/>
      <c r="NBW53" s="475"/>
      <c r="NBX53" s="475"/>
      <c r="NBY53" s="475"/>
      <c r="NBZ53" s="475"/>
      <c r="NCA53" s="475"/>
      <c r="NCB53" s="475"/>
      <c r="NCC53" s="475"/>
      <c r="NCD53" s="475"/>
      <c r="NCE53" s="475"/>
      <c r="NCF53" s="475"/>
      <c r="NCG53" s="475"/>
      <c r="NCH53" s="475"/>
      <c r="NCI53" s="475"/>
      <c r="NCJ53" s="475"/>
      <c r="NCK53" s="475"/>
      <c r="NCL53" s="475"/>
      <c r="NCM53" s="475"/>
      <c r="NCN53" s="475"/>
      <c r="NCO53" s="475"/>
      <c r="NCP53" s="475"/>
      <c r="NCQ53" s="475"/>
      <c r="NCR53" s="475"/>
      <c r="NCS53" s="475"/>
      <c r="NCT53" s="475"/>
      <c r="NCU53" s="475"/>
      <c r="NCV53" s="475"/>
      <c r="NCW53" s="475"/>
      <c r="NCX53" s="475"/>
      <c r="NCY53" s="475"/>
      <c r="NCZ53" s="475"/>
      <c r="NDA53" s="475"/>
      <c r="NDB53" s="475"/>
      <c r="NDC53" s="475"/>
      <c r="NDD53" s="475"/>
      <c r="NDE53" s="475"/>
      <c r="NDF53" s="475"/>
      <c r="NDG53" s="475"/>
      <c r="NDH53" s="475"/>
      <c r="NDI53" s="475"/>
      <c r="NDJ53" s="475"/>
      <c r="NDK53" s="475"/>
      <c r="NDL53" s="475"/>
      <c r="NDM53" s="475"/>
      <c r="NDN53" s="475"/>
      <c r="NDO53" s="475"/>
      <c r="NDP53" s="475"/>
      <c r="NDQ53" s="475"/>
      <c r="NDR53" s="475"/>
      <c r="NDS53" s="475"/>
      <c r="NDT53" s="475"/>
      <c r="NDU53" s="475"/>
      <c r="NDV53" s="475"/>
      <c r="NDW53" s="475"/>
      <c r="NDX53" s="475"/>
      <c r="NDY53" s="475"/>
      <c r="NDZ53" s="475"/>
      <c r="NEA53" s="475"/>
      <c r="NEB53" s="475"/>
      <c r="NEC53" s="475"/>
      <c r="NED53" s="475"/>
      <c r="NEE53" s="475"/>
      <c r="NEF53" s="475"/>
      <c r="NEG53" s="475"/>
      <c r="NEH53" s="475"/>
      <c r="NEI53" s="475"/>
      <c r="NEJ53" s="475"/>
      <c r="NEK53" s="475"/>
      <c r="NEL53" s="475"/>
      <c r="NEM53" s="475"/>
      <c r="NEN53" s="475"/>
      <c r="NEO53" s="475"/>
      <c r="NEP53" s="475"/>
      <c r="NEQ53" s="475"/>
      <c r="NER53" s="475"/>
      <c r="NES53" s="475"/>
      <c r="NET53" s="475"/>
      <c r="NEU53" s="475"/>
      <c r="NEV53" s="475"/>
      <c r="NEW53" s="475"/>
      <c r="NEX53" s="475"/>
      <c r="NEY53" s="475"/>
      <c r="NEZ53" s="475"/>
      <c r="NFA53" s="475"/>
      <c r="NFB53" s="475"/>
      <c r="NFC53" s="475"/>
      <c r="NFD53" s="475"/>
      <c r="NFE53" s="475"/>
      <c r="NFF53" s="475"/>
      <c r="NFG53" s="475"/>
      <c r="NFH53" s="475"/>
      <c r="NFI53" s="475"/>
      <c r="NFJ53" s="475"/>
      <c r="NFK53" s="475"/>
      <c r="NFL53" s="475"/>
      <c r="NFM53" s="475"/>
      <c r="NFN53" s="475"/>
      <c r="NFO53" s="475"/>
      <c r="NFP53" s="475"/>
      <c r="NFQ53" s="475"/>
      <c r="NFR53" s="475"/>
      <c r="NFS53" s="475"/>
      <c r="NFT53" s="475"/>
      <c r="NFU53" s="475"/>
      <c r="NFV53" s="475"/>
      <c r="NFW53" s="475"/>
      <c r="NFX53" s="475"/>
      <c r="NFY53" s="475"/>
      <c r="NFZ53" s="475"/>
      <c r="NGA53" s="475"/>
      <c r="NGB53" s="475"/>
      <c r="NGC53" s="475"/>
      <c r="NGD53" s="475"/>
      <c r="NGE53" s="475"/>
      <c r="NGF53" s="475"/>
      <c r="NGG53" s="475"/>
      <c r="NGH53" s="475"/>
      <c r="NGI53" s="475"/>
      <c r="NGJ53" s="475"/>
      <c r="NGK53" s="475"/>
      <c r="NGL53" s="475"/>
      <c r="NGM53" s="475"/>
      <c r="NGN53" s="475"/>
      <c r="NGO53" s="475"/>
      <c r="NGP53" s="475"/>
      <c r="NGQ53" s="475"/>
      <c r="NGR53" s="475"/>
      <c r="NGS53" s="475"/>
      <c r="NGT53" s="475"/>
      <c r="NGU53" s="475"/>
      <c r="NGV53" s="475"/>
      <c r="NGW53" s="475"/>
      <c r="NGX53" s="475"/>
      <c r="NGY53" s="475"/>
      <c r="NGZ53" s="475"/>
      <c r="NHA53" s="475"/>
      <c r="NHB53" s="475"/>
      <c r="NHC53" s="475"/>
      <c r="NHD53" s="475"/>
      <c r="NHE53" s="475"/>
      <c r="NHF53" s="475"/>
      <c r="NHG53" s="475"/>
      <c r="NHH53" s="475"/>
      <c r="NHI53" s="475"/>
      <c r="NHJ53" s="475"/>
      <c r="NHK53" s="475"/>
      <c r="NHL53" s="475"/>
      <c r="NHM53" s="475"/>
      <c r="NHN53" s="475"/>
      <c r="NHO53" s="475"/>
      <c r="NHP53" s="475"/>
      <c r="NHQ53" s="475"/>
      <c r="NHR53" s="475"/>
      <c r="NHS53" s="475"/>
      <c r="NHT53" s="475"/>
      <c r="NHU53" s="475"/>
      <c r="NHV53" s="475"/>
      <c r="NHW53" s="475"/>
      <c r="NHX53" s="475"/>
      <c r="NHY53" s="475"/>
      <c r="NHZ53" s="475"/>
      <c r="NIA53" s="475"/>
      <c r="NIB53" s="475"/>
      <c r="NIC53" s="475"/>
      <c r="NID53" s="475"/>
      <c r="NIE53" s="475"/>
      <c r="NIF53" s="475"/>
      <c r="NIG53" s="475"/>
      <c r="NIH53" s="475"/>
      <c r="NII53" s="475"/>
      <c r="NIJ53" s="475"/>
      <c r="NIK53" s="475"/>
      <c r="NIL53" s="475"/>
      <c r="NIM53" s="475"/>
      <c r="NIN53" s="475"/>
      <c r="NIO53" s="475"/>
      <c r="NIP53" s="475"/>
      <c r="NIQ53" s="475"/>
      <c r="NIR53" s="475"/>
      <c r="NIS53" s="475"/>
      <c r="NIT53" s="475"/>
      <c r="NIU53" s="475"/>
      <c r="NIV53" s="475"/>
      <c r="NIW53" s="475"/>
      <c r="NIX53" s="475"/>
      <c r="NIY53" s="475"/>
      <c r="NIZ53" s="475"/>
      <c r="NJA53" s="475"/>
      <c r="NJB53" s="475"/>
      <c r="NJC53" s="475"/>
      <c r="NJD53" s="475"/>
      <c r="NJE53" s="475"/>
      <c r="NJF53" s="475"/>
      <c r="NJG53" s="475"/>
      <c r="NJH53" s="475"/>
      <c r="NJI53" s="475"/>
      <c r="NJJ53" s="475"/>
      <c r="NJK53" s="475"/>
      <c r="NJL53" s="475"/>
      <c r="NJM53" s="475"/>
      <c r="NJN53" s="475"/>
      <c r="NJO53" s="475"/>
      <c r="NJP53" s="475"/>
      <c r="NJQ53" s="475"/>
      <c r="NJR53" s="475"/>
      <c r="NJS53" s="475"/>
      <c r="NJT53" s="475"/>
      <c r="NJU53" s="475"/>
      <c r="NJV53" s="475"/>
      <c r="NJW53" s="475"/>
      <c r="NJX53" s="475"/>
      <c r="NJY53" s="475"/>
      <c r="NJZ53" s="475"/>
      <c r="NKA53" s="475"/>
      <c r="NKB53" s="475"/>
      <c r="NKC53" s="475"/>
      <c r="NKD53" s="475"/>
      <c r="NKE53" s="475"/>
      <c r="NKF53" s="475"/>
      <c r="NKG53" s="475"/>
      <c r="NKH53" s="475"/>
      <c r="NKI53" s="475"/>
      <c r="NKJ53" s="475"/>
      <c r="NKK53" s="475"/>
      <c r="NKL53" s="475"/>
      <c r="NKM53" s="475"/>
      <c r="NKN53" s="475"/>
      <c r="NKO53" s="475"/>
      <c r="NKP53" s="475"/>
      <c r="NKQ53" s="475"/>
      <c r="NKR53" s="475"/>
      <c r="NKS53" s="475"/>
      <c r="NKT53" s="475"/>
      <c r="NKU53" s="475"/>
      <c r="NKV53" s="475"/>
      <c r="NKW53" s="475"/>
      <c r="NKX53" s="475"/>
      <c r="NKY53" s="475"/>
      <c r="NKZ53" s="475"/>
      <c r="NLA53" s="475"/>
      <c r="NLB53" s="475"/>
      <c r="NLC53" s="475"/>
      <c r="NLD53" s="475"/>
      <c r="NLE53" s="475"/>
      <c r="NLF53" s="475"/>
      <c r="NLG53" s="475"/>
      <c r="NLH53" s="475"/>
      <c r="NLI53" s="475"/>
      <c r="NLJ53" s="475"/>
      <c r="NLK53" s="475"/>
      <c r="NLL53" s="475"/>
      <c r="NLM53" s="475"/>
      <c r="NLN53" s="475"/>
      <c r="NLO53" s="475"/>
      <c r="NLP53" s="475"/>
      <c r="NLQ53" s="475"/>
      <c r="NLR53" s="475"/>
      <c r="NLS53" s="475"/>
      <c r="NLT53" s="475"/>
      <c r="NLU53" s="475"/>
      <c r="NLV53" s="475"/>
      <c r="NLW53" s="475"/>
      <c r="NLX53" s="475"/>
      <c r="NLY53" s="475"/>
      <c r="NLZ53" s="475"/>
      <c r="NMA53" s="475"/>
      <c r="NMB53" s="475"/>
      <c r="NMC53" s="475"/>
      <c r="NMD53" s="475"/>
      <c r="NME53" s="475"/>
      <c r="NMF53" s="475"/>
      <c r="NMG53" s="475"/>
      <c r="NMH53" s="475"/>
      <c r="NMI53" s="475"/>
      <c r="NMJ53" s="475"/>
      <c r="NMK53" s="475"/>
      <c r="NML53" s="475"/>
      <c r="NMM53" s="475"/>
      <c r="NMN53" s="475"/>
      <c r="NMO53" s="475"/>
      <c r="NMP53" s="475"/>
      <c r="NMQ53" s="475"/>
      <c r="NMR53" s="475"/>
      <c r="NMS53" s="475"/>
      <c r="NMT53" s="475"/>
      <c r="NMU53" s="475"/>
      <c r="NMV53" s="475"/>
      <c r="NMW53" s="475"/>
      <c r="NMX53" s="475"/>
      <c r="NMY53" s="475"/>
      <c r="NMZ53" s="475"/>
      <c r="NNA53" s="475"/>
      <c r="NNB53" s="475"/>
      <c r="NNC53" s="475"/>
      <c r="NND53" s="475"/>
      <c r="NNE53" s="475"/>
      <c r="NNF53" s="475"/>
      <c r="NNG53" s="475"/>
      <c r="NNH53" s="475"/>
      <c r="NNI53" s="475"/>
      <c r="NNJ53" s="475"/>
      <c r="NNK53" s="475"/>
      <c r="NNL53" s="475"/>
      <c r="NNM53" s="475"/>
      <c r="NNN53" s="475"/>
      <c r="NNO53" s="475"/>
      <c r="NNP53" s="475"/>
      <c r="NNQ53" s="475"/>
      <c r="NNR53" s="475"/>
      <c r="NNS53" s="475"/>
      <c r="NNT53" s="475"/>
      <c r="NNU53" s="475"/>
      <c r="NNV53" s="475"/>
      <c r="NNW53" s="475"/>
      <c r="NNX53" s="475"/>
      <c r="NNY53" s="475"/>
      <c r="NNZ53" s="475"/>
      <c r="NOA53" s="475"/>
      <c r="NOB53" s="475"/>
      <c r="NOC53" s="475"/>
      <c r="NOD53" s="475"/>
      <c r="NOE53" s="475"/>
      <c r="NOF53" s="475"/>
      <c r="NOG53" s="475"/>
      <c r="NOH53" s="475"/>
      <c r="NOI53" s="475"/>
      <c r="NOJ53" s="475"/>
      <c r="NOK53" s="475"/>
      <c r="NOL53" s="475"/>
      <c r="NOM53" s="475"/>
      <c r="NON53" s="475"/>
      <c r="NOO53" s="475"/>
      <c r="NOP53" s="475"/>
      <c r="NOQ53" s="475"/>
      <c r="NOR53" s="475"/>
      <c r="NOS53" s="475"/>
      <c r="NOT53" s="475"/>
      <c r="NOU53" s="475"/>
      <c r="NOV53" s="475"/>
      <c r="NOW53" s="475"/>
      <c r="NOX53" s="475"/>
      <c r="NOY53" s="475"/>
      <c r="NOZ53" s="475"/>
      <c r="NPA53" s="475"/>
      <c r="NPB53" s="475"/>
      <c r="NPC53" s="475"/>
      <c r="NPD53" s="475"/>
      <c r="NPE53" s="475"/>
      <c r="NPF53" s="475"/>
      <c r="NPG53" s="475"/>
      <c r="NPH53" s="475"/>
      <c r="NPI53" s="475"/>
      <c r="NPJ53" s="475"/>
      <c r="NPK53" s="475"/>
      <c r="NPL53" s="475"/>
      <c r="NPM53" s="475"/>
      <c r="NPN53" s="475"/>
      <c r="NPO53" s="475"/>
      <c r="NPP53" s="475"/>
      <c r="NPQ53" s="475"/>
      <c r="NPR53" s="475"/>
      <c r="NPS53" s="475"/>
      <c r="NPT53" s="475"/>
      <c r="NPU53" s="475"/>
      <c r="NPV53" s="475"/>
      <c r="NPW53" s="475"/>
      <c r="NPX53" s="475"/>
      <c r="NPY53" s="475"/>
      <c r="NPZ53" s="475"/>
      <c r="NQA53" s="475"/>
      <c r="NQB53" s="475"/>
      <c r="NQC53" s="475"/>
      <c r="NQD53" s="475"/>
      <c r="NQE53" s="475"/>
      <c r="NQF53" s="475"/>
      <c r="NQG53" s="475"/>
      <c r="NQH53" s="475"/>
      <c r="NQI53" s="475"/>
      <c r="NQJ53" s="475"/>
      <c r="NQK53" s="475"/>
      <c r="NQL53" s="475"/>
      <c r="NQM53" s="475"/>
      <c r="NQN53" s="475"/>
      <c r="NQO53" s="475"/>
      <c r="NQP53" s="475"/>
      <c r="NQQ53" s="475"/>
      <c r="NQR53" s="475"/>
      <c r="NQS53" s="475"/>
      <c r="NQT53" s="475"/>
      <c r="NQU53" s="475"/>
      <c r="NQV53" s="475"/>
      <c r="NQW53" s="475"/>
      <c r="NQX53" s="475"/>
      <c r="NQY53" s="475"/>
      <c r="NQZ53" s="475"/>
      <c r="NRA53" s="475"/>
      <c r="NRB53" s="475"/>
      <c r="NRC53" s="475"/>
      <c r="NRD53" s="475"/>
      <c r="NRE53" s="475"/>
      <c r="NRF53" s="475"/>
      <c r="NRG53" s="475"/>
      <c r="NRH53" s="475"/>
      <c r="NRI53" s="475"/>
      <c r="NRJ53" s="475"/>
      <c r="NRK53" s="475"/>
      <c r="NRL53" s="475"/>
      <c r="NRM53" s="475"/>
      <c r="NRN53" s="475"/>
      <c r="NRO53" s="475"/>
      <c r="NRP53" s="475"/>
      <c r="NRQ53" s="475"/>
      <c r="NRR53" s="475"/>
      <c r="NRS53" s="475"/>
      <c r="NRT53" s="475"/>
      <c r="NRU53" s="475"/>
      <c r="NRV53" s="475"/>
      <c r="NRW53" s="475"/>
      <c r="NRX53" s="475"/>
      <c r="NRY53" s="475"/>
      <c r="NRZ53" s="475"/>
      <c r="NSA53" s="475"/>
      <c r="NSB53" s="475"/>
      <c r="NSC53" s="475"/>
      <c r="NSD53" s="475"/>
      <c r="NSE53" s="475"/>
      <c r="NSF53" s="475"/>
      <c r="NSG53" s="475"/>
      <c r="NSH53" s="475"/>
      <c r="NSI53" s="475"/>
      <c r="NSJ53" s="475"/>
      <c r="NSK53" s="475"/>
      <c r="NSL53" s="475"/>
      <c r="NSM53" s="475"/>
      <c r="NSN53" s="475"/>
      <c r="NSO53" s="475"/>
      <c r="NSP53" s="475"/>
      <c r="NSQ53" s="475"/>
      <c r="NSR53" s="475"/>
      <c r="NSS53" s="475"/>
      <c r="NST53" s="475"/>
      <c r="NSU53" s="475"/>
      <c r="NSV53" s="475"/>
      <c r="NSW53" s="475"/>
      <c r="NSX53" s="475"/>
      <c r="NSY53" s="475"/>
      <c r="NSZ53" s="475"/>
      <c r="NTA53" s="475"/>
      <c r="NTB53" s="475"/>
      <c r="NTC53" s="475"/>
      <c r="NTD53" s="475"/>
      <c r="NTE53" s="475"/>
      <c r="NTF53" s="475"/>
      <c r="NTG53" s="475"/>
      <c r="NTH53" s="475"/>
      <c r="NTI53" s="475"/>
      <c r="NTJ53" s="475"/>
      <c r="NTK53" s="475"/>
      <c r="NTL53" s="475"/>
      <c r="NTM53" s="475"/>
      <c r="NTN53" s="475"/>
      <c r="NTO53" s="475"/>
      <c r="NTP53" s="475"/>
      <c r="NTQ53" s="475"/>
      <c r="NTR53" s="475"/>
      <c r="NTS53" s="475"/>
      <c r="NTT53" s="475"/>
      <c r="NTU53" s="475"/>
      <c r="NTV53" s="475"/>
      <c r="NTW53" s="475"/>
      <c r="NTX53" s="475"/>
      <c r="NTY53" s="475"/>
      <c r="NTZ53" s="475"/>
      <c r="NUA53" s="475"/>
      <c r="NUB53" s="475"/>
      <c r="NUC53" s="475"/>
      <c r="NUD53" s="475"/>
      <c r="NUE53" s="475"/>
      <c r="NUF53" s="475"/>
      <c r="NUG53" s="475"/>
      <c r="NUH53" s="475"/>
      <c r="NUI53" s="475"/>
      <c r="NUJ53" s="475"/>
      <c r="NUK53" s="475"/>
      <c r="NUL53" s="475"/>
      <c r="NUM53" s="475"/>
      <c r="NUN53" s="475"/>
      <c r="NUO53" s="475"/>
      <c r="NUP53" s="475"/>
      <c r="NUQ53" s="475"/>
      <c r="NUR53" s="475"/>
      <c r="NUS53" s="475"/>
      <c r="NUT53" s="475"/>
      <c r="NUU53" s="475"/>
      <c r="NUV53" s="475"/>
      <c r="NUW53" s="475"/>
      <c r="NUX53" s="475"/>
      <c r="NUY53" s="475"/>
      <c r="NUZ53" s="475"/>
      <c r="NVA53" s="475"/>
      <c r="NVB53" s="475"/>
      <c r="NVC53" s="475"/>
      <c r="NVD53" s="475"/>
      <c r="NVE53" s="475"/>
      <c r="NVF53" s="475"/>
      <c r="NVG53" s="475"/>
      <c r="NVH53" s="475"/>
      <c r="NVI53" s="475"/>
      <c r="NVJ53" s="475"/>
      <c r="NVK53" s="475"/>
      <c r="NVL53" s="475"/>
      <c r="NVM53" s="475"/>
      <c r="NVN53" s="475"/>
      <c r="NVO53" s="475"/>
      <c r="NVP53" s="475"/>
      <c r="NVQ53" s="475"/>
      <c r="NVR53" s="475"/>
      <c r="NVS53" s="475"/>
      <c r="NVT53" s="475"/>
      <c r="NVU53" s="475"/>
      <c r="NVV53" s="475"/>
      <c r="NVW53" s="475"/>
      <c r="NVX53" s="475"/>
      <c r="NVY53" s="475"/>
      <c r="NVZ53" s="475"/>
      <c r="NWA53" s="475"/>
      <c r="NWB53" s="475"/>
      <c r="NWC53" s="475"/>
      <c r="NWD53" s="475"/>
      <c r="NWE53" s="475"/>
      <c r="NWF53" s="475"/>
      <c r="NWG53" s="475"/>
      <c r="NWH53" s="475"/>
      <c r="NWI53" s="475"/>
      <c r="NWJ53" s="475"/>
      <c r="NWK53" s="475"/>
      <c r="NWL53" s="475"/>
      <c r="NWM53" s="475"/>
      <c r="NWN53" s="475"/>
      <c r="NWO53" s="475"/>
      <c r="NWP53" s="475"/>
      <c r="NWQ53" s="475"/>
      <c r="NWR53" s="475"/>
      <c r="NWS53" s="475"/>
      <c r="NWT53" s="475"/>
      <c r="NWU53" s="475"/>
      <c r="NWV53" s="475"/>
      <c r="NWW53" s="475"/>
      <c r="NWX53" s="475"/>
      <c r="NWY53" s="475"/>
      <c r="NWZ53" s="475"/>
      <c r="NXA53" s="475"/>
      <c r="NXB53" s="475"/>
      <c r="NXC53" s="475"/>
      <c r="NXD53" s="475"/>
      <c r="NXE53" s="475"/>
      <c r="NXF53" s="475"/>
      <c r="NXG53" s="475"/>
      <c r="NXH53" s="475"/>
      <c r="NXI53" s="475"/>
      <c r="NXJ53" s="475"/>
      <c r="NXK53" s="475"/>
      <c r="NXL53" s="475"/>
      <c r="NXM53" s="475"/>
      <c r="NXN53" s="475"/>
      <c r="NXO53" s="475"/>
      <c r="NXP53" s="475"/>
      <c r="NXQ53" s="475"/>
      <c r="NXR53" s="475"/>
      <c r="NXS53" s="475"/>
      <c r="NXT53" s="475"/>
      <c r="NXU53" s="475"/>
      <c r="NXV53" s="475"/>
      <c r="NXW53" s="475"/>
      <c r="NXX53" s="475"/>
      <c r="NXY53" s="475"/>
      <c r="NXZ53" s="475"/>
      <c r="NYA53" s="475"/>
      <c r="NYB53" s="475"/>
      <c r="NYC53" s="475"/>
      <c r="NYD53" s="475"/>
      <c r="NYE53" s="475"/>
      <c r="NYF53" s="475"/>
      <c r="NYG53" s="475"/>
      <c r="NYH53" s="475"/>
      <c r="NYI53" s="475"/>
      <c r="NYJ53" s="475"/>
      <c r="NYK53" s="475"/>
      <c r="NYL53" s="475"/>
      <c r="NYM53" s="475"/>
      <c r="NYN53" s="475"/>
      <c r="NYO53" s="475"/>
      <c r="NYP53" s="475"/>
      <c r="NYQ53" s="475"/>
      <c r="NYR53" s="475"/>
      <c r="NYS53" s="475"/>
      <c r="NYT53" s="475"/>
      <c r="NYU53" s="475"/>
      <c r="NYV53" s="475"/>
      <c r="NYW53" s="475"/>
      <c r="NYX53" s="475"/>
      <c r="NYY53" s="475"/>
      <c r="NYZ53" s="475"/>
      <c r="NZA53" s="475"/>
      <c r="NZB53" s="475"/>
      <c r="NZC53" s="475"/>
      <c r="NZD53" s="475"/>
      <c r="NZE53" s="475"/>
      <c r="NZF53" s="475"/>
      <c r="NZG53" s="475"/>
      <c r="NZH53" s="475"/>
      <c r="NZI53" s="475"/>
      <c r="NZJ53" s="475"/>
      <c r="NZK53" s="475"/>
      <c r="NZL53" s="475"/>
      <c r="NZM53" s="475"/>
      <c r="NZN53" s="475"/>
      <c r="NZO53" s="475"/>
      <c r="NZP53" s="475"/>
      <c r="NZQ53" s="475"/>
      <c r="NZR53" s="475"/>
      <c r="NZS53" s="475"/>
      <c r="NZT53" s="475"/>
      <c r="NZU53" s="475"/>
      <c r="NZV53" s="475"/>
      <c r="NZW53" s="475"/>
      <c r="NZX53" s="475"/>
      <c r="NZY53" s="475"/>
      <c r="NZZ53" s="475"/>
      <c r="OAA53" s="475"/>
      <c r="OAB53" s="475"/>
      <c r="OAC53" s="475"/>
      <c r="OAD53" s="475"/>
      <c r="OAE53" s="475"/>
      <c r="OAF53" s="475"/>
      <c r="OAG53" s="475"/>
      <c r="OAH53" s="475"/>
      <c r="OAI53" s="475"/>
      <c r="OAJ53" s="475"/>
      <c r="OAK53" s="475"/>
      <c r="OAL53" s="475"/>
      <c r="OAM53" s="475"/>
      <c r="OAN53" s="475"/>
      <c r="OAO53" s="475"/>
      <c r="OAP53" s="475"/>
      <c r="OAQ53" s="475"/>
      <c r="OAR53" s="475"/>
      <c r="OAS53" s="475"/>
      <c r="OAT53" s="475"/>
      <c r="OAU53" s="475"/>
      <c r="OAV53" s="475"/>
      <c r="OAW53" s="475"/>
      <c r="OAX53" s="475"/>
      <c r="OAY53" s="475"/>
      <c r="OAZ53" s="475"/>
      <c r="OBA53" s="475"/>
      <c r="OBB53" s="475"/>
      <c r="OBC53" s="475"/>
      <c r="OBD53" s="475"/>
      <c r="OBE53" s="475"/>
      <c r="OBF53" s="475"/>
      <c r="OBG53" s="475"/>
      <c r="OBH53" s="475"/>
      <c r="OBI53" s="475"/>
      <c r="OBJ53" s="475"/>
      <c r="OBK53" s="475"/>
      <c r="OBL53" s="475"/>
      <c r="OBM53" s="475"/>
      <c r="OBN53" s="475"/>
      <c r="OBO53" s="475"/>
      <c r="OBP53" s="475"/>
      <c r="OBQ53" s="475"/>
      <c r="OBR53" s="475"/>
      <c r="OBS53" s="475"/>
      <c r="OBT53" s="475"/>
      <c r="OBU53" s="475"/>
      <c r="OBV53" s="475"/>
      <c r="OBW53" s="475"/>
      <c r="OBX53" s="475"/>
      <c r="OBY53" s="475"/>
      <c r="OBZ53" s="475"/>
      <c r="OCA53" s="475"/>
      <c r="OCB53" s="475"/>
      <c r="OCC53" s="475"/>
      <c r="OCD53" s="475"/>
      <c r="OCE53" s="475"/>
      <c r="OCF53" s="475"/>
      <c r="OCG53" s="475"/>
      <c r="OCH53" s="475"/>
      <c r="OCI53" s="475"/>
      <c r="OCJ53" s="475"/>
      <c r="OCK53" s="475"/>
      <c r="OCL53" s="475"/>
      <c r="OCM53" s="475"/>
      <c r="OCN53" s="475"/>
      <c r="OCO53" s="475"/>
      <c r="OCP53" s="475"/>
      <c r="OCQ53" s="475"/>
      <c r="OCR53" s="475"/>
      <c r="OCS53" s="475"/>
      <c r="OCT53" s="475"/>
      <c r="OCU53" s="475"/>
      <c r="OCV53" s="475"/>
      <c r="OCW53" s="475"/>
      <c r="OCX53" s="475"/>
      <c r="OCY53" s="475"/>
      <c r="OCZ53" s="475"/>
      <c r="ODA53" s="475"/>
      <c r="ODB53" s="475"/>
      <c r="ODC53" s="475"/>
      <c r="ODD53" s="475"/>
      <c r="ODE53" s="475"/>
      <c r="ODF53" s="475"/>
      <c r="ODG53" s="475"/>
      <c r="ODH53" s="475"/>
      <c r="ODI53" s="475"/>
      <c r="ODJ53" s="475"/>
      <c r="ODK53" s="475"/>
      <c r="ODL53" s="475"/>
      <c r="ODM53" s="475"/>
      <c r="ODN53" s="475"/>
      <c r="ODO53" s="475"/>
      <c r="ODP53" s="475"/>
      <c r="ODQ53" s="475"/>
      <c r="ODR53" s="475"/>
      <c r="ODS53" s="475"/>
      <c r="ODT53" s="475"/>
      <c r="ODU53" s="475"/>
      <c r="ODV53" s="475"/>
      <c r="ODW53" s="475"/>
      <c r="ODX53" s="475"/>
      <c r="ODY53" s="475"/>
      <c r="ODZ53" s="475"/>
      <c r="OEA53" s="475"/>
      <c r="OEB53" s="475"/>
      <c r="OEC53" s="475"/>
      <c r="OED53" s="475"/>
      <c r="OEE53" s="475"/>
      <c r="OEF53" s="475"/>
      <c r="OEG53" s="475"/>
      <c r="OEH53" s="475"/>
      <c r="OEI53" s="475"/>
      <c r="OEJ53" s="475"/>
      <c r="OEK53" s="475"/>
      <c r="OEL53" s="475"/>
      <c r="OEM53" s="475"/>
      <c r="OEN53" s="475"/>
      <c r="OEO53" s="475"/>
      <c r="OEP53" s="475"/>
      <c r="OEQ53" s="475"/>
      <c r="OER53" s="475"/>
      <c r="OES53" s="475"/>
      <c r="OET53" s="475"/>
      <c r="OEU53" s="475"/>
      <c r="OEV53" s="475"/>
      <c r="OEW53" s="475"/>
      <c r="OEX53" s="475"/>
      <c r="OEY53" s="475"/>
      <c r="OEZ53" s="475"/>
      <c r="OFA53" s="475"/>
      <c r="OFB53" s="475"/>
      <c r="OFC53" s="475"/>
      <c r="OFD53" s="475"/>
      <c r="OFE53" s="475"/>
      <c r="OFF53" s="475"/>
      <c r="OFG53" s="475"/>
      <c r="OFH53" s="475"/>
      <c r="OFI53" s="475"/>
      <c r="OFJ53" s="475"/>
      <c r="OFK53" s="475"/>
      <c r="OFL53" s="475"/>
      <c r="OFM53" s="475"/>
      <c r="OFN53" s="475"/>
      <c r="OFO53" s="475"/>
      <c r="OFP53" s="475"/>
      <c r="OFQ53" s="475"/>
      <c r="OFR53" s="475"/>
      <c r="OFS53" s="475"/>
      <c r="OFT53" s="475"/>
      <c r="OFU53" s="475"/>
      <c r="OFV53" s="475"/>
      <c r="OFW53" s="475"/>
      <c r="OFX53" s="475"/>
      <c r="OFY53" s="475"/>
      <c r="OFZ53" s="475"/>
      <c r="OGA53" s="475"/>
      <c r="OGB53" s="475"/>
      <c r="OGC53" s="475"/>
      <c r="OGD53" s="475"/>
      <c r="OGE53" s="475"/>
      <c r="OGF53" s="475"/>
      <c r="OGG53" s="475"/>
      <c r="OGH53" s="475"/>
      <c r="OGI53" s="475"/>
      <c r="OGJ53" s="475"/>
      <c r="OGK53" s="475"/>
      <c r="OGL53" s="475"/>
      <c r="OGM53" s="475"/>
      <c r="OGN53" s="475"/>
      <c r="OGO53" s="475"/>
      <c r="OGP53" s="475"/>
      <c r="OGQ53" s="475"/>
      <c r="OGR53" s="475"/>
      <c r="OGS53" s="475"/>
      <c r="OGT53" s="475"/>
      <c r="OGU53" s="475"/>
      <c r="OGV53" s="475"/>
      <c r="OGW53" s="475"/>
      <c r="OGX53" s="475"/>
      <c r="OGY53" s="475"/>
      <c r="OGZ53" s="475"/>
      <c r="OHA53" s="475"/>
      <c r="OHB53" s="475"/>
      <c r="OHC53" s="475"/>
      <c r="OHD53" s="475"/>
      <c r="OHE53" s="475"/>
      <c r="OHF53" s="475"/>
      <c r="OHG53" s="475"/>
      <c r="OHH53" s="475"/>
      <c r="OHI53" s="475"/>
      <c r="OHJ53" s="475"/>
      <c r="OHK53" s="475"/>
      <c r="OHL53" s="475"/>
      <c r="OHM53" s="475"/>
      <c r="OHN53" s="475"/>
      <c r="OHO53" s="475"/>
      <c r="OHP53" s="475"/>
      <c r="OHQ53" s="475"/>
      <c r="OHR53" s="475"/>
      <c r="OHS53" s="475"/>
      <c r="OHT53" s="475"/>
      <c r="OHU53" s="475"/>
      <c r="OHV53" s="475"/>
      <c r="OHW53" s="475"/>
      <c r="OHX53" s="475"/>
      <c r="OHY53" s="475"/>
      <c r="OHZ53" s="475"/>
      <c r="OIA53" s="475"/>
      <c r="OIB53" s="475"/>
      <c r="OIC53" s="475"/>
      <c r="OID53" s="475"/>
      <c r="OIE53" s="475"/>
      <c r="OIF53" s="475"/>
      <c r="OIG53" s="475"/>
      <c r="OIH53" s="475"/>
      <c r="OII53" s="475"/>
      <c r="OIJ53" s="475"/>
      <c r="OIK53" s="475"/>
      <c r="OIL53" s="475"/>
      <c r="OIM53" s="475"/>
      <c r="OIN53" s="475"/>
      <c r="OIO53" s="475"/>
      <c r="OIP53" s="475"/>
      <c r="OIQ53" s="475"/>
      <c r="OIR53" s="475"/>
      <c r="OIS53" s="475"/>
      <c r="OIT53" s="475"/>
      <c r="OIU53" s="475"/>
      <c r="OIV53" s="475"/>
      <c r="OIW53" s="475"/>
      <c r="OIX53" s="475"/>
      <c r="OIY53" s="475"/>
      <c r="OIZ53" s="475"/>
      <c r="OJA53" s="475"/>
      <c r="OJB53" s="475"/>
      <c r="OJC53" s="475"/>
      <c r="OJD53" s="475"/>
      <c r="OJE53" s="475"/>
      <c r="OJF53" s="475"/>
      <c r="OJG53" s="475"/>
      <c r="OJH53" s="475"/>
      <c r="OJI53" s="475"/>
      <c r="OJJ53" s="475"/>
      <c r="OJK53" s="475"/>
      <c r="OJL53" s="475"/>
      <c r="OJM53" s="475"/>
      <c r="OJN53" s="475"/>
      <c r="OJO53" s="475"/>
      <c r="OJP53" s="475"/>
      <c r="OJQ53" s="475"/>
      <c r="OJR53" s="475"/>
      <c r="OJS53" s="475"/>
      <c r="OJT53" s="475"/>
      <c r="OJU53" s="475"/>
      <c r="OJV53" s="475"/>
      <c r="OJW53" s="475"/>
      <c r="OJX53" s="475"/>
      <c r="OJY53" s="475"/>
      <c r="OJZ53" s="475"/>
      <c r="OKA53" s="475"/>
      <c r="OKB53" s="475"/>
      <c r="OKC53" s="475"/>
      <c r="OKD53" s="475"/>
      <c r="OKE53" s="475"/>
      <c r="OKF53" s="475"/>
      <c r="OKG53" s="475"/>
      <c r="OKH53" s="475"/>
      <c r="OKI53" s="475"/>
      <c r="OKJ53" s="475"/>
      <c r="OKK53" s="475"/>
      <c r="OKL53" s="475"/>
      <c r="OKM53" s="475"/>
      <c r="OKN53" s="475"/>
      <c r="OKO53" s="475"/>
      <c r="OKP53" s="475"/>
      <c r="OKQ53" s="475"/>
      <c r="OKR53" s="475"/>
      <c r="OKS53" s="475"/>
      <c r="OKT53" s="475"/>
      <c r="OKU53" s="475"/>
      <c r="OKV53" s="475"/>
      <c r="OKW53" s="475"/>
      <c r="OKX53" s="475"/>
      <c r="OKY53" s="475"/>
      <c r="OKZ53" s="475"/>
      <c r="OLA53" s="475"/>
      <c r="OLB53" s="475"/>
      <c r="OLC53" s="475"/>
      <c r="OLD53" s="475"/>
      <c r="OLE53" s="475"/>
      <c r="OLF53" s="475"/>
      <c r="OLG53" s="475"/>
      <c r="OLH53" s="475"/>
      <c r="OLI53" s="475"/>
      <c r="OLJ53" s="475"/>
      <c r="OLK53" s="475"/>
      <c r="OLL53" s="475"/>
      <c r="OLM53" s="475"/>
      <c r="OLN53" s="475"/>
      <c r="OLO53" s="475"/>
      <c r="OLP53" s="475"/>
      <c r="OLQ53" s="475"/>
      <c r="OLR53" s="475"/>
      <c r="OLS53" s="475"/>
      <c r="OLT53" s="475"/>
      <c r="OLU53" s="475"/>
      <c r="OLV53" s="475"/>
      <c r="OLW53" s="475"/>
      <c r="OLX53" s="475"/>
      <c r="OLY53" s="475"/>
      <c r="OLZ53" s="475"/>
      <c r="OMA53" s="475"/>
      <c r="OMB53" s="475"/>
      <c r="OMC53" s="475"/>
      <c r="OMD53" s="475"/>
      <c r="OME53" s="475"/>
      <c r="OMF53" s="475"/>
      <c r="OMG53" s="475"/>
      <c r="OMH53" s="475"/>
      <c r="OMI53" s="475"/>
      <c r="OMJ53" s="475"/>
      <c r="OMK53" s="475"/>
      <c r="OML53" s="475"/>
      <c r="OMM53" s="475"/>
      <c r="OMN53" s="475"/>
      <c r="OMO53" s="475"/>
      <c r="OMP53" s="475"/>
      <c r="OMQ53" s="475"/>
      <c r="OMR53" s="475"/>
      <c r="OMS53" s="475"/>
      <c r="OMT53" s="475"/>
      <c r="OMU53" s="475"/>
      <c r="OMV53" s="475"/>
      <c r="OMW53" s="475"/>
      <c r="OMX53" s="475"/>
      <c r="OMY53" s="475"/>
      <c r="OMZ53" s="475"/>
      <c r="ONA53" s="475"/>
      <c r="ONB53" s="475"/>
      <c r="ONC53" s="475"/>
      <c r="OND53" s="475"/>
      <c r="ONE53" s="475"/>
      <c r="ONF53" s="475"/>
      <c r="ONG53" s="475"/>
      <c r="ONH53" s="475"/>
      <c r="ONI53" s="475"/>
      <c r="ONJ53" s="475"/>
      <c r="ONK53" s="475"/>
      <c r="ONL53" s="475"/>
      <c r="ONM53" s="475"/>
      <c r="ONN53" s="475"/>
      <c r="ONO53" s="475"/>
      <c r="ONP53" s="475"/>
      <c r="ONQ53" s="475"/>
      <c r="ONR53" s="475"/>
      <c r="ONS53" s="475"/>
      <c r="ONT53" s="475"/>
      <c r="ONU53" s="475"/>
      <c r="ONV53" s="475"/>
      <c r="ONW53" s="475"/>
      <c r="ONX53" s="475"/>
      <c r="ONY53" s="475"/>
      <c r="ONZ53" s="475"/>
      <c r="OOA53" s="475"/>
      <c r="OOB53" s="475"/>
      <c r="OOC53" s="475"/>
      <c r="OOD53" s="475"/>
      <c r="OOE53" s="475"/>
      <c r="OOF53" s="475"/>
      <c r="OOG53" s="475"/>
      <c r="OOH53" s="475"/>
      <c r="OOI53" s="475"/>
      <c r="OOJ53" s="475"/>
      <c r="OOK53" s="475"/>
      <c r="OOL53" s="475"/>
      <c r="OOM53" s="475"/>
      <c r="OON53" s="475"/>
      <c r="OOO53" s="475"/>
      <c r="OOP53" s="475"/>
      <c r="OOQ53" s="475"/>
      <c r="OOR53" s="475"/>
      <c r="OOS53" s="475"/>
      <c r="OOT53" s="475"/>
      <c r="OOU53" s="475"/>
      <c r="OOV53" s="475"/>
      <c r="OOW53" s="475"/>
      <c r="OOX53" s="475"/>
      <c r="OOY53" s="475"/>
      <c r="OOZ53" s="475"/>
      <c r="OPA53" s="475"/>
      <c r="OPB53" s="475"/>
      <c r="OPC53" s="475"/>
      <c r="OPD53" s="475"/>
      <c r="OPE53" s="475"/>
      <c r="OPF53" s="475"/>
      <c r="OPG53" s="475"/>
      <c r="OPH53" s="475"/>
      <c r="OPI53" s="475"/>
      <c r="OPJ53" s="475"/>
      <c r="OPK53" s="475"/>
      <c r="OPL53" s="475"/>
      <c r="OPM53" s="475"/>
      <c r="OPN53" s="475"/>
      <c r="OPO53" s="475"/>
      <c r="OPP53" s="475"/>
      <c r="OPQ53" s="475"/>
      <c r="OPR53" s="475"/>
      <c r="OPS53" s="475"/>
      <c r="OPT53" s="475"/>
      <c r="OPU53" s="475"/>
      <c r="OPV53" s="475"/>
      <c r="OPW53" s="475"/>
      <c r="OPX53" s="475"/>
      <c r="OPY53" s="475"/>
      <c r="OPZ53" s="475"/>
      <c r="OQA53" s="475"/>
      <c r="OQB53" s="475"/>
      <c r="OQC53" s="475"/>
      <c r="OQD53" s="475"/>
      <c r="OQE53" s="475"/>
      <c r="OQF53" s="475"/>
      <c r="OQG53" s="475"/>
      <c r="OQH53" s="475"/>
      <c r="OQI53" s="475"/>
      <c r="OQJ53" s="475"/>
      <c r="OQK53" s="475"/>
      <c r="OQL53" s="475"/>
      <c r="OQM53" s="475"/>
      <c r="OQN53" s="475"/>
      <c r="OQO53" s="475"/>
      <c r="OQP53" s="475"/>
      <c r="OQQ53" s="475"/>
      <c r="OQR53" s="475"/>
      <c r="OQS53" s="475"/>
      <c r="OQT53" s="475"/>
      <c r="OQU53" s="475"/>
      <c r="OQV53" s="475"/>
      <c r="OQW53" s="475"/>
      <c r="OQX53" s="475"/>
      <c r="OQY53" s="475"/>
      <c r="OQZ53" s="475"/>
      <c r="ORA53" s="475"/>
      <c r="ORB53" s="475"/>
      <c r="ORC53" s="475"/>
      <c r="ORD53" s="475"/>
      <c r="ORE53" s="475"/>
      <c r="ORF53" s="475"/>
      <c r="ORG53" s="475"/>
      <c r="ORH53" s="475"/>
      <c r="ORI53" s="475"/>
      <c r="ORJ53" s="475"/>
      <c r="ORK53" s="475"/>
      <c r="ORL53" s="475"/>
      <c r="ORM53" s="475"/>
      <c r="ORN53" s="475"/>
      <c r="ORO53" s="475"/>
      <c r="ORP53" s="475"/>
      <c r="ORQ53" s="475"/>
      <c r="ORR53" s="475"/>
      <c r="ORS53" s="475"/>
      <c r="ORT53" s="475"/>
      <c r="ORU53" s="475"/>
      <c r="ORV53" s="475"/>
      <c r="ORW53" s="475"/>
      <c r="ORX53" s="475"/>
      <c r="ORY53" s="475"/>
      <c r="ORZ53" s="475"/>
      <c r="OSA53" s="475"/>
      <c r="OSB53" s="475"/>
      <c r="OSC53" s="475"/>
      <c r="OSD53" s="475"/>
      <c r="OSE53" s="475"/>
      <c r="OSF53" s="475"/>
      <c r="OSG53" s="475"/>
      <c r="OSH53" s="475"/>
      <c r="OSI53" s="475"/>
      <c r="OSJ53" s="475"/>
      <c r="OSK53" s="475"/>
      <c r="OSL53" s="475"/>
      <c r="OSM53" s="475"/>
      <c r="OSN53" s="475"/>
      <c r="OSO53" s="475"/>
      <c r="OSP53" s="475"/>
      <c r="OSQ53" s="475"/>
      <c r="OSR53" s="475"/>
      <c r="OSS53" s="475"/>
      <c r="OST53" s="475"/>
      <c r="OSU53" s="475"/>
      <c r="OSV53" s="475"/>
      <c r="OSW53" s="475"/>
      <c r="OSX53" s="475"/>
      <c r="OSY53" s="475"/>
      <c r="OSZ53" s="475"/>
      <c r="OTA53" s="475"/>
      <c r="OTB53" s="475"/>
      <c r="OTC53" s="475"/>
      <c r="OTD53" s="475"/>
      <c r="OTE53" s="475"/>
      <c r="OTF53" s="475"/>
      <c r="OTG53" s="475"/>
      <c r="OTH53" s="475"/>
      <c r="OTI53" s="475"/>
      <c r="OTJ53" s="475"/>
      <c r="OTK53" s="475"/>
      <c r="OTL53" s="475"/>
      <c r="OTM53" s="475"/>
      <c r="OTN53" s="475"/>
      <c r="OTO53" s="475"/>
      <c r="OTP53" s="475"/>
      <c r="OTQ53" s="475"/>
      <c r="OTR53" s="475"/>
      <c r="OTS53" s="475"/>
      <c r="OTT53" s="475"/>
      <c r="OTU53" s="475"/>
      <c r="OTV53" s="475"/>
      <c r="OTW53" s="475"/>
      <c r="OTX53" s="475"/>
      <c r="OTY53" s="475"/>
      <c r="OTZ53" s="475"/>
      <c r="OUA53" s="475"/>
      <c r="OUB53" s="475"/>
      <c r="OUC53" s="475"/>
      <c r="OUD53" s="475"/>
      <c r="OUE53" s="475"/>
      <c r="OUF53" s="475"/>
      <c r="OUG53" s="475"/>
      <c r="OUH53" s="475"/>
      <c r="OUI53" s="475"/>
      <c r="OUJ53" s="475"/>
      <c r="OUK53" s="475"/>
      <c r="OUL53" s="475"/>
      <c r="OUM53" s="475"/>
      <c r="OUN53" s="475"/>
      <c r="OUO53" s="475"/>
      <c r="OUP53" s="475"/>
      <c r="OUQ53" s="475"/>
      <c r="OUR53" s="475"/>
      <c r="OUS53" s="475"/>
      <c r="OUT53" s="475"/>
      <c r="OUU53" s="475"/>
      <c r="OUV53" s="475"/>
      <c r="OUW53" s="475"/>
      <c r="OUX53" s="475"/>
      <c r="OUY53" s="475"/>
      <c r="OUZ53" s="475"/>
      <c r="OVA53" s="475"/>
      <c r="OVB53" s="475"/>
      <c r="OVC53" s="475"/>
      <c r="OVD53" s="475"/>
      <c r="OVE53" s="475"/>
      <c r="OVF53" s="475"/>
      <c r="OVG53" s="475"/>
      <c r="OVH53" s="475"/>
      <c r="OVI53" s="475"/>
      <c r="OVJ53" s="475"/>
      <c r="OVK53" s="475"/>
      <c r="OVL53" s="475"/>
      <c r="OVM53" s="475"/>
      <c r="OVN53" s="475"/>
      <c r="OVO53" s="475"/>
      <c r="OVP53" s="475"/>
      <c r="OVQ53" s="475"/>
      <c r="OVR53" s="475"/>
      <c r="OVS53" s="475"/>
      <c r="OVT53" s="475"/>
      <c r="OVU53" s="475"/>
      <c r="OVV53" s="475"/>
      <c r="OVW53" s="475"/>
      <c r="OVX53" s="475"/>
      <c r="OVY53" s="475"/>
      <c r="OVZ53" s="475"/>
      <c r="OWA53" s="475"/>
      <c r="OWB53" s="475"/>
      <c r="OWC53" s="475"/>
      <c r="OWD53" s="475"/>
      <c r="OWE53" s="475"/>
      <c r="OWF53" s="475"/>
      <c r="OWG53" s="475"/>
      <c r="OWH53" s="475"/>
      <c r="OWI53" s="475"/>
      <c r="OWJ53" s="475"/>
      <c r="OWK53" s="475"/>
      <c r="OWL53" s="475"/>
      <c r="OWM53" s="475"/>
      <c r="OWN53" s="475"/>
      <c r="OWO53" s="475"/>
      <c r="OWP53" s="475"/>
      <c r="OWQ53" s="475"/>
      <c r="OWR53" s="475"/>
      <c r="OWS53" s="475"/>
      <c r="OWT53" s="475"/>
      <c r="OWU53" s="475"/>
      <c r="OWV53" s="475"/>
      <c r="OWW53" s="475"/>
      <c r="OWX53" s="475"/>
      <c r="OWY53" s="475"/>
      <c r="OWZ53" s="475"/>
      <c r="OXA53" s="475"/>
      <c r="OXB53" s="475"/>
      <c r="OXC53" s="475"/>
      <c r="OXD53" s="475"/>
      <c r="OXE53" s="475"/>
      <c r="OXF53" s="475"/>
      <c r="OXG53" s="475"/>
      <c r="OXH53" s="475"/>
      <c r="OXI53" s="475"/>
      <c r="OXJ53" s="475"/>
      <c r="OXK53" s="475"/>
      <c r="OXL53" s="475"/>
      <c r="OXM53" s="475"/>
      <c r="OXN53" s="475"/>
      <c r="OXO53" s="475"/>
      <c r="OXP53" s="475"/>
      <c r="OXQ53" s="475"/>
      <c r="OXR53" s="475"/>
      <c r="OXS53" s="475"/>
      <c r="OXT53" s="475"/>
      <c r="OXU53" s="475"/>
      <c r="OXV53" s="475"/>
      <c r="OXW53" s="475"/>
      <c r="OXX53" s="475"/>
      <c r="OXY53" s="475"/>
      <c r="OXZ53" s="475"/>
      <c r="OYA53" s="475"/>
      <c r="OYB53" s="475"/>
      <c r="OYC53" s="475"/>
      <c r="OYD53" s="475"/>
      <c r="OYE53" s="475"/>
      <c r="OYF53" s="475"/>
      <c r="OYG53" s="475"/>
      <c r="OYH53" s="475"/>
      <c r="OYI53" s="475"/>
      <c r="OYJ53" s="475"/>
      <c r="OYK53" s="475"/>
      <c r="OYL53" s="475"/>
      <c r="OYM53" s="475"/>
      <c r="OYN53" s="475"/>
      <c r="OYO53" s="475"/>
      <c r="OYP53" s="475"/>
      <c r="OYQ53" s="475"/>
      <c r="OYR53" s="475"/>
      <c r="OYS53" s="475"/>
      <c r="OYT53" s="475"/>
      <c r="OYU53" s="475"/>
      <c r="OYV53" s="475"/>
      <c r="OYW53" s="475"/>
      <c r="OYX53" s="475"/>
      <c r="OYY53" s="475"/>
      <c r="OYZ53" s="475"/>
      <c r="OZA53" s="475"/>
      <c r="OZB53" s="475"/>
      <c r="OZC53" s="475"/>
      <c r="OZD53" s="475"/>
      <c r="OZE53" s="475"/>
      <c r="OZF53" s="475"/>
      <c r="OZG53" s="475"/>
      <c r="OZH53" s="475"/>
      <c r="OZI53" s="475"/>
      <c r="OZJ53" s="475"/>
      <c r="OZK53" s="475"/>
      <c r="OZL53" s="475"/>
      <c r="OZM53" s="475"/>
      <c r="OZN53" s="475"/>
      <c r="OZO53" s="475"/>
      <c r="OZP53" s="475"/>
      <c r="OZQ53" s="475"/>
      <c r="OZR53" s="475"/>
      <c r="OZS53" s="475"/>
      <c r="OZT53" s="475"/>
      <c r="OZU53" s="475"/>
      <c r="OZV53" s="475"/>
      <c r="OZW53" s="475"/>
      <c r="OZX53" s="475"/>
      <c r="OZY53" s="475"/>
      <c r="OZZ53" s="475"/>
      <c r="PAA53" s="475"/>
      <c r="PAB53" s="475"/>
      <c r="PAC53" s="475"/>
      <c r="PAD53" s="475"/>
      <c r="PAE53" s="475"/>
      <c r="PAF53" s="475"/>
      <c r="PAG53" s="475"/>
      <c r="PAH53" s="475"/>
      <c r="PAI53" s="475"/>
      <c r="PAJ53" s="475"/>
      <c r="PAK53" s="475"/>
      <c r="PAL53" s="475"/>
      <c r="PAM53" s="475"/>
      <c r="PAN53" s="475"/>
      <c r="PAO53" s="475"/>
      <c r="PAP53" s="475"/>
      <c r="PAQ53" s="475"/>
      <c r="PAR53" s="475"/>
      <c r="PAS53" s="475"/>
      <c r="PAT53" s="475"/>
      <c r="PAU53" s="475"/>
      <c r="PAV53" s="475"/>
      <c r="PAW53" s="475"/>
      <c r="PAX53" s="475"/>
      <c r="PAY53" s="475"/>
      <c r="PAZ53" s="475"/>
      <c r="PBA53" s="475"/>
      <c r="PBB53" s="475"/>
      <c r="PBC53" s="475"/>
      <c r="PBD53" s="475"/>
      <c r="PBE53" s="475"/>
      <c r="PBF53" s="475"/>
      <c r="PBG53" s="475"/>
      <c r="PBH53" s="475"/>
      <c r="PBI53" s="475"/>
      <c r="PBJ53" s="475"/>
      <c r="PBK53" s="475"/>
      <c r="PBL53" s="475"/>
      <c r="PBM53" s="475"/>
      <c r="PBN53" s="475"/>
      <c r="PBO53" s="475"/>
      <c r="PBP53" s="475"/>
      <c r="PBQ53" s="475"/>
      <c r="PBR53" s="475"/>
      <c r="PBS53" s="475"/>
      <c r="PBT53" s="475"/>
      <c r="PBU53" s="475"/>
      <c r="PBV53" s="475"/>
      <c r="PBW53" s="475"/>
      <c r="PBX53" s="475"/>
      <c r="PBY53" s="475"/>
      <c r="PBZ53" s="475"/>
      <c r="PCA53" s="475"/>
      <c r="PCB53" s="475"/>
      <c r="PCC53" s="475"/>
      <c r="PCD53" s="475"/>
      <c r="PCE53" s="475"/>
      <c r="PCF53" s="475"/>
      <c r="PCG53" s="475"/>
      <c r="PCH53" s="475"/>
      <c r="PCI53" s="475"/>
      <c r="PCJ53" s="475"/>
      <c r="PCK53" s="475"/>
      <c r="PCL53" s="475"/>
      <c r="PCM53" s="475"/>
      <c r="PCN53" s="475"/>
      <c r="PCO53" s="475"/>
      <c r="PCP53" s="475"/>
      <c r="PCQ53" s="475"/>
      <c r="PCR53" s="475"/>
      <c r="PCS53" s="475"/>
      <c r="PCT53" s="475"/>
      <c r="PCU53" s="475"/>
      <c r="PCV53" s="475"/>
      <c r="PCW53" s="475"/>
      <c r="PCX53" s="475"/>
      <c r="PCY53" s="475"/>
      <c r="PCZ53" s="475"/>
      <c r="PDA53" s="475"/>
      <c r="PDB53" s="475"/>
      <c r="PDC53" s="475"/>
      <c r="PDD53" s="475"/>
      <c r="PDE53" s="475"/>
      <c r="PDF53" s="475"/>
      <c r="PDG53" s="475"/>
      <c r="PDH53" s="475"/>
      <c r="PDI53" s="475"/>
      <c r="PDJ53" s="475"/>
      <c r="PDK53" s="475"/>
      <c r="PDL53" s="475"/>
      <c r="PDM53" s="475"/>
      <c r="PDN53" s="475"/>
      <c r="PDO53" s="475"/>
      <c r="PDP53" s="475"/>
      <c r="PDQ53" s="475"/>
      <c r="PDR53" s="475"/>
      <c r="PDS53" s="475"/>
      <c r="PDT53" s="475"/>
      <c r="PDU53" s="475"/>
      <c r="PDV53" s="475"/>
      <c r="PDW53" s="475"/>
      <c r="PDX53" s="475"/>
      <c r="PDY53" s="475"/>
      <c r="PDZ53" s="475"/>
      <c r="PEA53" s="475"/>
      <c r="PEB53" s="475"/>
      <c r="PEC53" s="475"/>
      <c r="PED53" s="475"/>
      <c r="PEE53" s="475"/>
      <c r="PEF53" s="475"/>
      <c r="PEG53" s="475"/>
      <c r="PEH53" s="475"/>
      <c r="PEI53" s="475"/>
      <c r="PEJ53" s="475"/>
      <c r="PEK53" s="475"/>
      <c r="PEL53" s="475"/>
      <c r="PEM53" s="475"/>
      <c r="PEN53" s="475"/>
      <c r="PEO53" s="475"/>
      <c r="PEP53" s="475"/>
      <c r="PEQ53" s="475"/>
      <c r="PER53" s="475"/>
      <c r="PES53" s="475"/>
      <c r="PET53" s="475"/>
      <c r="PEU53" s="475"/>
      <c r="PEV53" s="475"/>
      <c r="PEW53" s="475"/>
      <c r="PEX53" s="475"/>
      <c r="PEY53" s="475"/>
      <c r="PEZ53" s="475"/>
      <c r="PFA53" s="475"/>
      <c r="PFB53" s="475"/>
      <c r="PFC53" s="475"/>
      <c r="PFD53" s="475"/>
      <c r="PFE53" s="475"/>
      <c r="PFF53" s="475"/>
      <c r="PFG53" s="475"/>
      <c r="PFH53" s="475"/>
      <c r="PFI53" s="475"/>
      <c r="PFJ53" s="475"/>
      <c r="PFK53" s="475"/>
      <c r="PFL53" s="475"/>
      <c r="PFM53" s="475"/>
      <c r="PFN53" s="475"/>
      <c r="PFO53" s="475"/>
      <c r="PFP53" s="475"/>
      <c r="PFQ53" s="475"/>
      <c r="PFR53" s="475"/>
      <c r="PFS53" s="475"/>
      <c r="PFT53" s="475"/>
      <c r="PFU53" s="475"/>
      <c r="PFV53" s="475"/>
      <c r="PFW53" s="475"/>
      <c r="PFX53" s="475"/>
      <c r="PFY53" s="475"/>
      <c r="PFZ53" s="475"/>
      <c r="PGA53" s="475"/>
      <c r="PGB53" s="475"/>
      <c r="PGC53" s="475"/>
      <c r="PGD53" s="475"/>
      <c r="PGE53" s="475"/>
      <c r="PGF53" s="475"/>
      <c r="PGG53" s="475"/>
      <c r="PGH53" s="475"/>
      <c r="PGI53" s="475"/>
      <c r="PGJ53" s="475"/>
      <c r="PGK53" s="475"/>
      <c r="PGL53" s="475"/>
      <c r="PGM53" s="475"/>
      <c r="PGN53" s="475"/>
      <c r="PGO53" s="475"/>
      <c r="PGP53" s="475"/>
      <c r="PGQ53" s="475"/>
      <c r="PGR53" s="475"/>
      <c r="PGS53" s="475"/>
      <c r="PGT53" s="475"/>
      <c r="PGU53" s="475"/>
      <c r="PGV53" s="475"/>
      <c r="PGW53" s="475"/>
      <c r="PGX53" s="475"/>
      <c r="PGY53" s="475"/>
      <c r="PGZ53" s="475"/>
      <c r="PHA53" s="475"/>
      <c r="PHB53" s="475"/>
      <c r="PHC53" s="475"/>
      <c r="PHD53" s="475"/>
      <c r="PHE53" s="475"/>
      <c r="PHF53" s="475"/>
      <c r="PHG53" s="475"/>
      <c r="PHH53" s="475"/>
      <c r="PHI53" s="475"/>
      <c r="PHJ53" s="475"/>
      <c r="PHK53" s="475"/>
      <c r="PHL53" s="475"/>
      <c r="PHM53" s="475"/>
      <c r="PHN53" s="475"/>
      <c r="PHO53" s="475"/>
      <c r="PHP53" s="475"/>
      <c r="PHQ53" s="475"/>
      <c r="PHR53" s="475"/>
      <c r="PHS53" s="475"/>
      <c r="PHT53" s="475"/>
      <c r="PHU53" s="475"/>
      <c r="PHV53" s="475"/>
      <c r="PHW53" s="475"/>
      <c r="PHX53" s="475"/>
      <c r="PHY53" s="475"/>
      <c r="PHZ53" s="475"/>
      <c r="PIA53" s="475"/>
      <c r="PIB53" s="475"/>
      <c r="PIC53" s="475"/>
      <c r="PID53" s="475"/>
      <c r="PIE53" s="475"/>
      <c r="PIF53" s="475"/>
      <c r="PIG53" s="475"/>
      <c r="PIH53" s="475"/>
      <c r="PII53" s="475"/>
      <c r="PIJ53" s="475"/>
      <c r="PIK53" s="475"/>
      <c r="PIL53" s="475"/>
      <c r="PIM53" s="475"/>
      <c r="PIN53" s="475"/>
      <c r="PIO53" s="475"/>
      <c r="PIP53" s="475"/>
      <c r="PIQ53" s="475"/>
      <c r="PIR53" s="475"/>
      <c r="PIS53" s="475"/>
      <c r="PIT53" s="475"/>
      <c r="PIU53" s="475"/>
      <c r="PIV53" s="475"/>
      <c r="PIW53" s="475"/>
      <c r="PIX53" s="475"/>
      <c r="PIY53" s="475"/>
      <c r="PIZ53" s="475"/>
      <c r="PJA53" s="475"/>
      <c r="PJB53" s="475"/>
      <c r="PJC53" s="475"/>
      <c r="PJD53" s="475"/>
      <c r="PJE53" s="475"/>
      <c r="PJF53" s="475"/>
      <c r="PJG53" s="475"/>
      <c r="PJH53" s="475"/>
      <c r="PJI53" s="475"/>
      <c r="PJJ53" s="475"/>
      <c r="PJK53" s="475"/>
      <c r="PJL53" s="475"/>
      <c r="PJM53" s="475"/>
      <c r="PJN53" s="475"/>
      <c r="PJO53" s="475"/>
      <c r="PJP53" s="475"/>
      <c r="PJQ53" s="475"/>
      <c r="PJR53" s="475"/>
      <c r="PJS53" s="475"/>
      <c r="PJT53" s="475"/>
      <c r="PJU53" s="475"/>
      <c r="PJV53" s="475"/>
      <c r="PJW53" s="475"/>
      <c r="PJX53" s="475"/>
      <c r="PJY53" s="475"/>
      <c r="PJZ53" s="475"/>
      <c r="PKA53" s="475"/>
      <c r="PKB53" s="475"/>
      <c r="PKC53" s="475"/>
      <c r="PKD53" s="475"/>
      <c r="PKE53" s="475"/>
      <c r="PKF53" s="475"/>
      <c r="PKG53" s="475"/>
      <c r="PKH53" s="475"/>
      <c r="PKI53" s="475"/>
      <c r="PKJ53" s="475"/>
      <c r="PKK53" s="475"/>
      <c r="PKL53" s="475"/>
      <c r="PKM53" s="475"/>
      <c r="PKN53" s="475"/>
      <c r="PKO53" s="475"/>
      <c r="PKP53" s="475"/>
      <c r="PKQ53" s="475"/>
      <c r="PKR53" s="475"/>
      <c r="PKS53" s="475"/>
      <c r="PKT53" s="475"/>
      <c r="PKU53" s="475"/>
      <c r="PKV53" s="475"/>
      <c r="PKW53" s="475"/>
      <c r="PKX53" s="475"/>
      <c r="PKY53" s="475"/>
      <c r="PKZ53" s="475"/>
      <c r="PLA53" s="475"/>
      <c r="PLB53" s="475"/>
      <c r="PLC53" s="475"/>
      <c r="PLD53" s="475"/>
      <c r="PLE53" s="475"/>
      <c r="PLF53" s="475"/>
      <c r="PLG53" s="475"/>
      <c r="PLH53" s="475"/>
      <c r="PLI53" s="475"/>
      <c r="PLJ53" s="475"/>
      <c r="PLK53" s="475"/>
      <c r="PLL53" s="475"/>
      <c r="PLM53" s="475"/>
      <c r="PLN53" s="475"/>
      <c r="PLO53" s="475"/>
      <c r="PLP53" s="475"/>
      <c r="PLQ53" s="475"/>
      <c r="PLR53" s="475"/>
      <c r="PLS53" s="475"/>
      <c r="PLT53" s="475"/>
      <c r="PLU53" s="475"/>
      <c r="PLV53" s="475"/>
      <c r="PLW53" s="475"/>
      <c r="PLX53" s="475"/>
      <c r="PLY53" s="475"/>
      <c r="PLZ53" s="475"/>
      <c r="PMA53" s="475"/>
      <c r="PMB53" s="475"/>
      <c r="PMC53" s="475"/>
      <c r="PMD53" s="475"/>
      <c r="PME53" s="475"/>
      <c r="PMF53" s="475"/>
      <c r="PMG53" s="475"/>
      <c r="PMH53" s="475"/>
      <c r="PMI53" s="475"/>
      <c r="PMJ53" s="475"/>
      <c r="PMK53" s="475"/>
      <c r="PML53" s="475"/>
      <c r="PMM53" s="475"/>
      <c r="PMN53" s="475"/>
      <c r="PMO53" s="475"/>
      <c r="PMP53" s="475"/>
      <c r="PMQ53" s="475"/>
      <c r="PMR53" s="475"/>
      <c r="PMS53" s="475"/>
      <c r="PMT53" s="475"/>
      <c r="PMU53" s="475"/>
      <c r="PMV53" s="475"/>
      <c r="PMW53" s="475"/>
      <c r="PMX53" s="475"/>
      <c r="PMY53" s="475"/>
      <c r="PMZ53" s="475"/>
      <c r="PNA53" s="475"/>
      <c r="PNB53" s="475"/>
      <c r="PNC53" s="475"/>
      <c r="PND53" s="475"/>
      <c r="PNE53" s="475"/>
      <c r="PNF53" s="475"/>
      <c r="PNG53" s="475"/>
      <c r="PNH53" s="475"/>
      <c r="PNI53" s="475"/>
      <c r="PNJ53" s="475"/>
      <c r="PNK53" s="475"/>
      <c r="PNL53" s="475"/>
      <c r="PNM53" s="475"/>
      <c r="PNN53" s="475"/>
      <c r="PNO53" s="475"/>
      <c r="PNP53" s="475"/>
      <c r="PNQ53" s="475"/>
      <c r="PNR53" s="475"/>
      <c r="PNS53" s="475"/>
      <c r="PNT53" s="475"/>
      <c r="PNU53" s="475"/>
      <c r="PNV53" s="475"/>
      <c r="PNW53" s="475"/>
      <c r="PNX53" s="475"/>
      <c r="PNY53" s="475"/>
      <c r="PNZ53" s="475"/>
      <c r="POA53" s="475"/>
      <c r="POB53" s="475"/>
      <c r="POC53" s="475"/>
      <c r="POD53" s="475"/>
      <c r="POE53" s="475"/>
      <c r="POF53" s="475"/>
      <c r="POG53" s="475"/>
      <c r="POH53" s="475"/>
      <c r="POI53" s="475"/>
      <c r="POJ53" s="475"/>
      <c r="POK53" s="475"/>
      <c r="POL53" s="475"/>
      <c r="POM53" s="475"/>
      <c r="PON53" s="475"/>
      <c r="POO53" s="475"/>
      <c r="POP53" s="475"/>
      <c r="POQ53" s="475"/>
      <c r="POR53" s="475"/>
      <c r="POS53" s="475"/>
      <c r="POT53" s="475"/>
      <c r="POU53" s="475"/>
      <c r="POV53" s="475"/>
      <c r="POW53" s="475"/>
      <c r="POX53" s="475"/>
      <c r="POY53" s="475"/>
      <c r="POZ53" s="475"/>
      <c r="PPA53" s="475"/>
      <c r="PPB53" s="475"/>
      <c r="PPC53" s="475"/>
      <c r="PPD53" s="475"/>
      <c r="PPE53" s="475"/>
      <c r="PPF53" s="475"/>
      <c r="PPG53" s="475"/>
      <c r="PPH53" s="475"/>
      <c r="PPI53" s="475"/>
      <c r="PPJ53" s="475"/>
      <c r="PPK53" s="475"/>
      <c r="PPL53" s="475"/>
      <c r="PPM53" s="475"/>
      <c r="PPN53" s="475"/>
      <c r="PPO53" s="475"/>
      <c r="PPP53" s="475"/>
      <c r="PPQ53" s="475"/>
      <c r="PPR53" s="475"/>
      <c r="PPS53" s="475"/>
      <c r="PPT53" s="475"/>
      <c r="PPU53" s="475"/>
      <c r="PPV53" s="475"/>
      <c r="PPW53" s="475"/>
      <c r="PPX53" s="475"/>
      <c r="PPY53" s="475"/>
      <c r="PPZ53" s="475"/>
      <c r="PQA53" s="475"/>
      <c r="PQB53" s="475"/>
      <c r="PQC53" s="475"/>
      <c r="PQD53" s="475"/>
      <c r="PQE53" s="475"/>
      <c r="PQF53" s="475"/>
      <c r="PQG53" s="475"/>
      <c r="PQH53" s="475"/>
      <c r="PQI53" s="475"/>
      <c r="PQJ53" s="475"/>
      <c r="PQK53" s="475"/>
      <c r="PQL53" s="475"/>
      <c r="PQM53" s="475"/>
      <c r="PQN53" s="475"/>
      <c r="PQO53" s="475"/>
      <c r="PQP53" s="475"/>
      <c r="PQQ53" s="475"/>
      <c r="PQR53" s="475"/>
      <c r="PQS53" s="475"/>
      <c r="PQT53" s="475"/>
      <c r="PQU53" s="475"/>
      <c r="PQV53" s="475"/>
      <c r="PQW53" s="475"/>
      <c r="PQX53" s="475"/>
      <c r="PQY53" s="475"/>
      <c r="PQZ53" s="475"/>
      <c r="PRA53" s="475"/>
      <c r="PRB53" s="475"/>
      <c r="PRC53" s="475"/>
      <c r="PRD53" s="475"/>
      <c r="PRE53" s="475"/>
      <c r="PRF53" s="475"/>
      <c r="PRG53" s="475"/>
      <c r="PRH53" s="475"/>
      <c r="PRI53" s="475"/>
      <c r="PRJ53" s="475"/>
      <c r="PRK53" s="475"/>
      <c r="PRL53" s="475"/>
      <c r="PRM53" s="475"/>
      <c r="PRN53" s="475"/>
      <c r="PRO53" s="475"/>
      <c r="PRP53" s="475"/>
      <c r="PRQ53" s="475"/>
      <c r="PRR53" s="475"/>
      <c r="PRS53" s="475"/>
      <c r="PRT53" s="475"/>
      <c r="PRU53" s="475"/>
      <c r="PRV53" s="475"/>
      <c r="PRW53" s="475"/>
      <c r="PRX53" s="475"/>
      <c r="PRY53" s="475"/>
      <c r="PRZ53" s="475"/>
      <c r="PSA53" s="475"/>
      <c r="PSB53" s="475"/>
      <c r="PSC53" s="475"/>
      <c r="PSD53" s="475"/>
      <c r="PSE53" s="475"/>
      <c r="PSF53" s="475"/>
      <c r="PSG53" s="475"/>
      <c r="PSH53" s="475"/>
      <c r="PSI53" s="475"/>
      <c r="PSJ53" s="475"/>
      <c r="PSK53" s="475"/>
      <c r="PSL53" s="475"/>
      <c r="PSM53" s="475"/>
      <c r="PSN53" s="475"/>
      <c r="PSO53" s="475"/>
      <c r="PSP53" s="475"/>
      <c r="PSQ53" s="475"/>
      <c r="PSR53" s="475"/>
      <c r="PSS53" s="475"/>
      <c r="PST53" s="475"/>
      <c r="PSU53" s="475"/>
      <c r="PSV53" s="475"/>
      <c r="PSW53" s="475"/>
      <c r="PSX53" s="475"/>
      <c r="PSY53" s="475"/>
      <c r="PSZ53" s="475"/>
      <c r="PTA53" s="475"/>
      <c r="PTB53" s="475"/>
      <c r="PTC53" s="475"/>
      <c r="PTD53" s="475"/>
      <c r="PTE53" s="475"/>
      <c r="PTF53" s="475"/>
      <c r="PTG53" s="475"/>
      <c r="PTH53" s="475"/>
      <c r="PTI53" s="475"/>
      <c r="PTJ53" s="475"/>
      <c r="PTK53" s="475"/>
      <c r="PTL53" s="475"/>
      <c r="PTM53" s="475"/>
      <c r="PTN53" s="475"/>
      <c r="PTO53" s="475"/>
      <c r="PTP53" s="475"/>
      <c r="PTQ53" s="475"/>
      <c r="PTR53" s="475"/>
      <c r="PTS53" s="475"/>
      <c r="PTT53" s="475"/>
      <c r="PTU53" s="475"/>
      <c r="PTV53" s="475"/>
      <c r="PTW53" s="475"/>
      <c r="PTX53" s="475"/>
      <c r="PTY53" s="475"/>
      <c r="PTZ53" s="475"/>
      <c r="PUA53" s="475"/>
      <c r="PUB53" s="475"/>
      <c r="PUC53" s="475"/>
      <c r="PUD53" s="475"/>
      <c r="PUE53" s="475"/>
      <c r="PUF53" s="475"/>
      <c r="PUG53" s="475"/>
      <c r="PUH53" s="475"/>
      <c r="PUI53" s="475"/>
      <c r="PUJ53" s="475"/>
      <c r="PUK53" s="475"/>
      <c r="PUL53" s="475"/>
      <c r="PUM53" s="475"/>
      <c r="PUN53" s="475"/>
      <c r="PUO53" s="475"/>
      <c r="PUP53" s="475"/>
      <c r="PUQ53" s="475"/>
      <c r="PUR53" s="475"/>
      <c r="PUS53" s="475"/>
      <c r="PUT53" s="475"/>
      <c r="PUU53" s="475"/>
      <c r="PUV53" s="475"/>
      <c r="PUW53" s="475"/>
      <c r="PUX53" s="475"/>
      <c r="PUY53" s="475"/>
      <c r="PUZ53" s="475"/>
      <c r="PVA53" s="475"/>
      <c r="PVB53" s="475"/>
      <c r="PVC53" s="475"/>
      <c r="PVD53" s="475"/>
      <c r="PVE53" s="475"/>
      <c r="PVF53" s="475"/>
      <c r="PVG53" s="475"/>
      <c r="PVH53" s="475"/>
      <c r="PVI53" s="475"/>
      <c r="PVJ53" s="475"/>
      <c r="PVK53" s="475"/>
      <c r="PVL53" s="475"/>
      <c r="PVM53" s="475"/>
      <c r="PVN53" s="475"/>
      <c r="PVO53" s="475"/>
      <c r="PVP53" s="475"/>
      <c r="PVQ53" s="475"/>
      <c r="PVR53" s="475"/>
      <c r="PVS53" s="475"/>
      <c r="PVT53" s="475"/>
      <c r="PVU53" s="475"/>
      <c r="PVV53" s="475"/>
      <c r="PVW53" s="475"/>
      <c r="PVX53" s="475"/>
      <c r="PVY53" s="475"/>
      <c r="PVZ53" s="475"/>
      <c r="PWA53" s="475"/>
      <c r="PWB53" s="475"/>
      <c r="PWC53" s="475"/>
      <c r="PWD53" s="475"/>
      <c r="PWE53" s="475"/>
      <c r="PWF53" s="475"/>
      <c r="PWG53" s="475"/>
      <c r="PWH53" s="475"/>
      <c r="PWI53" s="475"/>
      <c r="PWJ53" s="475"/>
      <c r="PWK53" s="475"/>
      <c r="PWL53" s="475"/>
      <c r="PWM53" s="475"/>
      <c r="PWN53" s="475"/>
      <c r="PWO53" s="475"/>
      <c r="PWP53" s="475"/>
      <c r="PWQ53" s="475"/>
      <c r="PWR53" s="475"/>
      <c r="PWS53" s="475"/>
      <c r="PWT53" s="475"/>
      <c r="PWU53" s="475"/>
      <c r="PWV53" s="475"/>
      <c r="PWW53" s="475"/>
      <c r="PWX53" s="475"/>
      <c r="PWY53" s="475"/>
      <c r="PWZ53" s="475"/>
      <c r="PXA53" s="475"/>
      <c r="PXB53" s="475"/>
      <c r="PXC53" s="475"/>
      <c r="PXD53" s="475"/>
      <c r="PXE53" s="475"/>
      <c r="PXF53" s="475"/>
      <c r="PXG53" s="475"/>
      <c r="PXH53" s="475"/>
      <c r="PXI53" s="475"/>
      <c r="PXJ53" s="475"/>
      <c r="PXK53" s="475"/>
      <c r="PXL53" s="475"/>
      <c r="PXM53" s="475"/>
      <c r="PXN53" s="475"/>
      <c r="PXO53" s="475"/>
      <c r="PXP53" s="475"/>
      <c r="PXQ53" s="475"/>
      <c r="PXR53" s="475"/>
      <c r="PXS53" s="475"/>
      <c r="PXT53" s="475"/>
      <c r="PXU53" s="475"/>
      <c r="PXV53" s="475"/>
      <c r="PXW53" s="475"/>
      <c r="PXX53" s="475"/>
      <c r="PXY53" s="475"/>
      <c r="PXZ53" s="475"/>
      <c r="PYA53" s="475"/>
      <c r="PYB53" s="475"/>
      <c r="PYC53" s="475"/>
      <c r="PYD53" s="475"/>
      <c r="PYE53" s="475"/>
      <c r="PYF53" s="475"/>
      <c r="PYG53" s="475"/>
      <c r="PYH53" s="475"/>
      <c r="PYI53" s="475"/>
      <c r="PYJ53" s="475"/>
      <c r="PYK53" s="475"/>
      <c r="PYL53" s="475"/>
      <c r="PYM53" s="475"/>
      <c r="PYN53" s="475"/>
      <c r="PYO53" s="475"/>
      <c r="PYP53" s="475"/>
      <c r="PYQ53" s="475"/>
      <c r="PYR53" s="475"/>
      <c r="PYS53" s="475"/>
      <c r="PYT53" s="475"/>
      <c r="PYU53" s="475"/>
      <c r="PYV53" s="475"/>
      <c r="PYW53" s="475"/>
      <c r="PYX53" s="475"/>
      <c r="PYY53" s="475"/>
      <c r="PYZ53" s="475"/>
      <c r="PZA53" s="475"/>
      <c r="PZB53" s="475"/>
      <c r="PZC53" s="475"/>
      <c r="PZD53" s="475"/>
      <c r="PZE53" s="475"/>
      <c r="PZF53" s="475"/>
      <c r="PZG53" s="475"/>
      <c r="PZH53" s="475"/>
      <c r="PZI53" s="475"/>
      <c r="PZJ53" s="475"/>
      <c r="PZK53" s="475"/>
      <c r="PZL53" s="475"/>
      <c r="PZM53" s="475"/>
      <c r="PZN53" s="475"/>
      <c r="PZO53" s="475"/>
      <c r="PZP53" s="475"/>
      <c r="PZQ53" s="475"/>
      <c r="PZR53" s="475"/>
      <c r="PZS53" s="475"/>
      <c r="PZT53" s="475"/>
      <c r="PZU53" s="475"/>
      <c r="PZV53" s="475"/>
      <c r="PZW53" s="475"/>
      <c r="PZX53" s="475"/>
      <c r="PZY53" s="475"/>
      <c r="PZZ53" s="475"/>
      <c r="QAA53" s="475"/>
      <c r="QAB53" s="475"/>
      <c r="QAC53" s="475"/>
      <c r="QAD53" s="475"/>
      <c r="QAE53" s="475"/>
      <c r="QAF53" s="475"/>
      <c r="QAG53" s="475"/>
      <c r="QAH53" s="475"/>
      <c r="QAI53" s="475"/>
      <c r="QAJ53" s="475"/>
      <c r="QAK53" s="475"/>
      <c r="QAL53" s="475"/>
      <c r="QAM53" s="475"/>
      <c r="QAN53" s="475"/>
      <c r="QAO53" s="475"/>
      <c r="QAP53" s="475"/>
      <c r="QAQ53" s="475"/>
      <c r="QAR53" s="475"/>
      <c r="QAS53" s="475"/>
      <c r="QAT53" s="475"/>
      <c r="QAU53" s="475"/>
      <c r="QAV53" s="475"/>
      <c r="QAW53" s="475"/>
      <c r="QAX53" s="475"/>
      <c r="QAY53" s="475"/>
      <c r="QAZ53" s="475"/>
      <c r="QBA53" s="475"/>
      <c r="QBB53" s="475"/>
      <c r="QBC53" s="475"/>
      <c r="QBD53" s="475"/>
      <c r="QBE53" s="475"/>
      <c r="QBF53" s="475"/>
      <c r="QBG53" s="475"/>
      <c r="QBH53" s="475"/>
      <c r="QBI53" s="475"/>
      <c r="QBJ53" s="475"/>
      <c r="QBK53" s="475"/>
      <c r="QBL53" s="475"/>
      <c r="QBM53" s="475"/>
      <c r="QBN53" s="475"/>
      <c r="QBO53" s="475"/>
      <c r="QBP53" s="475"/>
      <c r="QBQ53" s="475"/>
      <c r="QBR53" s="475"/>
      <c r="QBS53" s="475"/>
      <c r="QBT53" s="475"/>
      <c r="QBU53" s="475"/>
      <c r="QBV53" s="475"/>
      <c r="QBW53" s="475"/>
      <c r="QBX53" s="475"/>
      <c r="QBY53" s="475"/>
      <c r="QBZ53" s="475"/>
      <c r="QCA53" s="475"/>
      <c r="QCB53" s="475"/>
      <c r="QCC53" s="475"/>
      <c r="QCD53" s="475"/>
      <c r="QCE53" s="475"/>
      <c r="QCF53" s="475"/>
      <c r="QCG53" s="475"/>
      <c r="QCH53" s="475"/>
      <c r="QCI53" s="475"/>
      <c r="QCJ53" s="475"/>
      <c r="QCK53" s="475"/>
      <c r="QCL53" s="475"/>
      <c r="QCM53" s="475"/>
      <c r="QCN53" s="475"/>
      <c r="QCO53" s="475"/>
      <c r="QCP53" s="475"/>
      <c r="QCQ53" s="475"/>
      <c r="QCR53" s="475"/>
      <c r="QCS53" s="475"/>
      <c r="QCT53" s="475"/>
      <c r="QCU53" s="475"/>
      <c r="QCV53" s="475"/>
      <c r="QCW53" s="475"/>
      <c r="QCX53" s="475"/>
      <c r="QCY53" s="475"/>
      <c r="QCZ53" s="475"/>
      <c r="QDA53" s="475"/>
      <c r="QDB53" s="475"/>
      <c r="QDC53" s="475"/>
      <c r="QDD53" s="475"/>
      <c r="QDE53" s="475"/>
      <c r="QDF53" s="475"/>
      <c r="QDG53" s="475"/>
      <c r="QDH53" s="475"/>
      <c r="QDI53" s="475"/>
      <c r="QDJ53" s="475"/>
      <c r="QDK53" s="475"/>
      <c r="QDL53" s="475"/>
      <c r="QDM53" s="475"/>
      <c r="QDN53" s="475"/>
      <c r="QDO53" s="475"/>
      <c r="QDP53" s="475"/>
      <c r="QDQ53" s="475"/>
      <c r="QDR53" s="475"/>
      <c r="QDS53" s="475"/>
      <c r="QDT53" s="475"/>
      <c r="QDU53" s="475"/>
      <c r="QDV53" s="475"/>
      <c r="QDW53" s="475"/>
      <c r="QDX53" s="475"/>
      <c r="QDY53" s="475"/>
      <c r="QDZ53" s="475"/>
      <c r="QEA53" s="475"/>
      <c r="QEB53" s="475"/>
      <c r="QEC53" s="475"/>
      <c r="QED53" s="475"/>
      <c r="QEE53" s="475"/>
      <c r="QEF53" s="475"/>
      <c r="QEG53" s="475"/>
      <c r="QEH53" s="475"/>
      <c r="QEI53" s="475"/>
      <c r="QEJ53" s="475"/>
      <c r="QEK53" s="475"/>
      <c r="QEL53" s="475"/>
      <c r="QEM53" s="475"/>
      <c r="QEN53" s="475"/>
      <c r="QEO53" s="475"/>
      <c r="QEP53" s="475"/>
      <c r="QEQ53" s="475"/>
      <c r="QER53" s="475"/>
      <c r="QES53" s="475"/>
      <c r="QET53" s="475"/>
      <c r="QEU53" s="475"/>
      <c r="QEV53" s="475"/>
      <c r="QEW53" s="475"/>
      <c r="QEX53" s="475"/>
      <c r="QEY53" s="475"/>
      <c r="QEZ53" s="475"/>
      <c r="QFA53" s="475"/>
      <c r="QFB53" s="475"/>
      <c r="QFC53" s="475"/>
      <c r="QFD53" s="475"/>
      <c r="QFE53" s="475"/>
      <c r="QFF53" s="475"/>
      <c r="QFG53" s="475"/>
      <c r="QFH53" s="475"/>
      <c r="QFI53" s="475"/>
      <c r="QFJ53" s="475"/>
      <c r="QFK53" s="475"/>
      <c r="QFL53" s="475"/>
      <c r="QFM53" s="475"/>
      <c r="QFN53" s="475"/>
      <c r="QFO53" s="475"/>
      <c r="QFP53" s="475"/>
      <c r="QFQ53" s="475"/>
      <c r="QFR53" s="475"/>
      <c r="QFS53" s="475"/>
      <c r="QFT53" s="475"/>
      <c r="QFU53" s="475"/>
      <c r="QFV53" s="475"/>
      <c r="QFW53" s="475"/>
      <c r="QFX53" s="475"/>
      <c r="QFY53" s="475"/>
      <c r="QFZ53" s="475"/>
      <c r="QGA53" s="475"/>
      <c r="QGB53" s="475"/>
      <c r="QGC53" s="475"/>
      <c r="QGD53" s="475"/>
      <c r="QGE53" s="475"/>
      <c r="QGF53" s="475"/>
      <c r="QGG53" s="475"/>
      <c r="QGH53" s="475"/>
      <c r="QGI53" s="475"/>
      <c r="QGJ53" s="475"/>
      <c r="QGK53" s="475"/>
      <c r="QGL53" s="475"/>
      <c r="QGM53" s="475"/>
      <c r="QGN53" s="475"/>
      <c r="QGO53" s="475"/>
      <c r="QGP53" s="475"/>
      <c r="QGQ53" s="475"/>
      <c r="QGR53" s="475"/>
      <c r="QGS53" s="475"/>
      <c r="QGT53" s="475"/>
      <c r="QGU53" s="475"/>
      <c r="QGV53" s="475"/>
      <c r="QGW53" s="475"/>
      <c r="QGX53" s="475"/>
      <c r="QGY53" s="475"/>
      <c r="QGZ53" s="475"/>
      <c r="QHA53" s="475"/>
      <c r="QHB53" s="475"/>
      <c r="QHC53" s="475"/>
      <c r="QHD53" s="475"/>
      <c r="QHE53" s="475"/>
      <c r="QHF53" s="475"/>
      <c r="QHG53" s="475"/>
      <c r="QHH53" s="475"/>
      <c r="QHI53" s="475"/>
      <c r="QHJ53" s="475"/>
      <c r="QHK53" s="475"/>
      <c r="QHL53" s="475"/>
      <c r="QHM53" s="475"/>
      <c r="QHN53" s="475"/>
      <c r="QHO53" s="475"/>
      <c r="QHP53" s="475"/>
      <c r="QHQ53" s="475"/>
      <c r="QHR53" s="475"/>
      <c r="QHS53" s="475"/>
      <c r="QHT53" s="475"/>
      <c r="QHU53" s="475"/>
      <c r="QHV53" s="475"/>
      <c r="QHW53" s="475"/>
      <c r="QHX53" s="475"/>
      <c r="QHY53" s="475"/>
      <c r="QHZ53" s="475"/>
      <c r="QIA53" s="475"/>
      <c r="QIB53" s="475"/>
      <c r="QIC53" s="475"/>
      <c r="QID53" s="475"/>
      <c r="QIE53" s="475"/>
      <c r="QIF53" s="475"/>
      <c r="QIG53" s="475"/>
      <c r="QIH53" s="475"/>
      <c r="QII53" s="475"/>
      <c r="QIJ53" s="475"/>
      <c r="QIK53" s="475"/>
      <c r="QIL53" s="475"/>
      <c r="QIM53" s="475"/>
      <c r="QIN53" s="475"/>
      <c r="QIO53" s="475"/>
      <c r="QIP53" s="475"/>
      <c r="QIQ53" s="475"/>
      <c r="QIR53" s="475"/>
      <c r="QIS53" s="475"/>
      <c r="QIT53" s="475"/>
      <c r="QIU53" s="475"/>
      <c r="QIV53" s="475"/>
      <c r="QIW53" s="475"/>
      <c r="QIX53" s="475"/>
      <c r="QIY53" s="475"/>
      <c r="QIZ53" s="475"/>
      <c r="QJA53" s="475"/>
      <c r="QJB53" s="475"/>
      <c r="QJC53" s="475"/>
      <c r="QJD53" s="475"/>
      <c r="QJE53" s="475"/>
      <c r="QJF53" s="475"/>
      <c r="QJG53" s="475"/>
      <c r="QJH53" s="475"/>
      <c r="QJI53" s="475"/>
      <c r="QJJ53" s="475"/>
      <c r="QJK53" s="475"/>
      <c r="QJL53" s="475"/>
      <c r="QJM53" s="475"/>
      <c r="QJN53" s="475"/>
      <c r="QJO53" s="475"/>
      <c r="QJP53" s="475"/>
      <c r="QJQ53" s="475"/>
      <c r="QJR53" s="475"/>
      <c r="QJS53" s="475"/>
      <c r="QJT53" s="475"/>
      <c r="QJU53" s="475"/>
      <c r="QJV53" s="475"/>
      <c r="QJW53" s="475"/>
      <c r="QJX53" s="475"/>
      <c r="QJY53" s="475"/>
      <c r="QJZ53" s="475"/>
      <c r="QKA53" s="475"/>
      <c r="QKB53" s="475"/>
      <c r="QKC53" s="475"/>
      <c r="QKD53" s="475"/>
      <c r="QKE53" s="475"/>
      <c r="QKF53" s="475"/>
      <c r="QKG53" s="475"/>
      <c r="QKH53" s="475"/>
      <c r="QKI53" s="475"/>
      <c r="QKJ53" s="475"/>
      <c r="QKK53" s="475"/>
      <c r="QKL53" s="475"/>
      <c r="QKM53" s="475"/>
      <c r="QKN53" s="475"/>
      <c r="QKO53" s="475"/>
      <c r="QKP53" s="475"/>
      <c r="QKQ53" s="475"/>
      <c r="QKR53" s="475"/>
      <c r="QKS53" s="475"/>
      <c r="QKT53" s="475"/>
      <c r="QKU53" s="475"/>
      <c r="QKV53" s="475"/>
      <c r="QKW53" s="475"/>
      <c r="QKX53" s="475"/>
      <c r="QKY53" s="475"/>
      <c r="QKZ53" s="475"/>
      <c r="QLA53" s="475"/>
      <c r="QLB53" s="475"/>
      <c r="QLC53" s="475"/>
      <c r="QLD53" s="475"/>
      <c r="QLE53" s="475"/>
      <c r="QLF53" s="475"/>
      <c r="QLG53" s="475"/>
      <c r="QLH53" s="475"/>
      <c r="QLI53" s="475"/>
      <c r="QLJ53" s="475"/>
      <c r="QLK53" s="475"/>
      <c r="QLL53" s="475"/>
      <c r="QLM53" s="475"/>
      <c r="QLN53" s="475"/>
      <c r="QLO53" s="475"/>
      <c r="QLP53" s="475"/>
      <c r="QLQ53" s="475"/>
      <c r="QLR53" s="475"/>
      <c r="QLS53" s="475"/>
      <c r="QLT53" s="475"/>
      <c r="QLU53" s="475"/>
      <c r="QLV53" s="475"/>
      <c r="QLW53" s="475"/>
      <c r="QLX53" s="475"/>
      <c r="QLY53" s="475"/>
      <c r="QLZ53" s="475"/>
      <c r="QMA53" s="475"/>
      <c r="QMB53" s="475"/>
      <c r="QMC53" s="475"/>
      <c r="QMD53" s="475"/>
      <c r="QME53" s="475"/>
      <c r="QMF53" s="475"/>
      <c r="QMG53" s="475"/>
      <c r="QMH53" s="475"/>
      <c r="QMI53" s="475"/>
      <c r="QMJ53" s="475"/>
      <c r="QMK53" s="475"/>
      <c r="QML53" s="475"/>
      <c r="QMM53" s="475"/>
      <c r="QMN53" s="475"/>
      <c r="QMO53" s="475"/>
      <c r="QMP53" s="475"/>
      <c r="QMQ53" s="475"/>
      <c r="QMR53" s="475"/>
      <c r="QMS53" s="475"/>
      <c r="QMT53" s="475"/>
      <c r="QMU53" s="475"/>
      <c r="QMV53" s="475"/>
      <c r="QMW53" s="475"/>
      <c r="QMX53" s="475"/>
      <c r="QMY53" s="475"/>
      <c r="QMZ53" s="475"/>
      <c r="QNA53" s="475"/>
      <c r="QNB53" s="475"/>
      <c r="QNC53" s="475"/>
      <c r="QND53" s="475"/>
      <c r="QNE53" s="475"/>
      <c r="QNF53" s="475"/>
      <c r="QNG53" s="475"/>
      <c r="QNH53" s="475"/>
      <c r="QNI53" s="475"/>
      <c r="QNJ53" s="475"/>
      <c r="QNK53" s="475"/>
      <c r="QNL53" s="475"/>
      <c r="QNM53" s="475"/>
      <c r="QNN53" s="475"/>
      <c r="QNO53" s="475"/>
      <c r="QNP53" s="475"/>
      <c r="QNQ53" s="475"/>
      <c r="QNR53" s="475"/>
      <c r="QNS53" s="475"/>
      <c r="QNT53" s="475"/>
      <c r="QNU53" s="475"/>
      <c r="QNV53" s="475"/>
      <c r="QNW53" s="475"/>
      <c r="QNX53" s="475"/>
      <c r="QNY53" s="475"/>
      <c r="QNZ53" s="475"/>
      <c r="QOA53" s="475"/>
      <c r="QOB53" s="475"/>
      <c r="QOC53" s="475"/>
      <c r="QOD53" s="475"/>
      <c r="QOE53" s="475"/>
      <c r="QOF53" s="475"/>
      <c r="QOG53" s="475"/>
      <c r="QOH53" s="475"/>
      <c r="QOI53" s="475"/>
      <c r="QOJ53" s="475"/>
      <c r="QOK53" s="475"/>
      <c r="QOL53" s="475"/>
      <c r="QOM53" s="475"/>
      <c r="QON53" s="475"/>
      <c r="QOO53" s="475"/>
      <c r="QOP53" s="475"/>
      <c r="QOQ53" s="475"/>
      <c r="QOR53" s="475"/>
      <c r="QOS53" s="475"/>
      <c r="QOT53" s="475"/>
      <c r="QOU53" s="475"/>
      <c r="QOV53" s="475"/>
      <c r="QOW53" s="475"/>
      <c r="QOX53" s="475"/>
      <c r="QOY53" s="475"/>
      <c r="QOZ53" s="475"/>
      <c r="QPA53" s="475"/>
      <c r="QPB53" s="475"/>
      <c r="QPC53" s="475"/>
      <c r="QPD53" s="475"/>
      <c r="QPE53" s="475"/>
      <c r="QPF53" s="475"/>
      <c r="QPG53" s="475"/>
      <c r="QPH53" s="475"/>
      <c r="QPI53" s="475"/>
      <c r="QPJ53" s="475"/>
      <c r="QPK53" s="475"/>
      <c r="QPL53" s="475"/>
      <c r="QPM53" s="475"/>
      <c r="QPN53" s="475"/>
      <c r="QPO53" s="475"/>
      <c r="QPP53" s="475"/>
      <c r="QPQ53" s="475"/>
      <c r="QPR53" s="475"/>
      <c r="QPS53" s="475"/>
      <c r="QPT53" s="475"/>
      <c r="QPU53" s="475"/>
      <c r="QPV53" s="475"/>
      <c r="QPW53" s="475"/>
      <c r="QPX53" s="475"/>
      <c r="QPY53" s="475"/>
      <c r="QPZ53" s="475"/>
      <c r="QQA53" s="475"/>
      <c r="QQB53" s="475"/>
      <c r="QQC53" s="475"/>
      <c r="QQD53" s="475"/>
      <c r="QQE53" s="475"/>
      <c r="QQF53" s="475"/>
      <c r="QQG53" s="475"/>
      <c r="QQH53" s="475"/>
      <c r="QQI53" s="475"/>
      <c r="QQJ53" s="475"/>
      <c r="QQK53" s="475"/>
      <c r="QQL53" s="475"/>
      <c r="QQM53" s="475"/>
      <c r="QQN53" s="475"/>
      <c r="QQO53" s="475"/>
      <c r="QQP53" s="475"/>
      <c r="QQQ53" s="475"/>
      <c r="QQR53" s="475"/>
      <c r="QQS53" s="475"/>
      <c r="QQT53" s="475"/>
      <c r="QQU53" s="475"/>
      <c r="QQV53" s="475"/>
      <c r="QQW53" s="475"/>
      <c r="QQX53" s="475"/>
      <c r="QQY53" s="475"/>
      <c r="QQZ53" s="475"/>
      <c r="QRA53" s="475"/>
      <c r="QRB53" s="475"/>
      <c r="QRC53" s="475"/>
      <c r="QRD53" s="475"/>
      <c r="QRE53" s="475"/>
      <c r="QRF53" s="475"/>
      <c r="QRG53" s="475"/>
      <c r="QRH53" s="475"/>
      <c r="QRI53" s="475"/>
      <c r="QRJ53" s="475"/>
      <c r="QRK53" s="475"/>
      <c r="QRL53" s="475"/>
      <c r="QRM53" s="475"/>
      <c r="QRN53" s="475"/>
      <c r="QRO53" s="475"/>
      <c r="QRP53" s="475"/>
      <c r="QRQ53" s="475"/>
      <c r="QRR53" s="475"/>
      <c r="QRS53" s="475"/>
      <c r="QRT53" s="475"/>
      <c r="QRU53" s="475"/>
      <c r="QRV53" s="475"/>
      <c r="QRW53" s="475"/>
      <c r="QRX53" s="475"/>
      <c r="QRY53" s="475"/>
      <c r="QRZ53" s="475"/>
      <c r="QSA53" s="475"/>
      <c r="QSB53" s="475"/>
      <c r="QSC53" s="475"/>
      <c r="QSD53" s="475"/>
      <c r="QSE53" s="475"/>
      <c r="QSF53" s="475"/>
      <c r="QSG53" s="475"/>
      <c r="QSH53" s="475"/>
      <c r="QSI53" s="475"/>
      <c r="QSJ53" s="475"/>
      <c r="QSK53" s="475"/>
      <c r="QSL53" s="475"/>
      <c r="QSM53" s="475"/>
      <c r="QSN53" s="475"/>
      <c r="QSO53" s="475"/>
      <c r="QSP53" s="475"/>
      <c r="QSQ53" s="475"/>
      <c r="QSR53" s="475"/>
      <c r="QSS53" s="475"/>
      <c r="QST53" s="475"/>
      <c r="QSU53" s="475"/>
      <c r="QSV53" s="475"/>
      <c r="QSW53" s="475"/>
      <c r="QSX53" s="475"/>
      <c r="QSY53" s="475"/>
      <c r="QSZ53" s="475"/>
      <c r="QTA53" s="475"/>
      <c r="QTB53" s="475"/>
      <c r="QTC53" s="475"/>
      <c r="QTD53" s="475"/>
      <c r="QTE53" s="475"/>
      <c r="QTF53" s="475"/>
      <c r="QTG53" s="475"/>
      <c r="QTH53" s="475"/>
      <c r="QTI53" s="475"/>
      <c r="QTJ53" s="475"/>
      <c r="QTK53" s="475"/>
      <c r="QTL53" s="475"/>
      <c r="QTM53" s="475"/>
      <c r="QTN53" s="475"/>
      <c r="QTO53" s="475"/>
      <c r="QTP53" s="475"/>
      <c r="QTQ53" s="475"/>
      <c r="QTR53" s="475"/>
      <c r="QTS53" s="475"/>
      <c r="QTT53" s="475"/>
      <c r="QTU53" s="475"/>
      <c r="QTV53" s="475"/>
      <c r="QTW53" s="475"/>
      <c r="QTX53" s="475"/>
      <c r="QTY53" s="475"/>
      <c r="QTZ53" s="475"/>
      <c r="QUA53" s="475"/>
      <c r="QUB53" s="475"/>
      <c r="QUC53" s="475"/>
      <c r="QUD53" s="475"/>
      <c r="QUE53" s="475"/>
      <c r="QUF53" s="475"/>
      <c r="QUG53" s="475"/>
      <c r="QUH53" s="475"/>
      <c r="QUI53" s="475"/>
      <c r="QUJ53" s="475"/>
      <c r="QUK53" s="475"/>
      <c r="QUL53" s="475"/>
      <c r="QUM53" s="475"/>
      <c r="QUN53" s="475"/>
      <c r="QUO53" s="475"/>
      <c r="QUP53" s="475"/>
      <c r="QUQ53" s="475"/>
      <c r="QUR53" s="475"/>
      <c r="QUS53" s="475"/>
      <c r="QUT53" s="475"/>
      <c r="QUU53" s="475"/>
      <c r="QUV53" s="475"/>
      <c r="QUW53" s="475"/>
      <c r="QUX53" s="475"/>
      <c r="QUY53" s="475"/>
      <c r="QUZ53" s="475"/>
      <c r="QVA53" s="475"/>
      <c r="QVB53" s="475"/>
      <c r="QVC53" s="475"/>
      <c r="QVD53" s="475"/>
      <c r="QVE53" s="475"/>
      <c r="QVF53" s="475"/>
      <c r="QVG53" s="475"/>
      <c r="QVH53" s="475"/>
      <c r="QVI53" s="475"/>
      <c r="QVJ53" s="475"/>
      <c r="QVK53" s="475"/>
      <c r="QVL53" s="475"/>
      <c r="QVM53" s="475"/>
      <c r="QVN53" s="475"/>
      <c r="QVO53" s="475"/>
      <c r="QVP53" s="475"/>
      <c r="QVQ53" s="475"/>
      <c r="QVR53" s="475"/>
      <c r="QVS53" s="475"/>
      <c r="QVT53" s="475"/>
      <c r="QVU53" s="475"/>
      <c r="QVV53" s="475"/>
      <c r="QVW53" s="475"/>
      <c r="QVX53" s="475"/>
      <c r="QVY53" s="475"/>
      <c r="QVZ53" s="475"/>
      <c r="QWA53" s="475"/>
      <c r="QWB53" s="475"/>
      <c r="QWC53" s="475"/>
      <c r="QWD53" s="475"/>
      <c r="QWE53" s="475"/>
      <c r="QWF53" s="475"/>
      <c r="QWG53" s="475"/>
      <c r="QWH53" s="475"/>
      <c r="QWI53" s="475"/>
      <c r="QWJ53" s="475"/>
      <c r="QWK53" s="475"/>
      <c r="QWL53" s="475"/>
      <c r="QWM53" s="475"/>
      <c r="QWN53" s="475"/>
      <c r="QWO53" s="475"/>
      <c r="QWP53" s="475"/>
      <c r="QWQ53" s="475"/>
      <c r="QWR53" s="475"/>
      <c r="QWS53" s="475"/>
      <c r="QWT53" s="475"/>
      <c r="QWU53" s="475"/>
      <c r="QWV53" s="475"/>
      <c r="QWW53" s="475"/>
      <c r="QWX53" s="475"/>
      <c r="QWY53" s="475"/>
      <c r="QWZ53" s="475"/>
      <c r="QXA53" s="475"/>
      <c r="QXB53" s="475"/>
      <c r="QXC53" s="475"/>
      <c r="QXD53" s="475"/>
      <c r="QXE53" s="475"/>
      <c r="QXF53" s="475"/>
      <c r="QXG53" s="475"/>
      <c r="QXH53" s="475"/>
      <c r="QXI53" s="475"/>
      <c r="QXJ53" s="475"/>
      <c r="QXK53" s="475"/>
      <c r="QXL53" s="475"/>
      <c r="QXM53" s="475"/>
      <c r="QXN53" s="475"/>
      <c r="QXO53" s="475"/>
      <c r="QXP53" s="475"/>
      <c r="QXQ53" s="475"/>
      <c r="QXR53" s="475"/>
      <c r="QXS53" s="475"/>
      <c r="QXT53" s="475"/>
      <c r="QXU53" s="475"/>
      <c r="QXV53" s="475"/>
      <c r="QXW53" s="475"/>
      <c r="QXX53" s="475"/>
      <c r="QXY53" s="475"/>
      <c r="QXZ53" s="475"/>
      <c r="QYA53" s="475"/>
      <c r="QYB53" s="475"/>
      <c r="QYC53" s="475"/>
      <c r="QYD53" s="475"/>
      <c r="QYE53" s="475"/>
      <c r="QYF53" s="475"/>
      <c r="QYG53" s="475"/>
      <c r="QYH53" s="475"/>
      <c r="QYI53" s="475"/>
      <c r="QYJ53" s="475"/>
      <c r="QYK53" s="475"/>
      <c r="QYL53" s="475"/>
      <c r="QYM53" s="475"/>
      <c r="QYN53" s="475"/>
      <c r="QYO53" s="475"/>
      <c r="QYP53" s="475"/>
      <c r="QYQ53" s="475"/>
      <c r="QYR53" s="475"/>
      <c r="QYS53" s="475"/>
      <c r="QYT53" s="475"/>
      <c r="QYU53" s="475"/>
      <c r="QYV53" s="475"/>
      <c r="QYW53" s="475"/>
      <c r="QYX53" s="475"/>
      <c r="QYY53" s="475"/>
      <c r="QYZ53" s="475"/>
      <c r="QZA53" s="475"/>
      <c r="QZB53" s="475"/>
      <c r="QZC53" s="475"/>
      <c r="QZD53" s="475"/>
      <c r="QZE53" s="475"/>
      <c r="QZF53" s="475"/>
      <c r="QZG53" s="475"/>
      <c r="QZH53" s="475"/>
      <c r="QZI53" s="475"/>
      <c r="QZJ53" s="475"/>
      <c r="QZK53" s="475"/>
      <c r="QZL53" s="475"/>
      <c r="QZM53" s="475"/>
      <c r="QZN53" s="475"/>
      <c r="QZO53" s="475"/>
      <c r="QZP53" s="475"/>
      <c r="QZQ53" s="475"/>
      <c r="QZR53" s="475"/>
      <c r="QZS53" s="475"/>
      <c r="QZT53" s="475"/>
      <c r="QZU53" s="475"/>
      <c r="QZV53" s="475"/>
      <c r="QZW53" s="475"/>
      <c r="QZX53" s="475"/>
      <c r="QZY53" s="475"/>
      <c r="QZZ53" s="475"/>
      <c r="RAA53" s="475"/>
      <c r="RAB53" s="475"/>
      <c r="RAC53" s="475"/>
      <c r="RAD53" s="475"/>
      <c r="RAE53" s="475"/>
      <c r="RAF53" s="475"/>
      <c r="RAG53" s="475"/>
      <c r="RAH53" s="475"/>
      <c r="RAI53" s="475"/>
      <c r="RAJ53" s="475"/>
      <c r="RAK53" s="475"/>
      <c r="RAL53" s="475"/>
      <c r="RAM53" s="475"/>
      <c r="RAN53" s="475"/>
      <c r="RAO53" s="475"/>
      <c r="RAP53" s="475"/>
      <c r="RAQ53" s="475"/>
      <c r="RAR53" s="475"/>
      <c r="RAS53" s="475"/>
      <c r="RAT53" s="475"/>
      <c r="RAU53" s="475"/>
      <c r="RAV53" s="475"/>
      <c r="RAW53" s="475"/>
      <c r="RAX53" s="475"/>
      <c r="RAY53" s="475"/>
      <c r="RAZ53" s="475"/>
      <c r="RBA53" s="475"/>
      <c r="RBB53" s="475"/>
      <c r="RBC53" s="475"/>
      <c r="RBD53" s="475"/>
      <c r="RBE53" s="475"/>
      <c r="RBF53" s="475"/>
      <c r="RBG53" s="475"/>
      <c r="RBH53" s="475"/>
      <c r="RBI53" s="475"/>
      <c r="RBJ53" s="475"/>
      <c r="RBK53" s="475"/>
      <c r="RBL53" s="475"/>
      <c r="RBM53" s="475"/>
      <c r="RBN53" s="475"/>
      <c r="RBO53" s="475"/>
      <c r="RBP53" s="475"/>
      <c r="RBQ53" s="475"/>
      <c r="RBR53" s="475"/>
      <c r="RBS53" s="475"/>
      <c r="RBT53" s="475"/>
      <c r="RBU53" s="475"/>
      <c r="RBV53" s="475"/>
      <c r="RBW53" s="475"/>
      <c r="RBX53" s="475"/>
      <c r="RBY53" s="475"/>
      <c r="RBZ53" s="475"/>
      <c r="RCA53" s="475"/>
      <c r="RCB53" s="475"/>
      <c r="RCC53" s="475"/>
      <c r="RCD53" s="475"/>
      <c r="RCE53" s="475"/>
      <c r="RCF53" s="475"/>
      <c r="RCG53" s="475"/>
      <c r="RCH53" s="475"/>
      <c r="RCI53" s="475"/>
      <c r="RCJ53" s="475"/>
      <c r="RCK53" s="475"/>
      <c r="RCL53" s="475"/>
      <c r="RCM53" s="475"/>
      <c r="RCN53" s="475"/>
      <c r="RCO53" s="475"/>
      <c r="RCP53" s="475"/>
      <c r="RCQ53" s="475"/>
      <c r="RCR53" s="475"/>
      <c r="RCS53" s="475"/>
      <c r="RCT53" s="475"/>
      <c r="RCU53" s="475"/>
      <c r="RCV53" s="475"/>
      <c r="RCW53" s="475"/>
      <c r="RCX53" s="475"/>
      <c r="RCY53" s="475"/>
      <c r="RCZ53" s="475"/>
      <c r="RDA53" s="475"/>
      <c r="RDB53" s="475"/>
      <c r="RDC53" s="475"/>
      <c r="RDD53" s="475"/>
      <c r="RDE53" s="475"/>
      <c r="RDF53" s="475"/>
      <c r="RDG53" s="475"/>
      <c r="RDH53" s="475"/>
      <c r="RDI53" s="475"/>
      <c r="RDJ53" s="475"/>
      <c r="RDK53" s="475"/>
      <c r="RDL53" s="475"/>
      <c r="RDM53" s="475"/>
      <c r="RDN53" s="475"/>
      <c r="RDO53" s="475"/>
      <c r="RDP53" s="475"/>
      <c r="RDQ53" s="475"/>
      <c r="RDR53" s="475"/>
      <c r="RDS53" s="475"/>
      <c r="RDT53" s="475"/>
      <c r="RDU53" s="475"/>
      <c r="RDV53" s="475"/>
      <c r="RDW53" s="475"/>
      <c r="RDX53" s="475"/>
      <c r="RDY53" s="475"/>
      <c r="RDZ53" s="475"/>
      <c r="REA53" s="475"/>
      <c r="REB53" s="475"/>
      <c r="REC53" s="475"/>
      <c r="RED53" s="475"/>
      <c r="REE53" s="475"/>
      <c r="REF53" s="475"/>
      <c r="REG53" s="475"/>
      <c r="REH53" s="475"/>
      <c r="REI53" s="475"/>
      <c r="REJ53" s="475"/>
      <c r="REK53" s="475"/>
      <c r="REL53" s="475"/>
      <c r="REM53" s="475"/>
      <c r="REN53" s="475"/>
      <c r="REO53" s="475"/>
      <c r="REP53" s="475"/>
      <c r="REQ53" s="475"/>
      <c r="RER53" s="475"/>
      <c r="RES53" s="475"/>
      <c r="RET53" s="475"/>
      <c r="REU53" s="475"/>
      <c r="REV53" s="475"/>
      <c r="REW53" s="475"/>
      <c r="REX53" s="475"/>
      <c r="REY53" s="475"/>
      <c r="REZ53" s="475"/>
      <c r="RFA53" s="475"/>
      <c r="RFB53" s="475"/>
      <c r="RFC53" s="475"/>
      <c r="RFD53" s="475"/>
      <c r="RFE53" s="475"/>
      <c r="RFF53" s="475"/>
      <c r="RFG53" s="475"/>
      <c r="RFH53" s="475"/>
      <c r="RFI53" s="475"/>
      <c r="RFJ53" s="475"/>
      <c r="RFK53" s="475"/>
      <c r="RFL53" s="475"/>
      <c r="RFM53" s="475"/>
      <c r="RFN53" s="475"/>
      <c r="RFO53" s="475"/>
      <c r="RFP53" s="475"/>
      <c r="RFQ53" s="475"/>
      <c r="RFR53" s="475"/>
      <c r="RFS53" s="475"/>
      <c r="RFT53" s="475"/>
      <c r="RFU53" s="475"/>
      <c r="RFV53" s="475"/>
      <c r="RFW53" s="475"/>
      <c r="RFX53" s="475"/>
      <c r="RFY53" s="475"/>
      <c r="RFZ53" s="475"/>
      <c r="RGA53" s="475"/>
      <c r="RGB53" s="475"/>
      <c r="RGC53" s="475"/>
      <c r="RGD53" s="475"/>
      <c r="RGE53" s="475"/>
      <c r="RGF53" s="475"/>
      <c r="RGG53" s="475"/>
      <c r="RGH53" s="475"/>
      <c r="RGI53" s="475"/>
      <c r="RGJ53" s="475"/>
      <c r="RGK53" s="475"/>
      <c r="RGL53" s="475"/>
      <c r="RGM53" s="475"/>
      <c r="RGN53" s="475"/>
      <c r="RGO53" s="475"/>
      <c r="RGP53" s="475"/>
      <c r="RGQ53" s="475"/>
      <c r="RGR53" s="475"/>
      <c r="RGS53" s="475"/>
      <c r="RGT53" s="475"/>
      <c r="RGU53" s="475"/>
      <c r="RGV53" s="475"/>
      <c r="RGW53" s="475"/>
      <c r="RGX53" s="475"/>
      <c r="RGY53" s="475"/>
      <c r="RGZ53" s="475"/>
      <c r="RHA53" s="475"/>
      <c r="RHB53" s="475"/>
      <c r="RHC53" s="475"/>
      <c r="RHD53" s="475"/>
      <c r="RHE53" s="475"/>
      <c r="RHF53" s="475"/>
      <c r="RHG53" s="475"/>
      <c r="RHH53" s="475"/>
      <c r="RHI53" s="475"/>
      <c r="RHJ53" s="475"/>
      <c r="RHK53" s="475"/>
      <c r="RHL53" s="475"/>
      <c r="RHM53" s="475"/>
      <c r="RHN53" s="475"/>
      <c r="RHO53" s="475"/>
      <c r="RHP53" s="475"/>
      <c r="RHQ53" s="475"/>
      <c r="RHR53" s="475"/>
      <c r="RHS53" s="475"/>
      <c r="RHT53" s="475"/>
      <c r="RHU53" s="475"/>
      <c r="RHV53" s="475"/>
      <c r="RHW53" s="475"/>
      <c r="RHX53" s="475"/>
      <c r="RHY53" s="475"/>
      <c r="RHZ53" s="475"/>
      <c r="RIA53" s="475"/>
      <c r="RIB53" s="475"/>
      <c r="RIC53" s="475"/>
      <c r="RID53" s="475"/>
      <c r="RIE53" s="475"/>
      <c r="RIF53" s="475"/>
      <c r="RIG53" s="475"/>
      <c r="RIH53" s="475"/>
      <c r="RII53" s="475"/>
      <c r="RIJ53" s="475"/>
      <c r="RIK53" s="475"/>
      <c r="RIL53" s="475"/>
      <c r="RIM53" s="475"/>
      <c r="RIN53" s="475"/>
      <c r="RIO53" s="475"/>
      <c r="RIP53" s="475"/>
      <c r="RIQ53" s="475"/>
      <c r="RIR53" s="475"/>
      <c r="RIS53" s="475"/>
      <c r="RIT53" s="475"/>
      <c r="RIU53" s="475"/>
      <c r="RIV53" s="475"/>
      <c r="RIW53" s="475"/>
      <c r="RIX53" s="475"/>
      <c r="RIY53" s="475"/>
      <c r="RIZ53" s="475"/>
      <c r="RJA53" s="475"/>
      <c r="RJB53" s="475"/>
      <c r="RJC53" s="475"/>
      <c r="RJD53" s="475"/>
      <c r="RJE53" s="475"/>
      <c r="RJF53" s="475"/>
      <c r="RJG53" s="475"/>
      <c r="RJH53" s="475"/>
      <c r="RJI53" s="475"/>
      <c r="RJJ53" s="475"/>
      <c r="RJK53" s="475"/>
      <c r="RJL53" s="475"/>
      <c r="RJM53" s="475"/>
      <c r="RJN53" s="475"/>
      <c r="RJO53" s="475"/>
      <c r="RJP53" s="475"/>
      <c r="RJQ53" s="475"/>
      <c r="RJR53" s="475"/>
      <c r="RJS53" s="475"/>
      <c r="RJT53" s="475"/>
      <c r="RJU53" s="475"/>
      <c r="RJV53" s="475"/>
      <c r="RJW53" s="475"/>
      <c r="RJX53" s="475"/>
      <c r="RJY53" s="475"/>
      <c r="RJZ53" s="475"/>
      <c r="RKA53" s="475"/>
      <c r="RKB53" s="475"/>
      <c r="RKC53" s="475"/>
      <c r="RKD53" s="475"/>
      <c r="RKE53" s="475"/>
      <c r="RKF53" s="475"/>
      <c r="RKG53" s="475"/>
      <c r="RKH53" s="475"/>
      <c r="RKI53" s="475"/>
      <c r="RKJ53" s="475"/>
      <c r="RKK53" s="475"/>
      <c r="RKL53" s="475"/>
      <c r="RKM53" s="475"/>
      <c r="RKN53" s="475"/>
      <c r="RKO53" s="475"/>
      <c r="RKP53" s="475"/>
      <c r="RKQ53" s="475"/>
      <c r="RKR53" s="475"/>
      <c r="RKS53" s="475"/>
      <c r="RKT53" s="475"/>
      <c r="RKU53" s="475"/>
      <c r="RKV53" s="475"/>
      <c r="RKW53" s="475"/>
      <c r="RKX53" s="475"/>
      <c r="RKY53" s="475"/>
      <c r="RKZ53" s="475"/>
      <c r="RLA53" s="475"/>
      <c r="RLB53" s="475"/>
      <c r="RLC53" s="475"/>
      <c r="RLD53" s="475"/>
      <c r="RLE53" s="475"/>
      <c r="RLF53" s="475"/>
      <c r="RLG53" s="475"/>
      <c r="RLH53" s="475"/>
      <c r="RLI53" s="475"/>
      <c r="RLJ53" s="475"/>
      <c r="RLK53" s="475"/>
      <c r="RLL53" s="475"/>
      <c r="RLM53" s="475"/>
      <c r="RLN53" s="475"/>
      <c r="RLO53" s="475"/>
      <c r="RLP53" s="475"/>
      <c r="RLQ53" s="475"/>
      <c r="RLR53" s="475"/>
      <c r="RLS53" s="475"/>
      <c r="RLT53" s="475"/>
      <c r="RLU53" s="475"/>
      <c r="RLV53" s="475"/>
      <c r="RLW53" s="475"/>
      <c r="RLX53" s="475"/>
      <c r="RLY53" s="475"/>
      <c r="RLZ53" s="475"/>
      <c r="RMA53" s="475"/>
      <c r="RMB53" s="475"/>
      <c r="RMC53" s="475"/>
      <c r="RMD53" s="475"/>
      <c r="RME53" s="475"/>
      <c r="RMF53" s="475"/>
      <c r="RMG53" s="475"/>
      <c r="RMH53" s="475"/>
      <c r="RMI53" s="475"/>
      <c r="RMJ53" s="475"/>
      <c r="RMK53" s="475"/>
      <c r="RML53" s="475"/>
      <c r="RMM53" s="475"/>
      <c r="RMN53" s="475"/>
      <c r="RMO53" s="475"/>
      <c r="RMP53" s="475"/>
      <c r="RMQ53" s="475"/>
      <c r="RMR53" s="475"/>
      <c r="RMS53" s="475"/>
      <c r="RMT53" s="475"/>
      <c r="RMU53" s="475"/>
      <c r="RMV53" s="475"/>
      <c r="RMW53" s="475"/>
      <c r="RMX53" s="475"/>
      <c r="RMY53" s="475"/>
      <c r="RMZ53" s="475"/>
      <c r="RNA53" s="475"/>
      <c r="RNB53" s="475"/>
      <c r="RNC53" s="475"/>
      <c r="RND53" s="475"/>
      <c r="RNE53" s="475"/>
      <c r="RNF53" s="475"/>
      <c r="RNG53" s="475"/>
      <c r="RNH53" s="475"/>
      <c r="RNI53" s="475"/>
      <c r="RNJ53" s="475"/>
      <c r="RNK53" s="475"/>
      <c r="RNL53" s="475"/>
      <c r="RNM53" s="475"/>
      <c r="RNN53" s="475"/>
      <c r="RNO53" s="475"/>
      <c r="RNP53" s="475"/>
      <c r="RNQ53" s="475"/>
      <c r="RNR53" s="475"/>
      <c r="RNS53" s="475"/>
      <c r="RNT53" s="475"/>
      <c r="RNU53" s="475"/>
      <c r="RNV53" s="475"/>
      <c r="RNW53" s="475"/>
      <c r="RNX53" s="475"/>
      <c r="RNY53" s="475"/>
      <c r="RNZ53" s="475"/>
      <c r="ROA53" s="475"/>
      <c r="ROB53" s="475"/>
      <c r="ROC53" s="475"/>
      <c r="ROD53" s="475"/>
      <c r="ROE53" s="475"/>
      <c r="ROF53" s="475"/>
      <c r="ROG53" s="475"/>
      <c r="ROH53" s="475"/>
      <c r="ROI53" s="475"/>
      <c r="ROJ53" s="475"/>
      <c r="ROK53" s="475"/>
      <c r="ROL53" s="475"/>
      <c r="ROM53" s="475"/>
      <c r="RON53" s="475"/>
      <c r="ROO53" s="475"/>
      <c r="ROP53" s="475"/>
      <c r="ROQ53" s="475"/>
      <c r="ROR53" s="475"/>
      <c r="ROS53" s="475"/>
      <c r="ROT53" s="475"/>
      <c r="ROU53" s="475"/>
      <c r="ROV53" s="475"/>
      <c r="ROW53" s="475"/>
      <c r="ROX53" s="475"/>
      <c r="ROY53" s="475"/>
      <c r="ROZ53" s="475"/>
      <c r="RPA53" s="475"/>
      <c r="RPB53" s="475"/>
      <c r="RPC53" s="475"/>
      <c r="RPD53" s="475"/>
      <c r="RPE53" s="475"/>
      <c r="RPF53" s="475"/>
      <c r="RPG53" s="475"/>
      <c r="RPH53" s="475"/>
      <c r="RPI53" s="475"/>
      <c r="RPJ53" s="475"/>
      <c r="RPK53" s="475"/>
      <c r="RPL53" s="475"/>
      <c r="RPM53" s="475"/>
      <c r="RPN53" s="475"/>
      <c r="RPO53" s="475"/>
      <c r="RPP53" s="475"/>
      <c r="RPQ53" s="475"/>
      <c r="RPR53" s="475"/>
      <c r="RPS53" s="475"/>
      <c r="RPT53" s="475"/>
      <c r="RPU53" s="475"/>
      <c r="RPV53" s="475"/>
      <c r="RPW53" s="475"/>
      <c r="RPX53" s="475"/>
      <c r="RPY53" s="475"/>
      <c r="RPZ53" s="475"/>
      <c r="RQA53" s="475"/>
      <c r="RQB53" s="475"/>
      <c r="RQC53" s="475"/>
      <c r="RQD53" s="475"/>
      <c r="RQE53" s="475"/>
      <c r="RQF53" s="475"/>
      <c r="RQG53" s="475"/>
      <c r="RQH53" s="475"/>
      <c r="RQI53" s="475"/>
      <c r="RQJ53" s="475"/>
      <c r="RQK53" s="475"/>
      <c r="RQL53" s="475"/>
      <c r="RQM53" s="475"/>
      <c r="RQN53" s="475"/>
      <c r="RQO53" s="475"/>
      <c r="RQP53" s="475"/>
      <c r="RQQ53" s="475"/>
      <c r="RQR53" s="475"/>
      <c r="RQS53" s="475"/>
      <c r="RQT53" s="475"/>
      <c r="RQU53" s="475"/>
      <c r="RQV53" s="475"/>
      <c r="RQW53" s="475"/>
      <c r="RQX53" s="475"/>
      <c r="RQY53" s="475"/>
      <c r="RQZ53" s="475"/>
      <c r="RRA53" s="475"/>
      <c r="RRB53" s="475"/>
      <c r="RRC53" s="475"/>
      <c r="RRD53" s="475"/>
      <c r="RRE53" s="475"/>
      <c r="RRF53" s="475"/>
      <c r="RRG53" s="475"/>
      <c r="RRH53" s="475"/>
      <c r="RRI53" s="475"/>
      <c r="RRJ53" s="475"/>
      <c r="RRK53" s="475"/>
      <c r="RRL53" s="475"/>
      <c r="RRM53" s="475"/>
      <c r="RRN53" s="475"/>
      <c r="RRO53" s="475"/>
      <c r="RRP53" s="475"/>
      <c r="RRQ53" s="475"/>
      <c r="RRR53" s="475"/>
      <c r="RRS53" s="475"/>
      <c r="RRT53" s="475"/>
      <c r="RRU53" s="475"/>
      <c r="RRV53" s="475"/>
      <c r="RRW53" s="475"/>
      <c r="RRX53" s="475"/>
      <c r="RRY53" s="475"/>
      <c r="RRZ53" s="475"/>
      <c r="RSA53" s="475"/>
      <c r="RSB53" s="475"/>
      <c r="RSC53" s="475"/>
      <c r="RSD53" s="475"/>
      <c r="RSE53" s="475"/>
      <c r="RSF53" s="475"/>
      <c r="RSG53" s="475"/>
      <c r="RSH53" s="475"/>
      <c r="RSI53" s="475"/>
      <c r="RSJ53" s="475"/>
      <c r="RSK53" s="475"/>
      <c r="RSL53" s="475"/>
      <c r="RSM53" s="475"/>
      <c r="RSN53" s="475"/>
      <c r="RSO53" s="475"/>
      <c r="RSP53" s="475"/>
      <c r="RSQ53" s="475"/>
      <c r="RSR53" s="475"/>
      <c r="RSS53" s="475"/>
      <c r="RST53" s="475"/>
      <c r="RSU53" s="475"/>
      <c r="RSV53" s="475"/>
      <c r="RSW53" s="475"/>
      <c r="RSX53" s="475"/>
      <c r="RSY53" s="475"/>
      <c r="RSZ53" s="475"/>
      <c r="RTA53" s="475"/>
      <c r="RTB53" s="475"/>
      <c r="RTC53" s="475"/>
      <c r="RTD53" s="475"/>
      <c r="RTE53" s="475"/>
      <c r="RTF53" s="475"/>
      <c r="RTG53" s="475"/>
      <c r="RTH53" s="475"/>
      <c r="RTI53" s="475"/>
      <c r="RTJ53" s="475"/>
      <c r="RTK53" s="475"/>
      <c r="RTL53" s="475"/>
      <c r="RTM53" s="475"/>
      <c r="RTN53" s="475"/>
      <c r="RTO53" s="475"/>
      <c r="RTP53" s="475"/>
      <c r="RTQ53" s="475"/>
      <c r="RTR53" s="475"/>
      <c r="RTS53" s="475"/>
      <c r="RTT53" s="475"/>
      <c r="RTU53" s="475"/>
      <c r="RTV53" s="475"/>
      <c r="RTW53" s="475"/>
      <c r="RTX53" s="475"/>
      <c r="RTY53" s="475"/>
      <c r="RTZ53" s="475"/>
      <c r="RUA53" s="475"/>
      <c r="RUB53" s="475"/>
      <c r="RUC53" s="475"/>
      <c r="RUD53" s="475"/>
      <c r="RUE53" s="475"/>
      <c r="RUF53" s="475"/>
      <c r="RUG53" s="475"/>
      <c r="RUH53" s="475"/>
      <c r="RUI53" s="475"/>
      <c r="RUJ53" s="475"/>
      <c r="RUK53" s="475"/>
      <c r="RUL53" s="475"/>
      <c r="RUM53" s="475"/>
      <c r="RUN53" s="475"/>
      <c r="RUO53" s="475"/>
      <c r="RUP53" s="475"/>
      <c r="RUQ53" s="475"/>
      <c r="RUR53" s="475"/>
      <c r="RUS53" s="475"/>
      <c r="RUT53" s="475"/>
      <c r="RUU53" s="475"/>
      <c r="RUV53" s="475"/>
      <c r="RUW53" s="475"/>
      <c r="RUX53" s="475"/>
      <c r="RUY53" s="475"/>
      <c r="RUZ53" s="475"/>
      <c r="RVA53" s="475"/>
      <c r="RVB53" s="475"/>
      <c r="RVC53" s="475"/>
      <c r="RVD53" s="475"/>
      <c r="RVE53" s="475"/>
      <c r="RVF53" s="475"/>
      <c r="RVG53" s="475"/>
      <c r="RVH53" s="475"/>
      <c r="RVI53" s="475"/>
      <c r="RVJ53" s="475"/>
      <c r="RVK53" s="475"/>
      <c r="RVL53" s="475"/>
      <c r="RVM53" s="475"/>
      <c r="RVN53" s="475"/>
      <c r="RVO53" s="475"/>
      <c r="RVP53" s="475"/>
      <c r="RVQ53" s="475"/>
      <c r="RVR53" s="475"/>
      <c r="RVS53" s="475"/>
      <c r="RVT53" s="475"/>
      <c r="RVU53" s="475"/>
      <c r="RVV53" s="475"/>
      <c r="RVW53" s="475"/>
      <c r="RVX53" s="475"/>
      <c r="RVY53" s="475"/>
      <c r="RVZ53" s="475"/>
      <c r="RWA53" s="475"/>
      <c r="RWB53" s="475"/>
      <c r="RWC53" s="475"/>
      <c r="RWD53" s="475"/>
      <c r="RWE53" s="475"/>
      <c r="RWF53" s="475"/>
      <c r="RWG53" s="475"/>
      <c r="RWH53" s="475"/>
      <c r="RWI53" s="475"/>
      <c r="RWJ53" s="475"/>
      <c r="RWK53" s="475"/>
      <c r="RWL53" s="475"/>
      <c r="RWM53" s="475"/>
      <c r="RWN53" s="475"/>
      <c r="RWO53" s="475"/>
      <c r="RWP53" s="475"/>
      <c r="RWQ53" s="475"/>
      <c r="RWR53" s="475"/>
      <c r="RWS53" s="475"/>
      <c r="RWT53" s="475"/>
      <c r="RWU53" s="475"/>
      <c r="RWV53" s="475"/>
      <c r="RWW53" s="475"/>
      <c r="RWX53" s="475"/>
      <c r="RWY53" s="475"/>
      <c r="RWZ53" s="475"/>
      <c r="RXA53" s="475"/>
      <c r="RXB53" s="475"/>
      <c r="RXC53" s="475"/>
      <c r="RXD53" s="475"/>
      <c r="RXE53" s="475"/>
      <c r="RXF53" s="475"/>
      <c r="RXG53" s="475"/>
      <c r="RXH53" s="475"/>
      <c r="RXI53" s="475"/>
      <c r="RXJ53" s="475"/>
      <c r="RXK53" s="475"/>
      <c r="RXL53" s="475"/>
      <c r="RXM53" s="475"/>
      <c r="RXN53" s="475"/>
      <c r="RXO53" s="475"/>
      <c r="RXP53" s="475"/>
      <c r="RXQ53" s="475"/>
      <c r="RXR53" s="475"/>
      <c r="RXS53" s="475"/>
      <c r="RXT53" s="475"/>
      <c r="RXU53" s="475"/>
      <c r="RXV53" s="475"/>
      <c r="RXW53" s="475"/>
      <c r="RXX53" s="475"/>
      <c r="RXY53" s="475"/>
      <c r="RXZ53" s="475"/>
      <c r="RYA53" s="475"/>
      <c r="RYB53" s="475"/>
      <c r="RYC53" s="475"/>
      <c r="RYD53" s="475"/>
      <c r="RYE53" s="475"/>
      <c r="RYF53" s="475"/>
      <c r="RYG53" s="475"/>
      <c r="RYH53" s="475"/>
      <c r="RYI53" s="475"/>
      <c r="RYJ53" s="475"/>
      <c r="RYK53" s="475"/>
      <c r="RYL53" s="475"/>
      <c r="RYM53" s="475"/>
      <c r="RYN53" s="475"/>
      <c r="RYO53" s="475"/>
      <c r="RYP53" s="475"/>
      <c r="RYQ53" s="475"/>
      <c r="RYR53" s="475"/>
      <c r="RYS53" s="475"/>
      <c r="RYT53" s="475"/>
      <c r="RYU53" s="475"/>
      <c r="RYV53" s="475"/>
      <c r="RYW53" s="475"/>
      <c r="RYX53" s="475"/>
      <c r="RYY53" s="475"/>
      <c r="RYZ53" s="475"/>
      <c r="RZA53" s="475"/>
      <c r="RZB53" s="475"/>
      <c r="RZC53" s="475"/>
      <c r="RZD53" s="475"/>
      <c r="RZE53" s="475"/>
      <c r="RZF53" s="475"/>
      <c r="RZG53" s="475"/>
      <c r="RZH53" s="475"/>
      <c r="RZI53" s="475"/>
      <c r="RZJ53" s="475"/>
      <c r="RZK53" s="475"/>
      <c r="RZL53" s="475"/>
      <c r="RZM53" s="475"/>
      <c r="RZN53" s="475"/>
      <c r="RZO53" s="475"/>
      <c r="RZP53" s="475"/>
      <c r="RZQ53" s="475"/>
      <c r="RZR53" s="475"/>
      <c r="RZS53" s="475"/>
      <c r="RZT53" s="475"/>
      <c r="RZU53" s="475"/>
      <c r="RZV53" s="475"/>
      <c r="RZW53" s="475"/>
      <c r="RZX53" s="475"/>
      <c r="RZY53" s="475"/>
      <c r="RZZ53" s="475"/>
      <c r="SAA53" s="475"/>
      <c r="SAB53" s="475"/>
      <c r="SAC53" s="475"/>
      <c r="SAD53" s="475"/>
      <c r="SAE53" s="475"/>
      <c r="SAF53" s="475"/>
      <c r="SAG53" s="475"/>
      <c r="SAH53" s="475"/>
      <c r="SAI53" s="475"/>
      <c r="SAJ53" s="475"/>
      <c r="SAK53" s="475"/>
      <c r="SAL53" s="475"/>
      <c r="SAM53" s="475"/>
      <c r="SAN53" s="475"/>
      <c r="SAO53" s="475"/>
      <c r="SAP53" s="475"/>
      <c r="SAQ53" s="475"/>
      <c r="SAR53" s="475"/>
      <c r="SAS53" s="475"/>
      <c r="SAT53" s="475"/>
      <c r="SAU53" s="475"/>
      <c r="SAV53" s="475"/>
      <c r="SAW53" s="475"/>
      <c r="SAX53" s="475"/>
      <c r="SAY53" s="475"/>
      <c r="SAZ53" s="475"/>
      <c r="SBA53" s="475"/>
      <c r="SBB53" s="475"/>
      <c r="SBC53" s="475"/>
      <c r="SBD53" s="475"/>
      <c r="SBE53" s="475"/>
      <c r="SBF53" s="475"/>
      <c r="SBG53" s="475"/>
      <c r="SBH53" s="475"/>
      <c r="SBI53" s="475"/>
      <c r="SBJ53" s="475"/>
      <c r="SBK53" s="475"/>
      <c r="SBL53" s="475"/>
      <c r="SBM53" s="475"/>
      <c r="SBN53" s="475"/>
      <c r="SBO53" s="475"/>
      <c r="SBP53" s="475"/>
      <c r="SBQ53" s="475"/>
      <c r="SBR53" s="475"/>
      <c r="SBS53" s="475"/>
      <c r="SBT53" s="475"/>
      <c r="SBU53" s="475"/>
      <c r="SBV53" s="475"/>
      <c r="SBW53" s="475"/>
      <c r="SBX53" s="475"/>
      <c r="SBY53" s="475"/>
      <c r="SBZ53" s="475"/>
      <c r="SCA53" s="475"/>
      <c r="SCB53" s="475"/>
      <c r="SCC53" s="475"/>
      <c r="SCD53" s="475"/>
      <c r="SCE53" s="475"/>
      <c r="SCF53" s="475"/>
      <c r="SCG53" s="475"/>
      <c r="SCH53" s="475"/>
      <c r="SCI53" s="475"/>
      <c r="SCJ53" s="475"/>
      <c r="SCK53" s="475"/>
      <c r="SCL53" s="475"/>
      <c r="SCM53" s="475"/>
      <c r="SCN53" s="475"/>
      <c r="SCO53" s="475"/>
      <c r="SCP53" s="475"/>
      <c r="SCQ53" s="475"/>
      <c r="SCR53" s="475"/>
      <c r="SCS53" s="475"/>
      <c r="SCT53" s="475"/>
      <c r="SCU53" s="475"/>
      <c r="SCV53" s="475"/>
      <c r="SCW53" s="475"/>
      <c r="SCX53" s="475"/>
      <c r="SCY53" s="475"/>
      <c r="SCZ53" s="475"/>
      <c r="SDA53" s="475"/>
      <c r="SDB53" s="475"/>
      <c r="SDC53" s="475"/>
      <c r="SDD53" s="475"/>
      <c r="SDE53" s="475"/>
      <c r="SDF53" s="475"/>
      <c r="SDG53" s="475"/>
      <c r="SDH53" s="475"/>
      <c r="SDI53" s="475"/>
      <c r="SDJ53" s="475"/>
      <c r="SDK53" s="475"/>
      <c r="SDL53" s="475"/>
      <c r="SDM53" s="475"/>
      <c r="SDN53" s="475"/>
      <c r="SDO53" s="475"/>
      <c r="SDP53" s="475"/>
      <c r="SDQ53" s="475"/>
      <c r="SDR53" s="475"/>
      <c r="SDS53" s="475"/>
      <c r="SDT53" s="475"/>
      <c r="SDU53" s="475"/>
      <c r="SDV53" s="475"/>
      <c r="SDW53" s="475"/>
      <c r="SDX53" s="475"/>
      <c r="SDY53" s="475"/>
      <c r="SDZ53" s="475"/>
      <c r="SEA53" s="475"/>
      <c r="SEB53" s="475"/>
      <c r="SEC53" s="475"/>
      <c r="SED53" s="475"/>
      <c r="SEE53" s="475"/>
      <c r="SEF53" s="475"/>
      <c r="SEG53" s="475"/>
      <c r="SEH53" s="475"/>
      <c r="SEI53" s="475"/>
      <c r="SEJ53" s="475"/>
      <c r="SEK53" s="475"/>
      <c r="SEL53" s="475"/>
      <c r="SEM53" s="475"/>
      <c r="SEN53" s="475"/>
      <c r="SEO53" s="475"/>
      <c r="SEP53" s="475"/>
      <c r="SEQ53" s="475"/>
      <c r="SER53" s="475"/>
      <c r="SES53" s="475"/>
      <c r="SET53" s="475"/>
      <c r="SEU53" s="475"/>
      <c r="SEV53" s="475"/>
      <c r="SEW53" s="475"/>
      <c r="SEX53" s="475"/>
      <c r="SEY53" s="475"/>
      <c r="SEZ53" s="475"/>
      <c r="SFA53" s="475"/>
      <c r="SFB53" s="475"/>
      <c r="SFC53" s="475"/>
      <c r="SFD53" s="475"/>
      <c r="SFE53" s="475"/>
      <c r="SFF53" s="475"/>
      <c r="SFG53" s="475"/>
      <c r="SFH53" s="475"/>
      <c r="SFI53" s="475"/>
      <c r="SFJ53" s="475"/>
      <c r="SFK53" s="475"/>
      <c r="SFL53" s="475"/>
      <c r="SFM53" s="475"/>
      <c r="SFN53" s="475"/>
      <c r="SFO53" s="475"/>
      <c r="SFP53" s="475"/>
      <c r="SFQ53" s="475"/>
      <c r="SFR53" s="475"/>
      <c r="SFS53" s="475"/>
      <c r="SFT53" s="475"/>
      <c r="SFU53" s="475"/>
      <c r="SFV53" s="475"/>
      <c r="SFW53" s="475"/>
      <c r="SFX53" s="475"/>
      <c r="SFY53" s="475"/>
      <c r="SFZ53" s="475"/>
      <c r="SGA53" s="475"/>
      <c r="SGB53" s="475"/>
      <c r="SGC53" s="475"/>
      <c r="SGD53" s="475"/>
      <c r="SGE53" s="475"/>
      <c r="SGF53" s="475"/>
      <c r="SGG53" s="475"/>
      <c r="SGH53" s="475"/>
      <c r="SGI53" s="475"/>
      <c r="SGJ53" s="475"/>
      <c r="SGK53" s="475"/>
      <c r="SGL53" s="475"/>
      <c r="SGM53" s="475"/>
      <c r="SGN53" s="475"/>
      <c r="SGO53" s="475"/>
      <c r="SGP53" s="475"/>
      <c r="SGQ53" s="475"/>
      <c r="SGR53" s="475"/>
      <c r="SGS53" s="475"/>
      <c r="SGT53" s="475"/>
      <c r="SGU53" s="475"/>
      <c r="SGV53" s="475"/>
      <c r="SGW53" s="475"/>
      <c r="SGX53" s="475"/>
      <c r="SGY53" s="475"/>
      <c r="SGZ53" s="475"/>
      <c r="SHA53" s="475"/>
      <c r="SHB53" s="475"/>
      <c r="SHC53" s="475"/>
      <c r="SHD53" s="475"/>
      <c r="SHE53" s="475"/>
      <c r="SHF53" s="475"/>
      <c r="SHG53" s="475"/>
      <c r="SHH53" s="475"/>
      <c r="SHI53" s="475"/>
      <c r="SHJ53" s="475"/>
      <c r="SHK53" s="475"/>
      <c r="SHL53" s="475"/>
      <c r="SHM53" s="475"/>
      <c r="SHN53" s="475"/>
      <c r="SHO53" s="475"/>
      <c r="SHP53" s="475"/>
      <c r="SHQ53" s="475"/>
      <c r="SHR53" s="475"/>
      <c r="SHS53" s="475"/>
      <c r="SHT53" s="475"/>
      <c r="SHU53" s="475"/>
      <c r="SHV53" s="475"/>
      <c r="SHW53" s="475"/>
      <c r="SHX53" s="475"/>
      <c r="SHY53" s="475"/>
      <c r="SHZ53" s="475"/>
      <c r="SIA53" s="475"/>
      <c r="SIB53" s="475"/>
      <c r="SIC53" s="475"/>
      <c r="SID53" s="475"/>
      <c r="SIE53" s="475"/>
      <c r="SIF53" s="475"/>
      <c r="SIG53" s="475"/>
      <c r="SIH53" s="475"/>
      <c r="SII53" s="475"/>
      <c r="SIJ53" s="475"/>
      <c r="SIK53" s="475"/>
      <c r="SIL53" s="475"/>
      <c r="SIM53" s="475"/>
      <c r="SIN53" s="475"/>
      <c r="SIO53" s="475"/>
      <c r="SIP53" s="475"/>
      <c r="SIQ53" s="475"/>
      <c r="SIR53" s="475"/>
      <c r="SIS53" s="475"/>
      <c r="SIT53" s="475"/>
      <c r="SIU53" s="475"/>
      <c r="SIV53" s="475"/>
      <c r="SIW53" s="475"/>
      <c r="SIX53" s="475"/>
      <c r="SIY53" s="475"/>
      <c r="SIZ53" s="475"/>
      <c r="SJA53" s="475"/>
      <c r="SJB53" s="475"/>
      <c r="SJC53" s="475"/>
      <c r="SJD53" s="475"/>
      <c r="SJE53" s="475"/>
      <c r="SJF53" s="475"/>
      <c r="SJG53" s="475"/>
      <c r="SJH53" s="475"/>
      <c r="SJI53" s="475"/>
      <c r="SJJ53" s="475"/>
      <c r="SJK53" s="475"/>
      <c r="SJL53" s="475"/>
      <c r="SJM53" s="475"/>
      <c r="SJN53" s="475"/>
      <c r="SJO53" s="475"/>
      <c r="SJP53" s="475"/>
      <c r="SJQ53" s="475"/>
      <c r="SJR53" s="475"/>
      <c r="SJS53" s="475"/>
      <c r="SJT53" s="475"/>
      <c r="SJU53" s="475"/>
      <c r="SJV53" s="475"/>
      <c r="SJW53" s="475"/>
      <c r="SJX53" s="475"/>
      <c r="SJY53" s="475"/>
      <c r="SJZ53" s="475"/>
      <c r="SKA53" s="475"/>
      <c r="SKB53" s="475"/>
      <c r="SKC53" s="475"/>
      <c r="SKD53" s="475"/>
      <c r="SKE53" s="475"/>
      <c r="SKF53" s="475"/>
      <c r="SKG53" s="475"/>
      <c r="SKH53" s="475"/>
      <c r="SKI53" s="475"/>
      <c r="SKJ53" s="475"/>
      <c r="SKK53" s="475"/>
      <c r="SKL53" s="475"/>
      <c r="SKM53" s="475"/>
      <c r="SKN53" s="475"/>
      <c r="SKO53" s="475"/>
      <c r="SKP53" s="475"/>
      <c r="SKQ53" s="475"/>
      <c r="SKR53" s="475"/>
      <c r="SKS53" s="475"/>
      <c r="SKT53" s="475"/>
      <c r="SKU53" s="475"/>
      <c r="SKV53" s="475"/>
      <c r="SKW53" s="475"/>
      <c r="SKX53" s="475"/>
      <c r="SKY53" s="475"/>
      <c r="SKZ53" s="475"/>
      <c r="SLA53" s="475"/>
      <c r="SLB53" s="475"/>
      <c r="SLC53" s="475"/>
      <c r="SLD53" s="475"/>
      <c r="SLE53" s="475"/>
      <c r="SLF53" s="475"/>
      <c r="SLG53" s="475"/>
      <c r="SLH53" s="475"/>
      <c r="SLI53" s="475"/>
      <c r="SLJ53" s="475"/>
      <c r="SLK53" s="475"/>
      <c r="SLL53" s="475"/>
      <c r="SLM53" s="475"/>
      <c r="SLN53" s="475"/>
      <c r="SLO53" s="475"/>
      <c r="SLP53" s="475"/>
      <c r="SLQ53" s="475"/>
      <c r="SLR53" s="475"/>
      <c r="SLS53" s="475"/>
      <c r="SLT53" s="475"/>
      <c r="SLU53" s="475"/>
      <c r="SLV53" s="475"/>
      <c r="SLW53" s="475"/>
      <c r="SLX53" s="475"/>
      <c r="SLY53" s="475"/>
      <c r="SLZ53" s="475"/>
      <c r="SMA53" s="475"/>
      <c r="SMB53" s="475"/>
      <c r="SMC53" s="475"/>
      <c r="SMD53" s="475"/>
      <c r="SME53" s="475"/>
      <c r="SMF53" s="475"/>
      <c r="SMG53" s="475"/>
      <c r="SMH53" s="475"/>
      <c r="SMI53" s="475"/>
      <c r="SMJ53" s="475"/>
      <c r="SMK53" s="475"/>
      <c r="SML53" s="475"/>
      <c r="SMM53" s="475"/>
      <c r="SMN53" s="475"/>
      <c r="SMO53" s="475"/>
      <c r="SMP53" s="475"/>
      <c r="SMQ53" s="475"/>
      <c r="SMR53" s="475"/>
      <c r="SMS53" s="475"/>
      <c r="SMT53" s="475"/>
      <c r="SMU53" s="475"/>
      <c r="SMV53" s="475"/>
      <c r="SMW53" s="475"/>
      <c r="SMX53" s="475"/>
      <c r="SMY53" s="475"/>
      <c r="SMZ53" s="475"/>
      <c r="SNA53" s="475"/>
      <c r="SNB53" s="475"/>
      <c r="SNC53" s="475"/>
      <c r="SND53" s="475"/>
      <c r="SNE53" s="475"/>
      <c r="SNF53" s="475"/>
      <c r="SNG53" s="475"/>
      <c r="SNH53" s="475"/>
      <c r="SNI53" s="475"/>
      <c r="SNJ53" s="475"/>
      <c r="SNK53" s="475"/>
      <c r="SNL53" s="475"/>
      <c r="SNM53" s="475"/>
      <c r="SNN53" s="475"/>
      <c r="SNO53" s="475"/>
      <c r="SNP53" s="475"/>
      <c r="SNQ53" s="475"/>
      <c r="SNR53" s="475"/>
      <c r="SNS53" s="475"/>
      <c r="SNT53" s="475"/>
      <c r="SNU53" s="475"/>
      <c r="SNV53" s="475"/>
      <c r="SNW53" s="475"/>
      <c r="SNX53" s="475"/>
      <c r="SNY53" s="475"/>
      <c r="SNZ53" s="475"/>
      <c r="SOA53" s="475"/>
      <c r="SOB53" s="475"/>
      <c r="SOC53" s="475"/>
      <c r="SOD53" s="475"/>
      <c r="SOE53" s="475"/>
      <c r="SOF53" s="475"/>
      <c r="SOG53" s="475"/>
      <c r="SOH53" s="475"/>
      <c r="SOI53" s="475"/>
      <c r="SOJ53" s="475"/>
      <c r="SOK53" s="475"/>
      <c r="SOL53" s="475"/>
      <c r="SOM53" s="475"/>
      <c r="SON53" s="475"/>
      <c r="SOO53" s="475"/>
      <c r="SOP53" s="475"/>
      <c r="SOQ53" s="475"/>
      <c r="SOR53" s="475"/>
      <c r="SOS53" s="475"/>
      <c r="SOT53" s="475"/>
      <c r="SOU53" s="475"/>
      <c r="SOV53" s="475"/>
      <c r="SOW53" s="475"/>
      <c r="SOX53" s="475"/>
      <c r="SOY53" s="475"/>
      <c r="SOZ53" s="475"/>
      <c r="SPA53" s="475"/>
      <c r="SPB53" s="475"/>
      <c r="SPC53" s="475"/>
      <c r="SPD53" s="475"/>
      <c r="SPE53" s="475"/>
      <c r="SPF53" s="475"/>
      <c r="SPG53" s="475"/>
      <c r="SPH53" s="475"/>
      <c r="SPI53" s="475"/>
      <c r="SPJ53" s="475"/>
      <c r="SPK53" s="475"/>
      <c r="SPL53" s="475"/>
      <c r="SPM53" s="475"/>
      <c r="SPN53" s="475"/>
      <c r="SPO53" s="475"/>
      <c r="SPP53" s="475"/>
      <c r="SPQ53" s="475"/>
      <c r="SPR53" s="475"/>
      <c r="SPS53" s="475"/>
      <c r="SPT53" s="475"/>
      <c r="SPU53" s="475"/>
      <c r="SPV53" s="475"/>
      <c r="SPW53" s="475"/>
      <c r="SPX53" s="475"/>
      <c r="SPY53" s="475"/>
      <c r="SPZ53" s="475"/>
      <c r="SQA53" s="475"/>
      <c r="SQB53" s="475"/>
      <c r="SQC53" s="475"/>
      <c r="SQD53" s="475"/>
      <c r="SQE53" s="475"/>
      <c r="SQF53" s="475"/>
      <c r="SQG53" s="475"/>
      <c r="SQH53" s="475"/>
      <c r="SQI53" s="475"/>
      <c r="SQJ53" s="475"/>
      <c r="SQK53" s="475"/>
      <c r="SQL53" s="475"/>
      <c r="SQM53" s="475"/>
      <c r="SQN53" s="475"/>
      <c r="SQO53" s="475"/>
      <c r="SQP53" s="475"/>
      <c r="SQQ53" s="475"/>
      <c r="SQR53" s="475"/>
      <c r="SQS53" s="475"/>
      <c r="SQT53" s="475"/>
      <c r="SQU53" s="475"/>
      <c r="SQV53" s="475"/>
      <c r="SQW53" s="475"/>
      <c r="SQX53" s="475"/>
      <c r="SQY53" s="475"/>
      <c r="SQZ53" s="475"/>
      <c r="SRA53" s="475"/>
      <c r="SRB53" s="475"/>
      <c r="SRC53" s="475"/>
      <c r="SRD53" s="475"/>
      <c r="SRE53" s="475"/>
      <c r="SRF53" s="475"/>
      <c r="SRG53" s="475"/>
      <c r="SRH53" s="475"/>
      <c r="SRI53" s="475"/>
      <c r="SRJ53" s="475"/>
      <c r="SRK53" s="475"/>
      <c r="SRL53" s="475"/>
      <c r="SRM53" s="475"/>
      <c r="SRN53" s="475"/>
      <c r="SRO53" s="475"/>
      <c r="SRP53" s="475"/>
      <c r="SRQ53" s="475"/>
      <c r="SRR53" s="475"/>
      <c r="SRS53" s="475"/>
      <c r="SRT53" s="475"/>
      <c r="SRU53" s="475"/>
      <c r="SRV53" s="475"/>
      <c r="SRW53" s="475"/>
      <c r="SRX53" s="475"/>
      <c r="SRY53" s="475"/>
      <c r="SRZ53" s="475"/>
      <c r="SSA53" s="475"/>
      <c r="SSB53" s="475"/>
      <c r="SSC53" s="475"/>
      <c r="SSD53" s="475"/>
      <c r="SSE53" s="475"/>
      <c r="SSF53" s="475"/>
      <c r="SSG53" s="475"/>
      <c r="SSH53" s="475"/>
      <c r="SSI53" s="475"/>
      <c r="SSJ53" s="475"/>
      <c r="SSK53" s="475"/>
      <c r="SSL53" s="475"/>
      <c r="SSM53" s="475"/>
      <c r="SSN53" s="475"/>
      <c r="SSO53" s="475"/>
      <c r="SSP53" s="475"/>
      <c r="SSQ53" s="475"/>
      <c r="SSR53" s="475"/>
      <c r="SSS53" s="475"/>
      <c r="SST53" s="475"/>
      <c r="SSU53" s="475"/>
      <c r="SSV53" s="475"/>
      <c r="SSW53" s="475"/>
      <c r="SSX53" s="475"/>
      <c r="SSY53" s="475"/>
      <c r="SSZ53" s="475"/>
      <c r="STA53" s="475"/>
      <c r="STB53" s="475"/>
      <c r="STC53" s="475"/>
      <c r="STD53" s="475"/>
      <c r="STE53" s="475"/>
      <c r="STF53" s="475"/>
      <c r="STG53" s="475"/>
      <c r="STH53" s="475"/>
      <c r="STI53" s="475"/>
      <c r="STJ53" s="475"/>
      <c r="STK53" s="475"/>
      <c r="STL53" s="475"/>
      <c r="STM53" s="475"/>
      <c r="STN53" s="475"/>
      <c r="STO53" s="475"/>
      <c r="STP53" s="475"/>
      <c r="STQ53" s="475"/>
      <c r="STR53" s="475"/>
      <c r="STS53" s="475"/>
      <c r="STT53" s="475"/>
      <c r="STU53" s="475"/>
      <c r="STV53" s="475"/>
      <c r="STW53" s="475"/>
      <c r="STX53" s="475"/>
      <c r="STY53" s="475"/>
      <c r="STZ53" s="475"/>
      <c r="SUA53" s="475"/>
      <c r="SUB53" s="475"/>
      <c r="SUC53" s="475"/>
      <c r="SUD53" s="475"/>
      <c r="SUE53" s="475"/>
      <c r="SUF53" s="475"/>
      <c r="SUG53" s="475"/>
      <c r="SUH53" s="475"/>
      <c r="SUI53" s="475"/>
      <c r="SUJ53" s="475"/>
      <c r="SUK53" s="475"/>
      <c r="SUL53" s="475"/>
      <c r="SUM53" s="475"/>
      <c r="SUN53" s="475"/>
      <c r="SUO53" s="475"/>
      <c r="SUP53" s="475"/>
      <c r="SUQ53" s="475"/>
      <c r="SUR53" s="475"/>
      <c r="SUS53" s="475"/>
      <c r="SUT53" s="475"/>
      <c r="SUU53" s="475"/>
      <c r="SUV53" s="475"/>
      <c r="SUW53" s="475"/>
      <c r="SUX53" s="475"/>
      <c r="SUY53" s="475"/>
      <c r="SUZ53" s="475"/>
      <c r="SVA53" s="475"/>
      <c r="SVB53" s="475"/>
      <c r="SVC53" s="475"/>
      <c r="SVD53" s="475"/>
      <c r="SVE53" s="475"/>
      <c r="SVF53" s="475"/>
      <c r="SVG53" s="475"/>
      <c r="SVH53" s="475"/>
      <c r="SVI53" s="475"/>
      <c r="SVJ53" s="475"/>
      <c r="SVK53" s="475"/>
      <c r="SVL53" s="475"/>
      <c r="SVM53" s="475"/>
      <c r="SVN53" s="475"/>
      <c r="SVO53" s="475"/>
      <c r="SVP53" s="475"/>
      <c r="SVQ53" s="475"/>
      <c r="SVR53" s="475"/>
      <c r="SVS53" s="475"/>
      <c r="SVT53" s="475"/>
      <c r="SVU53" s="475"/>
      <c r="SVV53" s="475"/>
      <c r="SVW53" s="475"/>
      <c r="SVX53" s="475"/>
      <c r="SVY53" s="475"/>
      <c r="SVZ53" s="475"/>
      <c r="SWA53" s="475"/>
      <c r="SWB53" s="475"/>
      <c r="SWC53" s="475"/>
      <c r="SWD53" s="475"/>
      <c r="SWE53" s="475"/>
      <c r="SWF53" s="475"/>
      <c r="SWG53" s="475"/>
      <c r="SWH53" s="475"/>
      <c r="SWI53" s="475"/>
      <c r="SWJ53" s="475"/>
      <c r="SWK53" s="475"/>
      <c r="SWL53" s="475"/>
      <c r="SWM53" s="475"/>
      <c r="SWN53" s="475"/>
      <c r="SWO53" s="475"/>
      <c r="SWP53" s="475"/>
      <c r="SWQ53" s="475"/>
      <c r="SWR53" s="475"/>
      <c r="SWS53" s="475"/>
      <c r="SWT53" s="475"/>
      <c r="SWU53" s="475"/>
      <c r="SWV53" s="475"/>
      <c r="SWW53" s="475"/>
      <c r="SWX53" s="475"/>
      <c r="SWY53" s="475"/>
      <c r="SWZ53" s="475"/>
      <c r="SXA53" s="475"/>
      <c r="SXB53" s="475"/>
      <c r="SXC53" s="475"/>
      <c r="SXD53" s="475"/>
      <c r="SXE53" s="475"/>
      <c r="SXF53" s="475"/>
      <c r="SXG53" s="475"/>
      <c r="SXH53" s="475"/>
      <c r="SXI53" s="475"/>
      <c r="SXJ53" s="475"/>
      <c r="SXK53" s="475"/>
      <c r="SXL53" s="475"/>
      <c r="SXM53" s="475"/>
      <c r="SXN53" s="475"/>
      <c r="SXO53" s="475"/>
      <c r="SXP53" s="475"/>
      <c r="SXQ53" s="475"/>
      <c r="SXR53" s="475"/>
      <c r="SXS53" s="475"/>
      <c r="SXT53" s="475"/>
      <c r="SXU53" s="475"/>
      <c r="SXV53" s="475"/>
      <c r="SXW53" s="475"/>
      <c r="SXX53" s="475"/>
      <c r="SXY53" s="475"/>
      <c r="SXZ53" s="475"/>
      <c r="SYA53" s="475"/>
      <c r="SYB53" s="475"/>
      <c r="SYC53" s="475"/>
      <c r="SYD53" s="475"/>
      <c r="SYE53" s="475"/>
      <c r="SYF53" s="475"/>
      <c r="SYG53" s="475"/>
      <c r="SYH53" s="475"/>
      <c r="SYI53" s="475"/>
      <c r="SYJ53" s="475"/>
      <c r="SYK53" s="475"/>
      <c r="SYL53" s="475"/>
      <c r="SYM53" s="475"/>
      <c r="SYN53" s="475"/>
      <c r="SYO53" s="475"/>
      <c r="SYP53" s="475"/>
      <c r="SYQ53" s="475"/>
      <c r="SYR53" s="475"/>
      <c r="SYS53" s="475"/>
      <c r="SYT53" s="475"/>
      <c r="SYU53" s="475"/>
      <c r="SYV53" s="475"/>
      <c r="SYW53" s="475"/>
      <c r="SYX53" s="475"/>
      <c r="SYY53" s="475"/>
      <c r="SYZ53" s="475"/>
      <c r="SZA53" s="475"/>
      <c r="SZB53" s="475"/>
      <c r="SZC53" s="475"/>
      <c r="SZD53" s="475"/>
      <c r="SZE53" s="475"/>
      <c r="SZF53" s="475"/>
      <c r="SZG53" s="475"/>
      <c r="SZH53" s="475"/>
      <c r="SZI53" s="475"/>
      <c r="SZJ53" s="475"/>
      <c r="SZK53" s="475"/>
      <c r="SZL53" s="475"/>
      <c r="SZM53" s="475"/>
      <c r="SZN53" s="475"/>
      <c r="SZO53" s="475"/>
      <c r="SZP53" s="475"/>
      <c r="SZQ53" s="475"/>
      <c r="SZR53" s="475"/>
      <c r="SZS53" s="475"/>
      <c r="SZT53" s="475"/>
      <c r="SZU53" s="475"/>
      <c r="SZV53" s="475"/>
      <c r="SZW53" s="475"/>
      <c r="SZX53" s="475"/>
      <c r="SZY53" s="475"/>
      <c r="SZZ53" s="475"/>
      <c r="TAA53" s="475"/>
      <c r="TAB53" s="475"/>
      <c r="TAC53" s="475"/>
      <c r="TAD53" s="475"/>
      <c r="TAE53" s="475"/>
      <c r="TAF53" s="475"/>
      <c r="TAG53" s="475"/>
      <c r="TAH53" s="475"/>
      <c r="TAI53" s="475"/>
      <c r="TAJ53" s="475"/>
      <c r="TAK53" s="475"/>
      <c r="TAL53" s="475"/>
      <c r="TAM53" s="475"/>
      <c r="TAN53" s="475"/>
      <c r="TAO53" s="475"/>
      <c r="TAP53" s="475"/>
      <c r="TAQ53" s="475"/>
      <c r="TAR53" s="475"/>
      <c r="TAS53" s="475"/>
      <c r="TAT53" s="475"/>
      <c r="TAU53" s="475"/>
      <c r="TAV53" s="475"/>
      <c r="TAW53" s="475"/>
      <c r="TAX53" s="475"/>
      <c r="TAY53" s="475"/>
      <c r="TAZ53" s="475"/>
      <c r="TBA53" s="475"/>
      <c r="TBB53" s="475"/>
      <c r="TBC53" s="475"/>
      <c r="TBD53" s="475"/>
      <c r="TBE53" s="475"/>
      <c r="TBF53" s="475"/>
      <c r="TBG53" s="475"/>
      <c r="TBH53" s="475"/>
      <c r="TBI53" s="475"/>
      <c r="TBJ53" s="475"/>
      <c r="TBK53" s="475"/>
      <c r="TBL53" s="475"/>
      <c r="TBM53" s="475"/>
      <c r="TBN53" s="475"/>
      <c r="TBO53" s="475"/>
      <c r="TBP53" s="475"/>
      <c r="TBQ53" s="475"/>
      <c r="TBR53" s="475"/>
      <c r="TBS53" s="475"/>
      <c r="TBT53" s="475"/>
      <c r="TBU53" s="475"/>
      <c r="TBV53" s="475"/>
      <c r="TBW53" s="475"/>
      <c r="TBX53" s="475"/>
      <c r="TBY53" s="475"/>
      <c r="TBZ53" s="475"/>
      <c r="TCA53" s="475"/>
      <c r="TCB53" s="475"/>
      <c r="TCC53" s="475"/>
      <c r="TCD53" s="475"/>
      <c r="TCE53" s="475"/>
      <c r="TCF53" s="475"/>
      <c r="TCG53" s="475"/>
      <c r="TCH53" s="475"/>
      <c r="TCI53" s="475"/>
      <c r="TCJ53" s="475"/>
      <c r="TCK53" s="475"/>
      <c r="TCL53" s="475"/>
      <c r="TCM53" s="475"/>
      <c r="TCN53" s="475"/>
      <c r="TCO53" s="475"/>
      <c r="TCP53" s="475"/>
      <c r="TCQ53" s="475"/>
      <c r="TCR53" s="475"/>
      <c r="TCS53" s="475"/>
      <c r="TCT53" s="475"/>
      <c r="TCU53" s="475"/>
      <c r="TCV53" s="475"/>
      <c r="TCW53" s="475"/>
      <c r="TCX53" s="475"/>
      <c r="TCY53" s="475"/>
      <c r="TCZ53" s="475"/>
      <c r="TDA53" s="475"/>
      <c r="TDB53" s="475"/>
      <c r="TDC53" s="475"/>
      <c r="TDD53" s="475"/>
      <c r="TDE53" s="475"/>
      <c r="TDF53" s="475"/>
      <c r="TDG53" s="475"/>
      <c r="TDH53" s="475"/>
      <c r="TDI53" s="475"/>
      <c r="TDJ53" s="475"/>
      <c r="TDK53" s="475"/>
      <c r="TDL53" s="475"/>
      <c r="TDM53" s="475"/>
      <c r="TDN53" s="475"/>
      <c r="TDO53" s="475"/>
      <c r="TDP53" s="475"/>
      <c r="TDQ53" s="475"/>
      <c r="TDR53" s="475"/>
      <c r="TDS53" s="475"/>
      <c r="TDT53" s="475"/>
      <c r="TDU53" s="475"/>
      <c r="TDV53" s="475"/>
      <c r="TDW53" s="475"/>
      <c r="TDX53" s="475"/>
      <c r="TDY53" s="475"/>
      <c r="TDZ53" s="475"/>
      <c r="TEA53" s="475"/>
      <c r="TEB53" s="475"/>
      <c r="TEC53" s="475"/>
      <c r="TED53" s="475"/>
      <c r="TEE53" s="475"/>
      <c r="TEF53" s="475"/>
      <c r="TEG53" s="475"/>
      <c r="TEH53" s="475"/>
      <c r="TEI53" s="475"/>
      <c r="TEJ53" s="475"/>
      <c r="TEK53" s="475"/>
      <c r="TEL53" s="475"/>
      <c r="TEM53" s="475"/>
      <c r="TEN53" s="475"/>
      <c r="TEO53" s="475"/>
      <c r="TEP53" s="475"/>
      <c r="TEQ53" s="475"/>
      <c r="TER53" s="475"/>
      <c r="TES53" s="475"/>
      <c r="TET53" s="475"/>
      <c r="TEU53" s="475"/>
      <c r="TEV53" s="475"/>
      <c r="TEW53" s="475"/>
      <c r="TEX53" s="475"/>
      <c r="TEY53" s="475"/>
      <c r="TEZ53" s="475"/>
      <c r="TFA53" s="475"/>
      <c r="TFB53" s="475"/>
      <c r="TFC53" s="475"/>
      <c r="TFD53" s="475"/>
      <c r="TFE53" s="475"/>
      <c r="TFF53" s="475"/>
      <c r="TFG53" s="475"/>
      <c r="TFH53" s="475"/>
      <c r="TFI53" s="475"/>
      <c r="TFJ53" s="475"/>
      <c r="TFK53" s="475"/>
      <c r="TFL53" s="475"/>
      <c r="TFM53" s="475"/>
      <c r="TFN53" s="475"/>
      <c r="TFO53" s="475"/>
      <c r="TFP53" s="475"/>
      <c r="TFQ53" s="475"/>
      <c r="TFR53" s="475"/>
      <c r="TFS53" s="475"/>
      <c r="TFT53" s="475"/>
      <c r="TFU53" s="475"/>
      <c r="TFV53" s="475"/>
      <c r="TFW53" s="475"/>
      <c r="TFX53" s="475"/>
      <c r="TFY53" s="475"/>
      <c r="TFZ53" s="475"/>
      <c r="TGA53" s="475"/>
      <c r="TGB53" s="475"/>
      <c r="TGC53" s="475"/>
      <c r="TGD53" s="475"/>
      <c r="TGE53" s="475"/>
      <c r="TGF53" s="475"/>
      <c r="TGG53" s="475"/>
      <c r="TGH53" s="475"/>
      <c r="TGI53" s="475"/>
      <c r="TGJ53" s="475"/>
      <c r="TGK53" s="475"/>
      <c r="TGL53" s="475"/>
      <c r="TGM53" s="475"/>
      <c r="TGN53" s="475"/>
      <c r="TGO53" s="475"/>
      <c r="TGP53" s="475"/>
      <c r="TGQ53" s="475"/>
      <c r="TGR53" s="475"/>
      <c r="TGS53" s="475"/>
      <c r="TGT53" s="475"/>
      <c r="TGU53" s="475"/>
      <c r="TGV53" s="475"/>
      <c r="TGW53" s="475"/>
      <c r="TGX53" s="475"/>
      <c r="TGY53" s="475"/>
      <c r="TGZ53" s="475"/>
      <c r="THA53" s="475"/>
      <c r="THB53" s="475"/>
      <c r="THC53" s="475"/>
      <c r="THD53" s="475"/>
      <c r="THE53" s="475"/>
      <c r="THF53" s="475"/>
      <c r="THG53" s="475"/>
      <c r="THH53" s="475"/>
      <c r="THI53" s="475"/>
      <c r="THJ53" s="475"/>
      <c r="THK53" s="475"/>
      <c r="THL53" s="475"/>
      <c r="THM53" s="475"/>
      <c r="THN53" s="475"/>
      <c r="THO53" s="475"/>
      <c r="THP53" s="475"/>
      <c r="THQ53" s="475"/>
      <c r="THR53" s="475"/>
      <c r="THS53" s="475"/>
      <c r="THT53" s="475"/>
      <c r="THU53" s="475"/>
      <c r="THV53" s="475"/>
      <c r="THW53" s="475"/>
      <c r="THX53" s="475"/>
      <c r="THY53" s="475"/>
      <c r="THZ53" s="475"/>
      <c r="TIA53" s="475"/>
      <c r="TIB53" s="475"/>
      <c r="TIC53" s="475"/>
      <c r="TID53" s="475"/>
      <c r="TIE53" s="475"/>
      <c r="TIF53" s="475"/>
      <c r="TIG53" s="475"/>
      <c r="TIH53" s="475"/>
      <c r="TII53" s="475"/>
      <c r="TIJ53" s="475"/>
      <c r="TIK53" s="475"/>
      <c r="TIL53" s="475"/>
      <c r="TIM53" s="475"/>
      <c r="TIN53" s="475"/>
      <c r="TIO53" s="475"/>
      <c r="TIP53" s="475"/>
      <c r="TIQ53" s="475"/>
      <c r="TIR53" s="475"/>
      <c r="TIS53" s="475"/>
      <c r="TIT53" s="475"/>
      <c r="TIU53" s="475"/>
      <c r="TIV53" s="475"/>
      <c r="TIW53" s="475"/>
      <c r="TIX53" s="475"/>
      <c r="TIY53" s="475"/>
      <c r="TIZ53" s="475"/>
      <c r="TJA53" s="475"/>
      <c r="TJB53" s="475"/>
      <c r="TJC53" s="475"/>
      <c r="TJD53" s="475"/>
      <c r="TJE53" s="475"/>
      <c r="TJF53" s="475"/>
      <c r="TJG53" s="475"/>
      <c r="TJH53" s="475"/>
      <c r="TJI53" s="475"/>
      <c r="TJJ53" s="475"/>
      <c r="TJK53" s="475"/>
      <c r="TJL53" s="475"/>
      <c r="TJM53" s="475"/>
      <c r="TJN53" s="475"/>
      <c r="TJO53" s="475"/>
      <c r="TJP53" s="475"/>
      <c r="TJQ53" s="475"/>
      <c r="TJR53" s="475"/>
      <c r="TJS53" s="475"/>
      <c r="TJT53" s="475"/>
      <c r="TJU53" s="475"/>
      <c r="TJV53" s="475"/>
      <c r="TJW53" s="475"/>
      <c r="TJX53" s="475"/>
      <c r="TJY53" s="475"/>
      <c r="TJZ53" s="475"/>
      <c r="TKA53" s="475"/>
      <c r="TKB53" s="475"/>
      <c r="TKC53" s="475"/>
      <c r="TKD53" s="475"/>
      <c r="TKE53" s="475"/>
      <c r="TKF53" s="475"/>
      <c r="TKG53" s="475"/>
      <c r="TKH53" s="475"/>
      <c r="TKI53" s="475"/>
      <c r="TKJ53" s="475"/>
      <c r="TKK53" s="475"/>
      <c r="TKL53" s="475"/>
      <c r="TKM53" s="475"/>
      <c r="TKN53" s="475"/>
      <c r="TKO53" s="475"/>
      <c r="TKP53" s="475"/>
      <c r="TKQ53" s="475"/>
      <c r="TKR53" s="475"/>
      <c r="TKS53" s="475"/>
      <c r="TKT53" s="475"/>
      <c r="TKU53" s="475"/>
      <c r="TKV53" s="475"/>
      <c r="TKW53" s="475"/>
      <c r="TKX53" s="475"/>
      <c r="TKY53" s="475"/>
      <c r="TKZ53" s="475"/>
      <c r="TLA53" s="475"/>
      <c r="TLB53" s="475"/>
      <c r="TLC53" s="475"/>
      <c r="TLD53" s="475"/>
      <c r="TLE53" s="475"/>
      <c r="TLF53" s="475"/>
      <c r="TLG53" s="475"/>
      <c r="TLH53" s="475"/>
      <c r="TLI53" s="475"/>
      <c r="TLJ53" s="475"/>
      <c r="TLK53" s="475"/>
      <c r="TLL53" s="475"/>
      <c r="TLM53" s="475"/>
      <c r="TLN53" s="475"/>
      <c r="TLO53" s="475"/>
      <c r="TLP53" s="475"/>
      <c r="TLQ53" s="475"/>
      <c r="TLR53" s="475"/>
      <c r="TLS53" s="475"/>
      <c r="TLT53" s="475"/>
      <c r="TLU53" s="475"/>
      <c r="TLV53" s="475"/>
      <c r="TLW53" s="475"/>
      <c r="TLX53" s="475"/>
      <c r="TLY53" s="475"/>
      <c r="TLZ53" s="475"/>
      <c r="TMA53" s="475"/>
      <c r="TMB53" s="475"/>
      <c r="TMC53" s="475"/>
      <c r="TMD53" s="475"/>
      <c r="TME53" s="475"/>
      <c r="TMF53" s="475"/>
      <c r="TMG53" s="475"/>
      <c r="TMH53" s="475"/>
      <c r="TMI53" s="475"/>
      <c r="TMJ53" s="475"/>
      <c r="TMK53" s="475"/>
      <c r="TML53" s="475"/>
      <c r="TMM53" s="475"/>
      <c r="TMN53" s="475"/>
      <c r="TMO53" s="475"/>
      <c r="TMP53" s="475"/>
      <c r="TMQ53" s="475"/>
      <c r="TMR53" s="475"/>
      <c r="TMS53" s="475"/>
      <c r="TMT53" s="475"/>
      <c r="TMU53" s="475"/>
      <c r="TMV53" s="475"/>
      <c r="TMW53" s="475"/>
      <c r="TMX53" s="475"/>
      <c r="TMY53" s="475"/>
      <c r="TMZ53" s="475"/>
      <c r="TNA53" s="475"/>
      <c r="TNB53" s="475"/>
      <c r="TNC53" s="475"/>
      <c r="TND53" s="475"/>
      <c r="TNE53" s="475"/>
      <c r="TNF53" s="475"/>
      <c r="TNG53" s="475"/>
      <c r="TNH53" s="475"/>
      <c r="TNI53" s="475"/>
      <c r="TNJ53" s="475"/>
      <c r="TNK53" s="475"/>
      <c r="TNL53" s="475"/>
      <c r="TNM53" s="475"/>
      <c r="TNN53" s="475"/>
      <c r="TNO53" s="475"/>
      <c r="TNP53" s="475"/>
      <c r="TNQ53" s="475"/>
      <c r="TNR53" s="475"/>
      <c r="TNS53" s="475"/>
      <c r="TNT53" s="475"/>
      <c r="TNU53" s="475"/>
      <c r="TNV53" s="475"/>
      <c r="TNW53" s="475"/>
      <c r="TNX53" s="475"/>
      <c r="TNY53" s="475"/>
      <c r="TNZ53" s="475"/>
      <c r="TOA53" s="475"/>
      <c r="TOB53" s="475"/>
      <c r="TOC53" s="475"/>
      <c r="TOD53" s="475"/>
      <c r="TOE53" s="475"/>
      <c r="TOF53" s="475"/>
      <c r="TOG53" s="475"/>
      <c r="TOH53" s="475"/>
      <c r="TOI53" s="475"/>
      <c r="TOJ53" s="475"/>
      <c r="TOK53" s="475"/>
      <c r="TOL53" s="475"/>
      <c r="TOM53" s="475"/>
      <c r="TON53" s="475"/>
      <c r="TOO53" s="475"/>
      <c r="TOP53" s="475"/>
      <c r="TOQ53" s="475"/>
      <c r="TOR53" s="475"/>
      <c r="TOS53" s="475"/>
      <c r="TOT53" s="475"/>
      <c r="TOU53" s="475"/>
      <c r="TOV53" s="475"/>
      <c r="TOW53" s="475"/>
      <c r="TOX53" s="475"/>
      <c r="TOY53" s="475"/>
      <c r="TOZ53" s="475"/>
      <c r="TPA53" s="475"/>
      <c r="TPB53" s="475"/>
      <c r="TPC53" s="475"/>
      <c r="TPD53" s="475"/>
      <c r="TPE53" s="475"/>
      <c r="TPF53" s="475"/>
      <c r="TPG53" s="475"/>
      <c r="TPH53" s="475"/>
      <c r="TPI53" s="475"/>
      <c r="TPJ53" s="475"/>
      <c r="TPK53" s="475"/>
      <c r="TPL53" s="475"/>
      <c r="TPM53" s="475"/>
      <c r="TPN53" s="475"/>
      <c r="TPO53" s="475"/>
      <c r="TPP53" s="475"/>
      <c r="TPQ53" s="475"/>
      <c r="TPR53" s="475"/>
      <c r="TPS53" s="475"/>
      <c r="TPT53" s="475"/>
      <c r="TPU53" s="475"/>
      <c r="TPV53" s="475"/>
      <c r="TPW53" s="475"/>
      <c r="TPX53" s="475"/>
      <c r="TPY53" s="475"/>
      <c r="TPZ53" s="475"/>
      <c r="TQA53" s="475"/>
      <c r="TQB53" s="475"/>
      <c r="TQC53" s="475"/>
      <c r="TQD53" s="475"/>
      <c r="TQE53" s="475"/>
      <c r="TQF53" s="475"/>
      <c r="TQG53" s="475"/>
      <c r="TQH53" s="475"/>
      <c r="TQI53" s="475"/>
      <c r="TQJ53" s="475"/>
      <c r="TQK53" s="475"/>
      <c r="TQL53" s="475"/>
      <c r="TQM53" s="475"/>
      <c r="TQN53" s="475"/>
      <c r="TQO53" s="475"/>
      <c r="TQP53" s="475"/>
      <c r="TQQ53" s="475"/>
      <c r="TQR53" s="475"/>
      <c r="TQS53" s="475"/>
      <c r="TQT53" s="475"/>
      <c r="TQU53" s="475"/>
      <c r="TQV53" s="475"/>
      <c r="TQW53" s="475"/>
      <c r="TQX53" s="475"/>
      <c r="TQY53" s="475"/>
      <c r="TQZ53" s="475"/>
      <c r="TRA53" s="475"/>
      <c r="TRB53" s="475"/>
      <c r="TRC53" s="475"/>
      <c r="TRD53" s="475"/>
      <c r="TRE53" s="475"/>
      <c r="TRF53" s="475"/>
      <c r="TRG53" s="475"/>
      <c r="TRH53" s="475"/>
      <c r="TRI53" s="475"/>
      <c r="TRJ53" s="475"/>
      <c r="TRK53" s="475"/>
      <c r="TRL53" s="475"/>
      <c r="TRM53" s="475"/>
      <c r="TRN53" s="475"/>
      <c r="TRO53" s="475"/>
      <c r="TRP53" s="475"/>
      <c r="TRQ53" s="475"/>
      <c r="TRR53" s="475"/>
      <c r="TRS53" s="475"/>
      <c r="TRT53" s="475"/>
      <c r="TRU53" s="475"/>
      <c r="TRV53" s="475"/>
      <c r="TRW53" s="475"/>
      <c r="TRX53" s="475"/>
      <c r="TRY53" s="475"/>
      <c r="TRZ53" s="475"/>
      <c r="TSA53" s="475"/>
      <c r="TSB53" s="475"/>
      <c r="TSC53" s="475"/>
      <c r="TSD53" s="475"/>
      <c r="TSE53" s="475"/>
      <c r="TSF53" s="475"/>
      <c r="TSG53" s="475"/>
      <c r="TSH53" s="475"/>
      <c r="TSI53" s="475"/>
      <c r="TSJ53" s="475"/>
      <c r="TSK53" s="475"/>
      <c r="TSL53" s="475"/>
      <c r="TSM53" s="475"/>
      <c r="TSN53" s="475"/>
      <c r="TSO53" s="475"/>
      <c r="TSP53" s="475"/>
      <c r="TSQ53" s="475"/>
      <c r="TSR53" s="475"/>
      <c r="TSS53" s="475"/>
      <c r="TST53" s="475"/>
      <c r="TSU53" s="475"/>
      <c r="TSV53" s="475"/>
      <c r="TSW53" s="475"/>
      <c r="TSX53" s="475"/>
      <c r="TSY53" s="475"/>
      <c r="TSZ53" s="475"/>
      <c r="TTA53" s="475"/>
      <c r="TTB53" s="475"/>
      <c r="TTC53" s="475"/>
      <c r="TTD53" s="475"/>
      <c r="TTE53" s="475"/>
      <c r="TTF53" s="475"/>
      <c r="TTG53" s="475"/>
      <c r="TTH53" s="475"/>
      <c r="TTI53" s="475"/>
      <c r="TTJ53" s="475"/>
      <c r="TTK53" s="475"/>
      <c r="TTL53" s="475"/>
      <c r="TTM53" s="475"/>
      <c r="TTN53" s="475"/>
      <c r="TTO53" s="475"/>
      <c r="TTP53" s="475"/>
      <c r="TTQ53" s="475"/>
      <c r="TTR53" s="475"/>
      <c r="TTS53" s="475"/>
      <c r="TTT53" s="475"/>
      <c r="TTU53" s="475"/>
      <c r="TTV53" s="475"/>
      <c r="TTW53" s="475"/>
      <c r="TTX53" s="475"/>
      <c r="TTY53" s="475"/>
      <c r="TTZ53" s="475"/>
      <c r="TUA53" s="475"/>
      <c r="TUB53" s="475"/>
      <c r="TUC53" s="475"/>
      <c r="TUD53" s="475"/>
      <c r="TUE53" s="475"/>
      <c r="TUF53" s="475"/>
      <c r="TUG53" s="475"/>
      <c r="TUH53" s="475"/>
      <c r="TUI53" s="475"/>
      <c r="TUJ53" s="475"/>
      <c r="TUK53" s="475"/>
      <c r="TUL53" s="475"/>
      <c r="TUM53" s="475"/>
      <c r="TUN53" s="475"/>
      <c r="TUO53" s="475"/>
      <c r="TUP53" s="475"/>
      <c r="TUQ53" s="475"/>
      <c r="TUR53" s="475"/>
      <c r="TUS53" s="475"/>
      <c r="TUT53" s="475"/>
      <c r="TUU53" s="475"/>
      <c r="TUV53" s="475"/>
      <c r="TUW53" s="475"/>
      <c r="TUX53" s="475"/>
      <c r="TUY53" s="475"/>
      <c r="TUZ53" s="475"/>
      <c r="TVA53" s="475"/>
      <c r="TVB53" s="475"/>
      <c r="TVC53" s="475"/>
      <c r="TVD53" s="475"/>
      <c r="TVE53" s="475"/>
      <c r="TVF53" s="475"/>
      <c r="TVG53" s="475"/>
      <c r="TVH53" s="475"/>
      <c r="TVI53" s="475"/>
      <c r="TVJ53" s="475"/>
      <c r="TVK53" s="475"/>
      <c r="TVL53" s="475"/>
      <c r="TVM53" s="475"/>
      <c r="TVN53" s="475"/>
      <c r="TVO53" s="475"/>
      <c r="TVP53" s="475"/>
      <c r="TVQ53" s="475"/>
      <c r="TVR53" s="475"/>
      <c r="TVS53" s="475"/>
      <c r="TVT53" s="475"/>
      <c r="TVU53" s="475"/>
      <c r="TVV53" s="475"/>
      <c r="TVW53" s="475"/>
      <c r="TVX53" s="475"/>
      <c r="TVY53" s="475"/>
      <c r="TVZ53" s="475"/>
      <c r="TWA53" s="475"/>
      <c r="TWB53" s="475"/>
      <c r="TWC53" s="475"/>
      <c r="TWD53" s="475"/>
      <c r="TWE53" s="475"/>
      <c r="TWF53" s="475"/>
      <c r="TWG53" s="475"/>
      <c r="TWH53" s="475"/>
      <c r="TWI53" s="475"/>
      <c r="TWJ53" s="475"/>
      <c r="TWK53" s="475"/>
      <c r="TWL53" s="475"/>
      <c r="TWM53" s="475"/>
      <c r="TWN53" s="475"/>
      <c r="TWO53" s="475"/>
      <c r="TWP53" s="475"/>
      <c r="TWQ53" s="475"/>
      <c r="TWR53" s="475"/>
      <c r="TWS53" s="475"/>
      <c r="TWT53" s="475"/>
      <c r="TWU53" s="475"/>
      <c r="TWV53" s="475"/>
      <c r="TWW53" s="475"/>
      <c r="TWX53" s="475"/>
      <c r="TWY53" s="475"/>
      <c r="TWZ53" s="475"/>
      <c r="TXA53" s="475"/>
      <c r="TXB53" s="475"/>
      <c r="TXC53" s="475"/>
      <c r="TXD53" s="475"/>
      <c r="TXE53" s="475"/>
      <c r="TXF53" s="475"/>
      <c r="TXG53" s="475"/>
      <c r="TXH53" s="475"/>
      <c r="TXI53" s="475"/>
      <c r="TXJ53" s="475"/>
      <c r="TXK53" s="475"/>
      <c r="TXL53" s="475"/>
      <c r="TXM53" s="475"/>
      <c r="TXN53" s="475"/>
      <c r="TXO53" s="475"/>
      <c r="TXP53" s="475"/>
      <c r="TXQ53" s="475"/>
      <c r="TXR53" s="475"/>
      <c r="TXS53" s="475"/>
      <c r="TXT53" s="475"/>
      <c r="TXU53" s="475"/>
      <c r="TXV53" s="475"/>
      <c r="TXW53" s="475"/>
      <c r="TXX53" s="475"/>
      <c r="TXY53" s="475"/>
      <c r="TXZ53" s="475"/>
      <c r="TYA53" s="475"/>
      <c r="TYB53" s="475"/>
      <c r="TYC53" s="475"/>
      <c r="TYD53" s="475"/>
      <c r="TYE53" s="475"/>
      <c r="TYF53" s="475"/>
      <c r="TYG53" s="475"/>
      <c r="TYH53" s="475"/>
      <c r="TYI53" s="475"/>
      <c r="TYJ53" s="475"/>
      <c r="TYK53" s="475"/>
      <c r="TYL53" s="475"/>
      <c r="TYM53" s="475"/>
      <c r="TYN53" s="475"/>
      <c r="TYO53" s="475"/>
      <c r="TYP53" s="475"/>
      <c r="TYQ53" s="475"/>
      <c r="TYR53" s="475"/>
      <c r="TYS53" s="475"/>
      <c r="TYT53" s="475"/>
      <c r="TYU53" s="475"/>
      <c r="TYV53" s="475"/>
      <c r="TYW53" s="475"/>
      <c r="TYX53" s="475"/>
      <c r="TYY53" s="475"/>
      <c r="TYZ53" s="475"/>
      <c r="TZA53" s="475"/>
      <c r="TZB53" s="475"/>
      <c r="TZC53" s="475"/>
      <c r="TZD53" s="475"/>
      <c r="TZE53" s="475"/>
      <c r="TZF53" s="475"/>
      <c r="TZG53" s="475"/>
      <c r="TZH53" s="475"/>
      <c r="TZI53" s="475"/>
      <c r="TZJ53" s="475"/>
      <c r="TZK53" s="475"/>
      <c r="TZL53" s="475"/>
      <c r="TZM53" s="475"/>
      <c r="TZN53" s="475"/>
      <c r="TZO53" s="475"/>
      <c r="TZP53" s="475"/>
      <c r="TZQ53" s="475"/>
      <c r="TZR53" s="475"/>
      <c r="TZS53" s="475"/>
      <c r="TZT53" s="475"/>
      <c r="TZU53" s="475"/>
      <c r="TZV53" s="475"/>
      <c r="TZW53" s="475"/>
      <c r="TZX53" s="475"/>
      <c r="TZY53" s="475"/>
      <c r="TZZ53" s="475"/>
      <c r="UAA53" s="475"/>
      <c r="UAB53" s="475"/>
      <c r="UAC53" s="475"/>
      <c r="UAD53" s="475"/>
      <c r="UAE53" s="475"/>
      <c r="UAF53" s="475"/>
      <c r="UAG53" s="475"/>
      <c r="UAH53" s="475"/>
      <c r="UAI53" s="475"/>
      <c r="UAJ53" s="475"/>
      <c r="UAK53" s="475"/>
      <c r="UAL53" s="475"/>
      <c r="UAM53" s="475"/>
      <c r="UAN53" s="475"/>
      <c r="UAO53" s="475"/>
      <c r="UAP53" s="475"/>
      <c r="UAQ53" s="475"/>
      <c r="UAR53" s="475"/>
      <c r="UAS53" s="475"/>
      <c r="UAT53" s="475"/>
      <c r="UAU53" s="475"/>
      <c r="UAV53" s="475"/>
      <c r="UAW53" s="475"/>
      <c r="UAX53" s="475"/>
      <c r="UAY53" s="475"/>
      <c r="UAZ53" s="475"/>
      <c r="UBA53" s="475"/>
      <c r="UBB53" s="475"/>
      <c r="UBC53" s="475"/>
      <c r="UBD53" s="475"/>
      <c r="UBE53" s="475"/>
      <c r="UBF53" s="475"/>
      <c r="UBG53" s="475"/>
      <c r="UBH53" s="475"/>
      <c r="UBI53" s="475"/>
      <c r="UBJ53" s="475"/>
      <c r="UBK53" s="475"/>
      <c r="UBL53" s="475"/>
      <c r="UBM53" s="475"/>
      <c r="UBN53" s="475"/>
      <c r="UBO53" s="475"/>
      <c r="UBP53" s="475"/>
      <c r="UBQ53" s="475"/>
      <c r="UBR53" s="475"/>
      <c r="UBS53" s="475"/>
      <c r="UBT53" s="475"/>
      <c r="UBU53" s="475"/>
      <c r="UBV53" s="475"/>
      <c r="UBW53" s="475"/>
      <c r="UBX53" s="475"/>
      <c r="UBY53" s="475"/>
      <c r="UBZ53" s="475"/>
      <c r="UCA53" s="475"/>
      <c r="UCB53" s="475"/>
      <c r="UCC53" s="475"/>
      <c r="UCD53" s="475"/>
      <c r="UCE53" s="475"/>
      <c r="UCF53" s="475"/>
      <c r="UCG53" s="475"/>
      <c r="UCH53" s="475"/>
      <c r="UCI53" s="475"/>
      <c r="UCJ53" s="475"/>
      <c r="UCK53" s="475"/>
      <c r="UCL53" s="475"/>
      <c r="UCM53" s="475"/>
      <c r="UCN53" s="475"/>
      <c r="UCO53" s="475"/>
      <c r="UCP53" s="475"/>
      <c r="UCQ53" s="475"/>
      <c r="UCR53" s="475"/>
      <c r="UCS53" s="475"/>
      <c r="UCT53" s="475"/>
      <c r="UCU53" s="475"/>
      <c r="UCV53" s="475"/>
      <c r="UCW53" s="475"/>
      <c r="UCX53" s="475"/>
      <c r="UCY53" s="475"/>
      <c r="UCZ53" s="475"/>
      <c r="UDA53" s="475"/>
      <c r="UDB53" s="475"/>
      <c r="UDC53" s="475"/>
      <c r="UDD53" s="475"/>
      <c r="UDE53" s="475"/>
      <c r="UDF53" s="475"/>
      <c r="UDG53" s="475"/>
      <c r="UDH53" s="475"/>
      <c r="UDI53" s="475"/>
      <c r="UDJ53" s="475"/>
      <c r="UDK53" s="475"/>
      <c r="UDL53" s="475"/>
      <c r="UDM53" s="475"/>
      <c r="UDN53" s="475"/>
      <c r="UDO53" s="475"/>
      <c r="UDP53" s="475"/>
      <c r="UDQ53" s="475"/>
      <c r="UDR53" s="475"/>
      <c r="UDS53" s="475"/>
      <c r="UDT53" s="475"/>
      <c r="UDU53" s="475"/>
      <c r="UDV53" s="475"/>
      <c r="UDW53" s="475"/>
      <c r="UDX53" s="475"/>
      <c r="UDY53" s="475"/>
      <c r="UDZ53" s="475"/>
      <c r="UEA53" s="475"/>
      <c r="UEB53" s="475"/>
      <c r="UEC53" s="475"/>
      <c r="UED53" s="475"/>
      <c r="UEE53" s="475"/>
      <c r="UEF53" s="475"/>
      <c r="UEG53" s="475"/>
      <c r="UEH53" s="475"/>
      <c r="UEI53" s="475"/>
      <c r="UEJ53" s="475"/>
      <c r="UEK53" s="475"/>
      <c r="UEL53" s="475"/>
      <c r="UEM53" s="475"/>
      <c r="UEN53" s="475"/>
      <c r="UEO53" s="475"/>
      <c r="UEP53" s="475"/>
      <c r="UEQ53" s="475"/>
      <c r="UER53" s="475"/>
      <c r="UES53" s="475"/>
      <c r="UET53" s="475"/>
      <c r="UEU53" s="475"/>
      <c r="UEV53" s="475"/>
      <c r="UEW53" s="475"/>
      <c r="UEX53" s="475"/>
      <c r="UEY53" s="475"/>
      <c r="UEZ53" s="475"/>
      <c r="UFA53" s="475"/>
      <c r="UFB53" s="475"/>
      <c r="UFC53" s="475"/>
      <c r="UFD53" s="475"/>
      <c r="UFE53" s="475"/>
      <c r="UFF53" s="475"/>
      <c r="UFG53" s="475"/>
      <c r="UFH53" s="475"/>
      <c r="UFI53" s="475"/>
      <c r="UFJ53" s="475"/>
      <c r="UFK53" s="475"/>
      <c r="UFL53" s="475"/>
      <c r="UFM53" s="475"/>
      <c r="UFN53" s="475"/>
      <c r="UFO53" s="475"/>
      <c r="UFP53" s="475"/>
      <c r="UFQ53" s="475"/>
      <c r="UFR53" s="475"/>
      <c r="UFS53" s="475"/>
      <c r="UFT53" s="475"/>
      <c r="UFU53" s="475"/>
      <c r="UFV53" s="475"/>
      <c r="UFW53" s="475"/>
      <c r="UFX53" s="475"/>
      <c r="UFY53" s="475"/>
      <c r="UFZ53" s="475"/>
      <c r="UGA53" s="475"/>
      <c r="UGB53" s="475"/>
      <c r="UGC53" s="475"/>
      <c r="UGD53" s="475"/>
      <c r="UGE53" s="475"/>
      <c r="UGF53" s="475"/>
      <c r="UGG53" s="475"/>
      <c r="UGH53" s="475"/>
      <c r="UGI53" s="475"/>
      <c r="UGJ53" s="475"/>
      <c r="UGK53" s="475"/>
      <c r="UGL53" s="475"/>
      <c r="UGM53" s="475"/>
      <c r="UGN53" s="475"/>
      <c r="UGO53" s="475"/>
      <c r="UGP53" s="475"/>
      <c r="UGQ53" s="475"/>
      <c r="UGR53" s="475"/>
      <c r="UGS53" s="475"/>
      <c r="UGT53" s="475"/>
      <c r="UGU53" s="475"/>
      <c r="UGV53" s="475"/>
      <c r="UGW53" s="475"/>
      <c r="UGX53" s="475"/>
      <c r="UGY53" s="475"/>
      <c r="UGZ53" s="475"/>
      <c r="UHA53" s="475"/>
      <c r="UHB53" s="475"/>
      <c r="UHC53" s="475"/>
      <c r="UHD53" s="475"/>
      <c r="UHE53" s="475"/>
      <c r="UHF53" s="475"/>
      <c r="UHG53" s="475"/>
      <c r="UHH53" s="475"/>
      <c r="UHI53" s="475"/>
      <c r="UHJ53" s="475"/>
      <c r="UHK53" s="475"/>
      <c r="UHL53" s="475"/>
      <c r="UHM53" s="475"/>
      <c r="UHN53" s="475"/>
      <c r="UHO53" s="475"/>
      <c r="UHP53" s="475"/>
      <c r="UHQ53" s="475"/>
      <c r="UHR53" s="475"/>
      <c r="UHS53" s="475"/>
      <c r="UHT53" s="475"/>
      <c r="UHU53" s="475"/>
      <c r="UHV53" s="475"/>
      <c r="UHW53" s="475"/>
      <c r="UHX53" s="475"/>
      <c r="UHY53" s="475"/>
      <c r="UHZ53" s="475"/>
      <c r="UIA53" s="475"/>
      <c r="UIB53" s="475"/>
      <c r="UIC53" s="475"/>
      <c r="UID53" s="475"/>
      <c r="UIE53" s="475"/>
      <c r="UIF53" s="475"/>
      <c r="UIG53" s="475"/>
      <c r="UIH53" s="475"/>
      <c r="UII53" s="475"/>
      <c r="UIJ53" s="475"/>
      <c r="UIK53" s="475"/>
      <c r="UIL53" s="475"/>
      <c r="UIM53" s="475"/>
      <c r="UIN53" s="475"/>
      <c r="UIO53" s="475"/>
      <c r="UIP53" s="475"/>
      <c r="UIQ53" s="475"/>
      <c r="UIR53" s="475"/>
      <c r="UIS53" s="475"/>
      <c r="UIT53" s="475"/>
      <c r="UIU53" s="475"/>
      <c r="UIV53" s="475"/>
      <c r="UIW53" s="475"/>
      <c r="UIX53" s="475"/>
      <c r="UIY53" s="475"/>
      <c r="UIZ53" s="475"/>
      <c r="UJA53" s="475"/>
      <c r="UJB53" s="475"/>
      <c r="UJC53" s="475"/>
      <c r="UJD53" s="475"/>
      <c r="UJE53" s="475"/>
      <c r="UJF53" s="475"/>
      <c r="UJG53" s="475"/>
      <c r="UJH53" s="475"/>
      <c r="UJI53" s="475"/>
      <c r="UJJ53" s="475"/>
      <c r="UJK53" s="475"/>
      <c r="UJL53" s="475"/>
      <c r="UJM53" s="475"/>
      <c r="UJN53" s="475"/>
      <c r="UJO53" s="475"/>
      <c r="UJP53" s="475"/>
      <c r="UJQ53" s="475"/>
      <c r="UJR53" s="475"/>
      <c r="UJS53" s="475"/>
      <c r="UJT53" s="475"/>
      <c r="UJU53" s="475"/>
      <c r="UJV53" s="475"/>
      <c r="UJW53" s="475"/>
      <c r="UJX53" s="475"/>
      <c r="UJY53" s="475"/>
      <c r="UJZ53" s="475"/>
      <c r="UKA53" s="475"/>
      <c r="UKB53" s="475"/>
      <c r="UKC53" s="475"/>
      <c r="UKD53" s="475"/>
      <c r="UKE53" s="475"/>
      <c r="UKF53" s="475"/>
      <c r="UKG53" s="475"/>
      <c r="UKH53" s="475"/>
      <c r="UKI53" s="475"/>
      <c r="UKJ53" s="475"/>
      <c r="UKK53" s="475"/>
      <c r="UKL53" s="475"/>
      <c r="UKM53" s="475"/>
      <c r="UKN53" s="475"/>
      <c r="UKO53" s="475"/>
      <c r="UKP53" s="475"/>
      <c r="UKQ53" s="475"/>
      <c r="UKR53" s="475"/>
      <c r="UKS53" s="475"/>
      <c r="UKT53" s="475"/>
      <c r="UKU53" s="475"/>
      <c r="UKV53" s="475"/>
      <c r="UKW53" s="475"/>
      <c r="UKX53" s="475"/>
      <c r="UKY53" s="475"/>
      <c r="UKZ53" s="475"/>
      <c r="ULA53" s="475"/>
      <c r="ULB53" s="475"/>
      <c r="ULC53" s="475"/>
      <c r="ULD53" s="475"/>
      <c r="ULE53" s="475"/>
      <c r="ULF53" s="475"/>
      <c r="ULG53" s="475"/>
      <c r="ULH53" s="475"/>
      <c r="ULI53" s="475"/>
      <c r="ULJ53" s="475"/>
      <c r="ULK53" s="475"/>
      <c r="ULL53" s="475"/>
      <c r="ULM53" s="475"/>
      <c r="ULN53" s="475"/>
      <c r="ULO53" s="475"/>
      <c r="ULP53" s="475"/>
      <c r="ULQ53" s="475"/>
      <c r="ULR53" s="475"/>
      <c r="ULS53" s="475"/>
      <c r="ULT53" s="475"/>
      <c r="ULU53" s="475"/>
      <c r="ULV53" s="475"/>
      <c r="ULW53" s="475"/>
      <c r="ULX53" s="475"/>
      <c r="ULY53" s="475"/>
      <c r="ULZ53" s="475"/>
      <c r="UMA53" s="475"/>
      <c r="UMB53" s="475"/>
      <c r="UMC53" s="475"/>
      <c r="UMD53" s="475"/>
      <c r="UME53" s="475"/>
      <c r="UMF53" s="475"/>
      <c r="UMG53" s="475"/>
      <c r="UMH53" s="475"/>
      <c r="UMI53" s="475"/>
      <c r="UMJ53" s="475"/>
      <c r="UMK53" s="475"/>
      <c r="UML53" s="475"/>
      <c r="UMM53" s="475"/>
      <c r="UMN53" s="475"/>
      <c r="UMO53" s="475"/>
      <c r="UMP53" s="475"/>
      <c r="UMQ53" s="475"/>
      <c r="UMR53" s="475"/>
      <c r="UMS53" s="475"/>
      <c r="UMT53" s="475"/>
      <c r="UMU53" s="475"/>
      <c r="UMV53" s="475"/>
      <c r="UMW53" s="475"/>
      <c r="UMX53" s="475"/>
      <c r="UMY53" s="475"/>
      <c r="UMZ53" s="475"/>
      <c r="UNA53" s="475"/>
      <c r="UNB53" s="475"/>
      <c r="UNC53" s="475"/>
      <c r="UND53" s="475"/>
      <c r="UNE53" s="475"/>
      <c r="UNF53" s="475"/>
      <c r="UNG53" s="475"/>
      <c r="UNH53" s="475"/>
      <c r="UNI53" s="475"/>
      <c r="UNJ53" s="475"/>
      <c r="UNK53" s="475"/>
      <c r="UNL53" s="475"/>
      <c r="UNM53" s="475"/>
      <c r="UNN53" s="475"/>
      <c r="UNO53" s="475"/>
      <c r="UNP53" s="475"/>
      <c r="UNQ53" s="475"/>
      <c r="UNR53" s="475"/>
      <c r="UNS53" s="475"/>
      <c r="UNT53" s="475"/>
      <c r="UNU53" s="475"/>
      <c r="UNV53" s="475"/>
      <c r="UNW53" s="475"/>
      <c r="UNX53" s="475"/>
      <c r="UNY53" s="475"/>
      <c r="UNZ53" s="475"/>
      <c r="UOA53" s="475"/>
      <c r="UOB53" s="475"/>
      <c r="UOC53" s="475"/>
      <c r="UOD53" s="475"/>
      <c r="UOE53" s="475"/>
      <c r="UOF53" s="475"/>
      <c r="UOG53" s="475"/>
      <c r="UOH53" s="475"/>
      <c r="UOI53" s="475"/>
      <c r="UOJ53" s="475"/>
      <c r="UOK53" s="475"/>
      <c r="UOL53" s="475"/>
      <c r="UOM53" s="475"/>
      <c r="UON53" s="475"/>
      <c r="UOO53" s="475"/>
      <c r="UOP53" s="475"/>
      <c r="UOQ53" s="475"/>
      <c r="UOR53" s="475"/>
      <c r="UOS53" s="475"/>
      <c r="UOT53" s="475"/>
      <c r="UOU53" s="475"/>
      <c r="UOV53" s="475"/>
      <c r="UOW53" s="475"/>
      <c r="UOX53" s="475"/>
      <c r="UOY53" s="475"/>
      <c r="UOZ53" s="475"/>
      <c r="UPA53" s="475"/>
      <c r="UPB53" s="475"/>
      <c r="UPC53" s="475"/>
      <c r="UPD53" s="475"/>
      <c r="UPE53" s="475"/>
      <c r="UPF53" s="475"/>
      <c r="UPG53" s="475"/>
      <c r="UPH53" s="475"/>
      <c r="UPI53" s="475"/>
      <c r="UPJ53" s="475"/>
      <c r="UPK53" s="475"/>
      <c r="UPL53" s="475"/>
      <c r="UPM53" s="475"/>
      <c r="UPN53" s="475"/>
      <c r="UPO53" s="475"/>
      <c r="UPP53" s="475"/>
      <c r="UPQ53" s="475"/>
      <c r="UPR53" s="475"/>
      <c r="UPS53" s="475"/>
      <c r="UPT53" s="475"/>
      <c r="UPU53" s="475"/>
      <c r="UPV53" s="475"/>
      <c r="UPW53" s="475"/>
      <c r="UPX53" s="475"/>
      <c r="UPY53" s="475"/>
      <c r="UPZ53" s="475"/>
      <c r="UQA53" s="475"/>
      <c r="UQB53" s="475"/>
      <c r="UQC53" s="475"/>
      <c r="UQD53" s="475"/>
      <c r="UQE53" s="475"/>
      <c r="UQF53" s="475"/>
      <c r="UQG53" s="475"/>
      <c r="UQH53" s="475"/>
      <c r="UQI53" s="475"/>
      <c r="UQJ53" s="475"/>
      <c r="UQK53" s="475"/>
      <c r="UQL53" s="475"/>
      <c r="UQM53" s="475"/>
      <c r="UQN53" s="475"/>
      <c r="UQO53" s="475"/>
      <c r="UQP53" s="475"/>
      <c r="UQQ53" s="475"/>
      <c r="UQR53" s="475"/>
      <c r="UQS53" s="475"/>
      <c r="UQT53" s="475"/>
      <c r="UQU53" s="475"/>
      <c r="UQV53" s="475"/>
      <c r="UQW53" s="475"/>
      <c r="UQX53" s="475"/>
      <c r="UQY53" s="475"/>
      <c r="UQZ53" s="475"/>
      <c r="URA53" s="475"/>
      <c r="URB53" s="475"/>
      <c r="URC53" s="475"/>
      <c r="URD53" s="475"/>
      <c r="URE53" s="475"/>
      <c r="URF53" s="475"/>
      <c r="URG53" s="475"/>
      <c r="URH53" s="475"/>
      <c r="URI53" s="475"/>
      <c r="URJ53" s="475"/>
      <c r="URK53" s="475"/>
      <c r="URL53" s="475"/>
      <c r="URM53" s="475"/>
      <c r="URN53" s="475"/>
      <c r="URO53" s="475"/>
      <c r="URP53" s="475"/>
      <c r="URQ53" s="475"/>
      <c r="URR53" s="475"/>
      <c r="URS53" s="475"/>
      <c r="URT53" s="475"/>
      <c r="URU53" s="475"/>
      <c r="URV53" s="475"/>
      <c r="URW53" s="475"/>
      <c r="URX53" s="475"/>
      <c r="URY53" s="475"/>
      <c r="URZ53" s="475"/>
      <c r="USA53" s="475"/>
      <c r="USB53" s="475"/>
      <c r="USC53" s="475"/>
      <c r="USD53" s="475"/>
      <c r="USE53" s="475"/>
      <c r="USF53" s="475"/>
      <c r="USG53" s="475"/>
      <c r="USH53" s="475"/>
      <c r="USI53" s="475"/>
      <c r="USJ53" s="475"/>
      <c r="USK53" s="475"/>
      <c r="USL53" s="475"/>
      <c r="USM53" s="475"/>
      <c r="USN53" s="475"/>
      <c r="USO53" s="475"/>
      <c r="USP53" s="475"/>
      <c r="USQ53" s="475"/>
      <c r="USR53" s="475"/>
      <c r="USS53" s="475"/>
      <c r="UST53" s="475"/>
      <c r="USU53" s="475"/>
      <c r="USV53" s="475"/>
      <c r="USW53" s="475"/>
      <c r="USX53" s="475"/>
      <c r="USY53" s="475"/>
      <c r="USZ53" s="475"/>
      <c r="UTA53" s="475"/>
      <c r="UTB53" s="475"/>
      <c r="UTC53" s="475"/>
      <c r="UTD53" s="475"/>
      <c r="UTE53" s="475"/>
      <c r="UTF53" s="475"/>
      <c r="UTG53" s="475"/>
      <c r="UTH53" s="475"/>
      <c r="UTI53" s="475"/>
      <c r="UTJ53" s="475"/>
      <c r="UTK53" s="475"/>
      <c r="UTL53" s="475"/>
      <c r="UTM53" s="475"/>
      <c r="UTN53" s="475"/>
      <c r="UTO53" s="475"/>
      <c r="UTP53" s="475"/>
      <c r="UTQ53" s="475"/>
      <c r="UTR53" s="475"/>
      <c r="UTS53" s="475"/>
      <c r="UTT53" s="475"/>
      <c r="UTU53" s="475"/>
      <c r="UTV53" s="475"/>
      <c r="UTW53" s="475"/>
      <c r="UTX53" s="475"/>
      <c r="UTY53" s="475"/>
      <c r="UTZ53" s="475"/>
      <c r="UUA53" s="475"/>
      <c r="UUB53" s="475"/>
      <c r="UUC53" s="475"/>
      <c r="UUD53" s="475"/>
      <c r="UUE53" s="475"/>
      <c r="UUF53" s="475"/>
      <c r="UUG53" s="475"/>
      <c r="UUH53" s="475"/>
      <c r="UUI53" s="475"/>
      <c r="UUJ53" s="475"/>
      <c r="UUK53" s="475"/>
      <c r="UUL53" s="475"/>
      <c r="UUM53" s="475"/>
      <c r="UUN53" s="475"/>
      <c r="UUO53" s="475"/>
      <c r="UUP53" s="475"/>
      <c r="UUQ53" s="475"/>
      <c r="UUR53" s="475"/>
      <c r="UUS53" s="475"/>
      <c r="UUT53" s="475"/>
      <c r="UUU53" s="475"/>
      <c r="UUV53" s="475"/>
      <c r="UUW53" s="475"/>
      <c r="UUX53" s="475"/>
      <c r="UUY53" s="475"/>
      <c r="UUZ53" s="475"/>
      <c r="UVA53" s="475"/>
      <c r="UVB53" s="475"/>
      <c r="UVC53" s="475"/>
      <c r="UVD53" s="475"/>
      <c r="UVE53" s="475"/>
      <c r="UVF53" s="475"/>
      <c r="UVG53" s="475"/>
      <c r="UVH53" s="475"/>
      <c r="UVI53" s="475"/>
      <c r="UVJ53" s="475"/>
      <c r="UVK53" s="475"/>
      <c r="UVL53" s="475"/>
      <c r="UVM53" s="475"/>
      <c r="UVN53" s="475"/>
      <c r="UVO53" s="475"/>
      <c r="UVP53" s="475"/>
      <c r="UVQ53" s="475"/>
      <c r="UVR53" s="475"/>
      <c r="UVS53" s="475"/>
      <c r="UVT53" s="475"/>
      <c r="UVU53" s="475"/>
      <c r="UVV53" s="475"/>
      <c r="UVW53" s="475"/>
      <c r="UVX53" s="475"/>
      <c r="UVY53" s="475"/>
      <c r="UVZ53" s="475"/>
      <c r="UWA53" s="475"/>
      <c r="UWB53" s="475"/>
      <c r="UWC53" s="475"/>
      <c r="UWD53" s="475"/>
      <c r="UWE53" s="475"/>
      <c r="UWF53" s="475"/>
      <c r="UWG53" s="475"/>
      <c r="UWH53" s="475"/>
      <c r="UWI53" s="475"/>
      <c r="UWJ53" s="475"/>
      <c r="UWK53" s="475"/>
      <c r="UWL53" s="475"/>
      <c r="UWM53" s="475"/>
      <c r="UWN53" s="475"/>
      <c r="UWO53" s="475"/>
      <c r="UWP53" s="475"/>
      <c r="UWQ53" s="475"/>
      <c r="UWR53" s="475"/>
      <c r="UWS53" s="475"/>
      <c r="UWT53" s="475"/>
      <c r="UWU53" s="475"/>
      <c r="UWV53" s="475"/>
      <c r="UWW53" s="475"/>
      <c r="UWX53" s="475"/>
      <c r="UWY53" s="475"/>
      <c r="UWZ53" s="475"/>
      <c r="UXA53" s="475"/>
      <c r="UXB53" s="475"/>
      <c r="UXC53" s="475"/>
      <c r="UXD53" s="475"/>
      <c r="UXE53" s="475"/>
      <c r="UXF53" s="475"/>
      <c r="UXG53" s="475"/>
      <c r="UXH53" s="475"/>
      <c r="UXI53" s="475"/>
      <c r="UXJ53" s="475"/>
      <c r="UXK53" s="475"/>
      <c r="UXL53" s="475"/>
      <c r="UXM53" s="475"/>
      <c r="UXN53" s="475"/>
      <c r="UXO53" s="475"/>
      <c r="UXP53" s="475"/>
      <c r="UXQ53" s="475"/>
      <c r="UXR53" s="475"/>
      <c r="UXS53" s="475"/>
      <c r="UXT53" s="475"/>
      <c r="UXU53" s="475"/>
      <c r="UXV53" s="475"/>
      <c r="UXW53" s="475"/>
      <c r="UXX53" s="475"/>
      <c r="UXY53" s="475"/>
      <c r="UXZ53" s="475"/>
      <c r="UYA53" s="475"/>
      <c r="UYB53" s="475"/>
      <c r="UYC53" s="475"/>
      <c r="UYD53" s="475"/>
      <c r="UYE53" s="475"/>
      <c r="UYF53" s="475"/>
      <c r="UYG53" s="475"/>
      <c r="UYH53" s="475"/>
      <c r="UYI53" s="475"/>
      <c r="UYJ53" s="475"/>
      <c r="UYK53" s="475"/>
      <c r="UYL53" s="475"/>
      <c r="UYM53" s="475"/>
      <c r="UYN53" s="475"/>
      <c r="UYO53" s="475"/>
      <c r="UYP53" s="475"/>
      <c r="UYQ53" s="475"/>
      <c r="UYR53" s="475"/>
      <c r="UYS53" s="475"/>
      <c r="UYT53" s="475"/>
      <c r="UYU53" s="475"/>
      <c r="UYV53" s="475"/>
      <c r="UYW53" s="475"/>
      <c r="UYX53" s="475"/>
      <c r="UYY53" s="475"/>
      <c r="UYZ53" s="475"/>
      <c r="UZA53" s="475"/>
      <c r="UZB53" s="475"/>
      <c r="UZC53" s="475"/>
      <c r="UZD53" s="475"/>
      <c r="UZE53" s="475"/>
      <c r="UZF53" s="475"/>
      <c r="UZG53" s="475"/>
      <c r="UZH53" s="475"/>
      <c r="UZI53" s="475"/>
      <c r="UZJ53" s="475"/>
      <c r="UZK53" s="475"/>
      <c r="UZL53" s="475"/>
      <c r="UZM53" s="475"/>
      <c r="UZN53" s="475"/>
      <c r="UZO53" s="475"/>
      <c r="UZP53" s="475"/>
      <c r="UZQ53" s="475"/>
      <c r="UZR53" s="475"/>
      <c r="UZS53" s="475"/>
      <c r="UZT53" s="475"/>
      <c r="UZU53" s="475"/>
      <c r="UZV53" s="475"/>
      <c r="UZW53" s="475"/>
      <c r="UZX53" s="475"/>
      <c r="UZY53" s="475"/>
      <c r="UZZ53" s="475"/>
      <c r="VAA53" s="475"/>
      <c r="VAB53" s="475"/>
      <c r="VAC53" s="475"/>
      <c r="VAD53" s="475"/>
      <c r="VAE53" s="475"/>
      <c r="VAF53" s="475"/>
      <c r="VAG53" s="475"/>
      <c r="VAH53" s="475"/>
      <c r="VAI53" s="475"/>
      <c r="VAJ53" s="475"/>
      <c r="VAK53" s="475"/>
      <c r="VAL53" s="475"/>
      <c r="VAM53" s="475"/>
      <c r="VAN53" s="475"/>
      <c r="VAO53" s="475"/>
      <c r="VAP53" s="475"/>
      <c r="VAQ53" s="475"/>
      <c r="VAR53" s="475"/>
      <c r="VAS53" s="475"/>
      <c r="VAT53" s="475"/>
      <c r="VAU53" s="475"/>
      <c r="VAV53" s="475"/>
      <c r="VAW53" s="475"/>
      <c r="VAX53" s="475"/>
      <c r="VAY53" s="475"/>
      <c r="VAZ53" s="475"/>
      <c r="VBA53" s="475"/>
      <c r="VBB53" s="475"/>
      <c r="VBC53" s="475"/>
      <c r="VBD53" s="475"/>
      <c r="VBE53" s="475"/>
      <c r="VBF53" s="475"/>
      <c r="VBG53" s="475"/>
      <c r="VBH53" s="475"/>
      <c r="VBI53" s="475"/>
      <c r="VBJ53" s="475"/>
      <c r="VBK53" s="475"/>
      <c r="VBL53" s="475"/>
      <c r="VBM53" s="475"/>
      <c r="VBN53" s="475"/>
      <c r="VBO53" s="475"/>
      <c r="VBP53" s="475"/>
      <c r="VBQ53" s="475"/>
      <c r="VBR53" s="475"/>
      <c r="VBS53" s="475"/>
      <c r="VBT53" s="475"/>
      <c r="VBU53" s="475"/>
      <c r="VBV53" s="475"/>
      <c r="VBW53" s="475"/>
      <c r="VBX53" s="475"/>
      <c r="VBY53" s="475"/>
      <c r="VBZ53" s="475"/>
      <c r="VCA53" s="475"/>
      <c r="VCB53" s="475"/>
      <c r="VCC53" s="475"/>
      <c r="VCD53" s="475"/>
      <c r="VCE53" s="475"/>
      <c r="VCF53" s="475"/>
      <c r="VCG53" s="475"/>
      <c r="VCH53" s="475"/>
      <c r="VCI53" s="475"/>
      <c r="VCJ53" s="475"/>
      <c r="VCK53" s="475"/>
      <c r="VCL53" s="475"/>
      <c r="VCM53" s="475"/>
      <c r="VCN53" s="475"/>
      <c r="VCO53" s="475"/>
      <c r="VCP53" s="475"/>
      <c r="VCQ53" s="475"/>
      <c r="VCR53" s="475"/>
      <c r="VCS53" s="475"/>
      <c r="VCT53" s="475"/>
      <c r="VCU53" s="475"/>
      <c r="VCV53" s="475"/>
      <c r="VCW53" s="475"/>
      <c r="VCX53" s="475"/>
      <c r="VCY53" s="475"/>
      <c r="VCZ53" s="475"/>
      <c r="VDA53" s="475"/>
      <c r="VDB53" s="475"/>
      <c r="VDC53" s="475"/>
      <c r="VDD53" s="475"/>
      <c r="VDE53" s="475"/>
      <c r="VDF53" s="475"/>
      <c r="VDG53" s="475"/>
      <c r="VDH53" s="475"/>
      <c r="VDI53" s="475"/>
      <c r="VDJ53" s="475"/>
      <c r="VDK53" s="475"/>
      <c r="VDL53" s="475"/>
      <c r="VDM53" s="475"/>
      <c r="VDN53" s="475"/>
      <c r="VDO53" s="475"/>
      <c r="VDP53" s="475"/>
      <c r="VDQ53" s="475"/>
      <c r="VDR53" s="475"/>
      <c r="VDS53" s="475"/>
      <c r="VDT53" s="475"/>
      <c r="VDU53" s="475"/>
      <c r="VDV53" s="475"/>
      <c r="VDW53" s="475"/>
      <c r="VDX53" s="475"/>
      <c r="VDY53" s="475"/>
      <c r="VDZ53" s="475"/>
      <c r="VEA53" s="475"/>
      <c r="VEB53" s="475"/>
      <c r="VEC53" s="475"/>
      <c r="VED53" s="475"/>
      <c r="VEE53" s="475"/>
      <c r="VEF53" s="475"/>
      <c r="VEG53" s="475"/>
      <c r="VEH53" s="475"/>
      <c r="VEI53" s="475"/>
      <c r="VEJ53" s="475"/>
      <c r="VEK53" s="475"/>
      <c r="VEL53" s="475"/>
      <c r="VEM53" s="475"/>
      <c r="VEN53" s="475"/>
      <c r="VEO53" s="475"/>
      <c r="VEP53" s="475"/>
      <c r="VEQ53" s="475"/>
      <c r="VER53" s="475"/>
      <c r="VES53" s="475"/>
      <c r="VET53" s="475"/>
      <c r="VEU53" s="475"/>
      <c r="VEV53" s="475"/>
      <c r="VEW53" s="475"/>
      <c r="VEX53" s="475"/>
      <c r="VEY53" s="475"/>
      <c r="VEZ53" s="475"/>
      <c r="VFA53" s="475"/>
      <c r="VFB53" s="475"/>
      <c r="VFC53" s="475"/>
      <c r="VFD53" s="475"/>
      <c r="VFE53" s="475"/>
      <c r="VFF53" s="475"/>
      <c r="VFG53" s="475"/>
      <c r="VFH53" s="475"/>
      <c r="VFI53" s="475"/>
      <c r="VFJ53" s="475"/>
      <c r="VFK53" s="475"/>
      <c r="VFL53" s="475"/>
      <c r="VFM53" s="475"/>
      <c r="VFN53" s="475"/>
      <c r="VFO53" s="475"/>
      <c r="VFP53" s="475"/>
      <c r="VFQ53" s="475"/>
      <c r="VFR53" s="475"/>
      <c r="VFS53" s="475"/>
      <c r="VFT53" s="475"/>
      <c r="VFU53" s="475"/>
      <c r="VFV53" s="475"/>
      <c r="VFW53" s="475"/>
      <c r="VFX53" s="475"/>
      <c r="VFY53" s="475"/>
      <c r="VFZ53" s="475"/>
      <c r="VGA53" s="475"/>
      <c r="VGB53" s="475"/>
      <c r="VGC53" s="475"/>
      <c r="VGD53" s="475"/>
      <c r="VGE53" s="475"/>
      <c r="VGF53" s="475"/>
      <c r="VGG53" s="475"/>
      <c r="VGH53" s="475"/>
      <c r="VGI53" s="475"/>
      <c r="VGJ53" s="475"/>
      <c r="VGK53" s="475"/>
      <c r="VGL53" s="475"/>
      <c r="VGM53" s="475"/>
      <c r="VGN53" s="475"/>
      <c r="VGO53" s="475"/>
      <c r="VGP53" s="475"/>
      <c r="VGQ53" s="475"/>
      <c r="VGR53" s="475"/>
      <c r="VGS53" s="475"/>
      <c r="VGT53" s="475"/>
      <c r="VGU53" s="475"/>
      <c r="VGV53" s="475"/>
      <c r="VGW53" s="475"/>
      <c r="VGX53" s="475"/>
      <c r="VGY53" s="475"/>
      <c r="VGZ53" s="475"/>
      <c r="VHA53" s="475"/>
      <c r="VHB53" s="475"/>
      <c r="VHC53" s="475"/>
      <c r="VHD53" s="475"/>
      <c r="VHE53" s="475"/>
      <c r="VHF53" s="475"/>
      <c r="VHG53" s="475"/>
      <c r="VHH53" s="475"/>
      <c r="VHI53" s="475"/>
      <c r="VHJ53" s="475"/>
      <c r="VHK53" s="475"/>
      <c r="VHL53" s="475"/>
      <c r="VHM53" s="475"/>
      <c r="VHN53" s="475"/>
      <c r="VHO53" s="475"/>
      <c r="VHP53" s="475"/>
      <c r="VHQ53" s="475"/>
      <c r="VHR53" s="475"/>
      <c r="VHS53" s="475"/>
      <c r="VHT53" s="475"/>
      <c r="VHU53" s="475"/>
      <c r="VHV53" s="475"/>
      <c r="VHW53" s="475"/>
      <c r="VHX53" s="475"/>
      <c r="VHY53" s="475"/>
      <c r="VHZ53" s="475"/>
      <c r="VIA53" s="475"/>
      <c r="VIB53" s="475"/>
      <c r="VIC53" s="475"/>
      <c r="VID53" s="475"/>
      <c r="VIE53" s="475"/>
      <c r="VIF53" s="475"/>
      <c r="VIG53" s="475"/>
      <c r="VIH53" s="475"/>
      <c r="VII53" s="475"/>
      <c r="VIJ53" s="475"/>
      <c r="VIK53" s="475"/>
      <c r="VIL53" s="475"/>
      <c r="VIM53" s="475"/>
      <c r="VIN53" s="475"/>
      <c r="VIO53" s="475"/>
      <c r="VIP53" s="475"/>
      <c r="VIQ53" s="475"/>
      <c r="VIR53" s="475"/>
      <c r="VIS53" s="475"/>
      <c r="VIT53" s="475"/>
      <c r="VIU53" s="475"/>
      <c r="VIV53" s="475"/>
      <c r="VIW53" s="475"/>
      <c r="VIX53" s="475"/>
      <c r="VIY53" s="475"/>
      <c r="VIZ53" s="475"/>
      <c r="VJA53" s="475"/>
      <c r="VJB53" s="475"/>
      <c r="VJC53" s="475"/>
      <c r="VJD53" s="475"/>
      <c r="VJE53" s="475"/>
      <c r="VJF53" s="475"/>
      <c r="VJG53" s="475"/>
      <c r="VJH53" s="475"/>
      <c r="VJI53" s="475"/>
      <c r="VJJ53" s="475"/>
      <c r="VJK53" s="475"/>
      <c r="VJL53" s="475"/>
      <c r="VJM53" s="475"/>
      <c r="VJN53" s="475"/>
      <c r="VJO53" s="475"/>
      <c r="VJP53" s="475"/>
      <c r="VJQ53" s="475"/>
      <c r="VJR53" s="475"/>
      <c r="VJS53" s="475"/>
      <c r="VJT53" s="475"/>
      <c r="VJU53" s="475"/>
      <c r="VJV53" s="475"/>
      <c r="VJW53" s="475"/>
      <c r="VJX53" s="475"/>
      <c r="VJY53" s="475"/>
      <c r="VJZ53" s="475"/>
      <c r="VKA53" s="475"/>
      <c r="VKB53" s="475"/>
      <c r="VKC53" s="475"/>
      <c r="VKD53" s="475"/>
      <c r="VKE53" s="475"/>
      <c r="VKF53" s="475"/>
      <c r="VKG53" s="475"/>
      <c r="VKH53" s="475"/>
      <c r="VKI53" s="475"/>
      <c r="VKJ53" s="475"/>
      <c r="VKK53" s="475"/>
      <c r="VKL53" s="475"/>
      <c r="VKM53" s="475"/>
      <c r="VKN53" s="475"/>
      <c r="VKO53" s="475"/>
      <c r="VKP53" s="475"/>
      <c r="VKQ53" s="475"/>
      <c r="VKR53" s="475"/>
      <c r="VKS53" s="475"/>
      <c r="VKT53" s="475"/>
      <c r="VKU53" s="475"/>
      <c r="VKV53" s="475"/>
      <c r="VKW53" s="475"/>
      <c r="VKX53" s="475"/>
      <c r="VKY53" s="475"/>
      <c r="VKZ53" s="475"/>
      <c r="VLA53" s="475"/>
      <c r="VLB53" s="475"/>
      <c r="VLC53" s="475"/>
      <c r="VLD53" s="475"/>
      <c r="VLE53" s="475"/>
      <c r="VLF53" s="475"/>
      <c r="VLG53" s="475"/>
      <c r="VLH53" s="475"/>
      <c r="VLI53" s="475"/>
      <c r="VLJ53" s="475"/>
      <c r="VLK53" s="475"/>
      <c r="VLL53" s="475"/>
      <c r="VLM53" s="475"/>
      <c r="VLN53" s="475"/>
      <c r="VLO53" s="475"/>
      <c r="VLP53" s="475"/>
      <c r="VLQ53" s="475"/>
      <c r="VLR53" s="475"/>
      <c r="VLS53" s="475"/>
      <c r="VLT53" s="475"/>
      <c r="VLU53" s="475"/>
      <c r="VLV53" s="475"/>
      <c r="VLW53" s="475"/>
      <c r="VLX53" s="475"/>
      <c r="VLY53" s="475"/>
      <c r="VLZ53" s="475"/>
      <c r="VMA53" s="475"/>
      <c r="VMB53" s="475"/>
      <c r="VMC53" s="475"/>
      <c r="VMD53" s="475"/>
      <c r="VME53" s="475"/>
      <c r="VMF53" s="475"/>
      <c r="VMG53" s="475"/>
      <c r="VMH53" s="475"/>
      <c r="VMI53" s="475"/>
      <c r="VMJ53" s="475"/>
      <c r="VMK53" s="475"/>
      <c r="VML53" s="475"/>
      <c r="VMM53" s="475"/>
      <c r="VMN53" s="475"/>
      <c r="VMO53" s="475"/>
      <c r="VMP53" s="475"/>
      <c r="VMQ53" s="475"/>
      <c r="VMR53" s="475"/>
      <c r="VMS53" s="475"/>
      <c r="VMT53" s="475"/>
      <c r="VMU53" s="475"/>
      <c r="VMV53" s="475"/>
      <c r="VMW53" s="475"/>
      <c r="VMX53" s="475"/>
      <c r="VMY53" s="475"/>
      <c r="VMZ53" s="475"/>
      <c r="VNA53" s="475"/>
      <c r="VNB53" s="475"/>
      <c r="VNC53" s="475"/>
      <c r="VND53" s="475"/>
      <c r="VNE53" s="475"/>
      <c r="VNF53" s="475"/>
      <c r="VNG53" s="475"/>
      <c r="VNH53" s="475"/>
      <c r="VNI53" s="475"/>
      <c r="VNJ53" s="475"/>
      <c r="VNK53" s="475"/>
      <c r="VNL53" s="475"/>
      <c r="VNM53" s="475"/>
      <c r="VNN53" s="475"/>
      <c r="VNO53" s="475"/>
      <c r="VNP53" s="475"/>
      <c r="VNQ53" s="475"/>
      <c r="VNR53" s="475"/>
      <c r="VNS53" s="475"/>
      <c r="VNT53" s="475"/>
      <c r="VNU53" s="475"/>
      <c r="VNV53" s="475"/>
      <c r="VNW53" s="475"/>
      <c r="VNX53" s="475"/>
      <c r="VNY53" s="475"/>
      <c r="VNZ53" s="475"/>
      <c r="VOA53" s="475"/>
      <c r="VOB53" s="475"/>
      <c r="VOC53" s="475"/>
      <c r="VOD53" s="475"/>
      <c r="VOE53" s="475"/>
      <c r="VOF53" s="475"/>
      <c r="VOG53" s="475"/>
      <c r="VOH53" s="475"/>
      <c r="VOI53" s="475"/>
      <c r="VOJ53" s="475"/>
      <c r="VOK53" s="475"/>
      <c r="VOL53" s="475"/>
      <c r="VOM53" s="475"/>
      <c r="VON53" s="475"/>
      <c r="VOO53" s="475"/>
      <c r="VOP53" s="475"/>
      <c r="VOQ53" s="475"/>
      <c r="VOR53" s="475"/>
      <c r="VOS53" s="475"/>
      <c r="VOT53" s="475"/>
      <c r="VOU53" s="475"/>
      <c r="VOV53" s="475"/>
      <c r="VOW53" s="475"/>
      <c r="VOX53" s="475"/>
      <c r="VOY53" s="475"/>
      <c r="VOZ53" s="475"/>
      <c r="VPA53" s="475"/>
      <c r="VPB53" s="475"/>
      <c r="VPC53" s="475"/>
      <c r="VPD53" s="475"/>
      <c r="VPE53" s="475"/>
      <c r="VPF53" s="475"/>
      <c r="VPG53" s="475"/>
      <c r="VPH53" s="475"/>
      <c r="VPI53" s="475"/>
      <c r="VPJ53" s="475"/>
      <c r="VPK53" s="475"/>
      <c r="VPL53" s="475"/>
      <c r="VPM53" s="475"/>
      <c r="VPN53" s="475"/>
      <c r="VPO53" s="475"/>
      <c r="VPP53" s="475"/>
      <c r="VPQ53" s="475"/>
      <c r="VPR53" s="475"/>
      <c r="VPS53" s="475"/>
      <c r="VPT53" s="475"/>
      <c r="VPU53" s="475"/>
      <c r="VPV53" s="475"/>
      <c r="VPW53" s="475"/>
      <c r="VPX53" s="475"/>
      <c r="VPY53" s="475"/>
      <c r="VPZ53" s="475"/>
      <c r="VQA53" s="475"/>
      <c r="VQB53" s="475"/>
      <c r="VQC53" s="475"/>
      <c r="VQD53" s="475"/>
      <c r="VQE53" s="475"/>
      <c r="VQF53" s="475"/>
      <c r="VQG53" s="475"/>
      <c r="VQH53" s="475"/>
      <c r="VQI53" s="475"/>
      <c r="VQJ53" s="475"/>
      <c r="VQK53" s="475"/>
      <c r="VQL53" s="475"/>
      <c r="VQM53" s="475"/>
      <c r="VQN53" s="475"/>
      <c r="VQO53" s="475"/>
      <c r="VQP53" s="475"/>
      <c r="VQQ53" s="475"/>
      <c r="VQR53" s="475"/>
      <c r="VQS53" s="475"/>
      <c r="VQT53" s="475"/>
      <c r="VQU53" s="475"/>
      <c r="VQV53" s="475"/>
      <c r="VQW53" s="475"/>
      <c r="VQX53" s="475"/>
      <c r="VQY53" s="475"/>
      <c r="VQZ53" s="475"/>
      <c r="VRA53" s="475"/>
      <c r="VRB53" s="475"/>
      <c r="VRC53" s="475"/>
      <c r="VRD53" s="475"/>
      <c r="VRE53" s="475"/>
      <c r="VRF53" s="475"/>
      <c r="VRG53" s="475"/>
      <c r="VRH53" s="475"/>
      <c r="VRI53" s="475"/>
      <c r="VRJ53" s="475"/>
      <c r="VRK53" s="475"/>
      <c r="VRL53" s="475"/>
      <c r="VRM53" s="475"/>
      <c r="VRN53" s="475"/>
      <c r="VRO53" s="475"/>
      <c r="VRP53" s="475"/>
      <c r="VRQ53" s="475"/>
      <c r="VRR53" s="475"/>
      <c r="VRS53" s="475"/>
      <c r="VRT53" s="475"/>
      <c r="VRU53" s="475"/>
      <c r="VRV53" s="475"/>
      <c r="VRW53" s="475"/>
      <c r="VRX53" s="475"/>
      <c r="VRY53" s="475"/>
      <c r="VRZ53" s="475"/>
      <c r="VSA53" s="475"/>
      <c r="VSB53" s="475"/>
      <c r="VSC53" s="475"/>
      <c r="VSD53" s="475"/>
      <c r="VSE53" s="475"/>
      <c r="VSF53" s="475"/>
      <c r="VSG53" s="475"/>
      <c r="VSH53" s="475"/>
      <c r="VSI53" s="475"/>
      <c r="VSJ53" s="475"/>
      <c r="VSK53" s="475"/>
      <c r="VSL53" s="475"/>
      <c r="VSM53" s="475"/>
      <c r="VSN53" s="475"/>
      <c r="VSO53" s="475"/>
      <c r="VSP53" s="475"/>
      <c r="VSQ53" s="475"/>
      <c r="VSR53" s="475"/>
      <c r="VSS53" s="475"/>
      <c r="VST53" s="475"/>
      <c r="VSU53" s="475"/>
      <c r="VSV53" s="475"/>
      <c r="VSW53" s="475"/>
      <c r="VSX53" s="475"/>
      <c r="VSY53" s="475"/>
      <c r="VSZ53" s="475"/>
      <c r="VTA53" s="475"/>
      <c r="VTB53" s="475"/>
      <c r="VTC53" s="475"/>
      <c r="VTD53" s="475"/>
      <c r="VTE53" s="475"/>
      <c r="VTF53" s="475"/>
      <c r="VTG53" s="475"/>
      <c r="VTH53" s="475"/>
      <c r="VTI53" s="475"/>
      <c r="VTJ53" s="475"/>
      <c r="VTK53" s="475"/>
      <c r="VTL53" s="475"/>
      <c r="VTM53" s="475"/>
      <c r="VTN53" s="475"/>
      <c r="VTO53" s="475"/>
      <c r="VTP53" s="475"/>
      <c r="VTQ53" s="475"/>
      <c r="VTR53" s="475"/>
      <c r="VTS53" s="475"/>
      <c r="VTT53" s="475"/>
      <c r="VTU53" s="475"/>
      <c r="VTV53" s="475"/>
      <c r="VTW53" s="475"/>
      <c r="VTX53" s="475"/>
      <c r="VTY53" s="475"/>
      <c r="VTZ53" s="475"/>
      <c r="VUA53" s="475"/>
      <c r="VUB53" s="475"/>
      <c r="VUC53" s="475"/>
      <c r="VUD53" s="475"/>
      <c r="VUE53" s="475"/>
      <c r="VUF53" s="475"/>
      <c r="VUG53" s="475"/>
      <c r="VUH53" s="475"/>
      <c r="VUI53" s="475"/>
      <c r="VUJ53" s="475"/>
      <c r="VUK53" s="475"/>
      <c r="VUL53" s="475"/>
      <c r="VUM53" s="475"/>
      <c r="VUN53" s="475"/>
      <c r="VUO53" s="475"/>
      <c r="VUP53" s="475"/>
      <c r="VUQ53" s="475"/>
      <c r="VUR53" s="475"/>
      <c r="VUS53" s="475"/>
      <c r="VUT53" s="475"/>
      <c r="VUU53" s="475"/>
      <c r="VUV53" s="475"/>
      <c r="VUW53" s="475"/>
      <c r="VUX53" s="475"/>
      <c r="VUY53" s="475"/>
      <c r="VUZ53" s="475"/>
      <c r="VVA53" s="475"/>
      <c r="VVB53" s="475"/>
      <c r="VVC53" s="475"/>
      <c r="VVD53" s="475"/>
      <c r="VVE53" s="475"/>
      <c r="VVF53" s="475"/>
      <c r="VVG53" s="475"/>
      <c r="VVH53" s="475"/>
      <c r="VVI53" s="475"/>
      <c r="VVJ53" s="475"/>
      <c r="VVK53" s="475"/>
      <c r="VVL53" s="475"/>
      <c r="VVM53" s="475"/>
      <c r="VVN53" s="475"/>
      <c r="VVO53" s="475"/>
      <c r="VVP53" s="475"/>
      <c r="VVQ53" s="475"/>
      <c r="VVR53" s="475"/>
      <c r="VVS53" s="475"/>
      <c r="VVT53" s="475"/>
      <c r="VVU53" s="475"/>
      <c r="VVV53" s="475"/>
      <c r="VVW53" s="475"/>
      <c r="VVX53" s="475"/>
      <c r="VVY53" s="475"/>
      <c r="VVZ53" s="475"/>
      <c r="VWA53" s="475"/>
      <c r="VWB53" s="475"/>
      <c r="VWC53" s="475"/>
      <c r="VWD53" s="475"/>
      <c r="VWE53" s="475"/>
      <c r="VWF53" s="475"/>
      <c r="VWG53" s="475"/>
      <c r="VWH53" s="475"/>
      <c r="VWI53" s="475"/>
      <c r="VWJ53" s="475"/>
      <c r="VWK53" s="475"/>
      <c r="VWL53" s="475"/>
      <c r="VWM53" s="475"/>
      <c r="VWN53" s="475"/>
      <c r="VWO53" s="475"/>
      <c r="VWP53" s="475"/>
      <c r="VWQ53" s="475"/>
      <c r="VWR53" s="475"/>
      <c r="VWS53" s="475"/>
      <c r="VWT53" s="475"/>
      <c r="VWU53" s="475"/>
      <c r="VWV53" s="475"/>
      <c r="VWW53" s="475"/>
      <c r="VWX53" s="475"/>
      <c r="VWY53" s="475"/>
      <c r="VWZ53" s="475"/>
      <c r="VXA53" s="475"/>
      <c r="VXB53" s="475"/>
      <c r="VXC53" s="475"/>
      <c r="VXD53" s="475"/>
      <c r="VXE53" s="475"/>
      <c r="VXF53" s="475"/>
      <c r="VXG53" s="475"/>
      <c r="VXH53" s="475"/>
      <c r="VXI53" s="475"/>
      <c r="VXJ53" s="475"/>
      <c r="VXK53" s="475"/>
      <c r="VXL53" s="475"/>
      <c r="VXM53" s="475"/>
      <c r="VXN53" s="475"/>
      <c r="VXO53" s="475"/>
      <c r="VXP53" s="475"/>
      <c r="VXQ53" s="475"/>
      <c r="VXR53" s="475"/>
      <c r="VXS53" s="475"/>
      <c r="VXT53" s="475"/>
      <c r="VXU53" s="475"/>
      <c r="VXV53" s="475"/>
      <c r="VXW53" s="475"/>
      <c r="VXX53" s="475"/>
      <c r="VXY53" s="475"/>
      <c r="VXZ53" s="475"/>
      <c r="VYA53" s="475"/>
      <c r="VYB53" s="475"/>
      <c r="VYC53" s="475"/>
      <c r="VYD53" s="475"/>
      <c r="VYE53" s="475"/>
      <c r="VYF53" s="475"/>
      <c r="VYG53" s="475"/>
      <c r="VYH53" s="475"/>
      <c r="VYI53" s="475"/>
      <c r="VYJ53" s="475"/>
      <c r="VYK53" s="475"/>
      <c r="VYL53" s="475"/>
      <c r="VYM53" s="475"/>
      <c r="VYN53" s="475"/>
      <c r="VYO53" s="475"/>
      <c r="VYP53" s="475"/>
      <c r="VYQ53" s="475"/>
      <c r="VYR53" s="475"/>
      <c r="VYS53" s="475"/>
      <c r="VYT53" s="475"/>
      <c r="VYU53" s="475"/>
      <c r="VYV53" s="475"/>
      <c r="VYW53" s="475"/>
      <c r="VYX53" s="475"/>
      <c r="VYY53" s="475"/>
      <c r="VYZ53" s="475"/>
      <c r="VZA53" s="475"/>
      <c r="VZB53" s="475"/>
      <c r="VZC53" s="475"/>
      <c r="VZD53" s="475"/>
      <c r="VZE53" s="475"/>
      <c r="VZF53" s="475"/>
      <c r="VZG53" s="475"/>
      <c r="VZH53" s="475"/>
      <c r="VZI53" s="475"/>
      <c r="VZJ53" s="475"/>
      <c r="VZK53" s="475"/>
      <c r="VZL53" s="475"/>
      <c r="VZM53" s="475"/>
      <c r="VZN53" s="475"/>
      <c r="VZO53" s="475"/>
      <c r="VZP53" s="475"/>
      <c r="VZQ53" s="475"/>
      <c r="VZR53" s="475"/>
      <c r="VZS53" s="475"/>
      <c r="VZT53" s="475"/>
      <c r="VZU53" s="475"/>
      <c r="VZV53" s="475"/>
      <c r="VZW53" s="475"/>
      <c r="VZX53" s="475"/>
      <c r="VZY53" s="475"/>
      <c r="VZZ53" s="475"/>
      <c r="WAA53" s="475"/>
      <c r="WAB53" s="475"/>
      <c r="WAC53" s="475"/>
      <c r="WAD53" s="475"/>
      <c r="WAE53" s="475"/>
      <c r="WAF53" s="475"/>
      <c r="WAG53" s="475"/>
      <c r="WAH53" s="475"/>
      <c r="WAI53" s="475"/>
      <c r="WAJ53" s="475"/>
      <c r="WAK53" s="475"/>
      <c r="WAL53" s="475"/>
      <c r="WAM53" s="475"/>
      <c r="WAN53" s="475"/>
      <c r="WAO53" s="475"/>
      <c r="WAP53" s="475"/>
      <c r="WAQ53" s="475"/>
      <c r="WAR53" s="475"/>
      <c r="WAS53" s="475"/>
      <c r="WAT53" s="475"/>
      <c r="WAU53" s="475"/>
      <c r="WAV53" s="475"/>
      <c r="WAW53" s="475"/>
      <c r="WAX53" s="475"/>
      <c r="WAY53" s="475"/>
      <c r="WAZ53" s="475"/>
      <c r="WBA53" s="475"/>
      <c r="WBB53" s="475"/>
      <c r="WBC53" s="475"/>
      <c r="WBD53" s="475"/>
      <c r="WBE53" s="475"/>
      <c r="WBF53" s="475"/>
      <c r="WBG53" s="475"/>
      <c r="WBH53" s="475"/>
      <c r="WBI53" s="475"/>
      <c r="WBJ53" s="475"/>
      <c r="WBK53" s="475"/>
      <c r="WBL53" s="475"/>
      <c r="WBM53" s="475"/>
      <c r="WBN53" s="475"/>
      <c r="WBO53" s="475"/>
      <c r="WBP53" s="475"/>
      <c r="WBQ53" s="475"/>
      <c r="WBR53" s="475"/>
      <c r="WBS53" s="475"/>
      <c r="WBT53" s="475"/>
      <c r="WBU53" s="475"/>
      <c r="WBV53" s="475"/>
      <c r="WBW53" s="475"/>
      <c r="WBX53" s="475"/>
      <c r="WBY53" s="475"/>
      <c r="WBZ53" s="475"/>
      <c r="WCA53" s="475"/>
      <c r="WCB53" s="475"/>
      <c r="WCC53" s="475"/>
      <c r="WCD53" s="475"/>
      <c r="WCE53" s="475"/>
      <c r="WCF53" s="475"/>
      <c r="WCG53" s="475"/>
      <c r="WCH53" s="475"/>
      <c r="WCI53" s="475"/>
      <c r="WCJ53" s="475"/>
      <c r="WCK53" s="475"/>
      <c r="WCL53" s="475"/>
      <c r="WCM53" s="475"/>
      <c r="WCN53" s="475"/>
      <c r="WCO53" s="475"/>
      <c r="WCP53" s="475"/>
      <c r="WCQ53" s="475"/>
      <c r="WCR53" s="475"/>
      <c r="WCS53" s="475"/>
      <c r="WCT53" s="475"/>
      <c r="WCU53" s="475"/>
      <c r="WCV53" s="475"/>
      <c r="WCW53" s="475"/>
      <c r="WCX53" s="475"/>
      <c r="WCY53" s="475"/>
      <c r="WCZ53" s="475"/>
      <c r="WDA53" s="475"/>
      <c r="WDB53" s="475"/>
      <c r="WDC53" s="475"/>
      <c r="WDD53" s="475"/>
      <c r="WDE53" s="475"/>
      <c r="WDF53" s="475"/>
      <c r="WDG53" s="475"/>
      <c r="WDH53" s="475"/>
      <c r="WDI53" s="475"/>
      <c r="WDJ53" s="475"/>
      <c r="WDK53" s="475"/>
      <c r="WDL53" s="475"/>
      <c r="WDM53" s="475"/>
      <c r="WDN53" s="475"/>
      <c r="WDO53" s="475"/>
      <c r="WDP53" s="475"/>
      <c r="WDQ53" s="475"/>
      <c r="WDR53" s="475"/>
      <c r="WDS53" s="475"/>
      <c r="WDT53" s="475"/>
      <c r="WDU53" s="475"/>
      <c r="WDV53" s="475"/>
      <c r="WDW53" s="475"/>
      <c r="WDX53" s="475"/>
      <c r="WDY53" s="475"/>
      <c r="WDZ53" s="475"/>
      <c r="WEA53" s="475"/>
      <c r="WEB53" s="475"/>
      <c r="WEC53" s="475"/>
      <c r="WED53" s="475"/>
      <c r="WEE53" s="475"/>
      <c r="WEF53" s="475"/>
      <c r="WEG53" s="475"/>
      <c r="WEH53" s="475"/>
      <c r="WEI53" s="475"/>
      <c r="WEJ53" s="475"/>
      <c r="WEK53" s="475"/>
      <c r="WEL53" s="475"/>
      <c r="WEM53" s="475"/>
      <c r="WEN53" s="475"/>
      <c r="WEO53" s="475"/>
      <c r="WEP53" s="475"/>
      <c r="WEQ53" s="475"/>
      <c r="WER53" s="475"/>
      <c r="WES53" s="475"/>
      <c r="WET53" s="475"/>
      <c r="WEU53" s="475"/>
      <c r="WEV53" s="475"/>
      <c r="WEW53" s="475"/>
      <c r="WEX53" s="475"/>
      <c r="WEY53" s="475"/>
      <c r="WEZ53" s="475"/>
      <c r="WFA53" s="475"/>
      <c r="WFB53" s="475"/>
      <c r="WFC53" s="475"/>
      <c r="WFD53" s="475"/>
      <c r="WFE53" s="475"/>
      <c r="WFF53" s="475"/>
      <c r="WFG53" s="475"/>
      <c r="WFH53" s="475"/>
      <c r="WFI53" s="475"/>
      <c r="WFJ53" s="475"/>
      <c r="WFK53" s="475"/>
      <c r="WFL53" s="475"/>
      <c r="WFM53" s="475"/>
      <c r="WFN53" s="475"/>
      <c r="WFO53" s="475"/>
      <c r="WFP53" s="475"/>
      <c r="WFQ53" s="475"/>
      <c r="WFR53" s="475"/>
      <c r="WFS53" s="475"/>
      <c r="WFT53" s="475"/>
      <c r="WFU53" s="475"/>
      <c r="WFV53" s="475"/>
      <c r="WFW53" s="475"/>
      <c r="WFX53" s="475"/>
      <c r="WFY53" s="475"/>
      <c r="WFZ53" s="475"/>
      <c r="WGA53" s="475"/>
      <c r="WGB53" s="475"/>
      <c r="WGC53" s="475"/>
      <c r="WGD53" s="475"/>
      <c r="WGE53" s="475"/>
      <c r="WGF53" s="475"/>
      <c r="WGG53" s="475"/>
      <c r="WGH53" s="475"/>
      <c r="WGI53" s="475"/>
      <c r="WGJ53" s="475"/>
      <c r="WGK53" s="475"/>
      <c r="WGL53" s="475"/>
      <c r="WGM53" s="475"/>
      <c r="WGN53" s="475"/>
      <c r="WGO53" s="475"/>
      <c r="WGP53" s="475"/>
      <c r="WGQ53" s="475"/>
      <c r="WGR53" s="475"/>
      <c r="WGS53" s="475"/>
      <c r="WGT53" s="475"/>
      <c r="WGU53" s="475"/>
      <c r="WGV53" s="475"/>
      <c r="WGW53" s="475"/>
      <c r="WGX53" s="475"/>
      <c r="WGY53" s="475"/>
      <c r="WGZ53" s="475"/>
      <c r="WHA53" s="475"/>
      <c r="WHB53" s="475"/>
      <c r="WHC53" s="475"/>
      <c r="WHD53" s="475"/>
      <c r="WHE53" s="475"/>
      <c r="WHF53" s="475"/>
      <c r="WHG53" s="475"/>
      <c r="WHH53" s="475"/>
      <c r="WHI53" s="475"/>
      <c r="WHJ53" s="475"/>
      <c r="WHK53" s="475"/>
      <c r="WHL53" s="475"/>
      <c r="WHM53" s="475"/>
      <c r="WHN53" s="475"/>
      <c r="WHO53" s="475"/>
      <c r="WHP53" s="475"/>
      <c r="WHQ53" s="475"/>
      <c r="WHR53" s="475"/>
      <c r="WHS53" s="475"/>
      <c r="WHT53" s="475"/>
      <c r="WHU53" s="475"/>
      <c r="WHV53" s="475"/>
      <c r="WHW53" s="475"/>
      <c r="WHX53" s="475"/>
      <c r="WHY53" s="475"/>
      <c r="WHZ53" s="475"/>
      <c r="WIA53" s="475"/>
      <c r="WIB53" s="475"/>
      <c r="WIC53" s="475"/>
      <c r="WID53" s="475"/>
      <c r="WIE53" s="475"/>
      <c r="WIF53" s="475"/>
      <c r="WIG53" s="475"/>
      <c r="WIH53" s="475"/>
      <c r="WII53" s="475"/>
      <c r="WIJ53" s="475"/>
      <c r="WIK53" s="475"/>
      <c r="WIL53" s="475"/>
      <c r="WIM53" s="475"/>
      <c r="WIN53" s="475"/>
      <c r="WIO53" s="475"/>
      <c r="WIP53" s="475"/>
      <c r="WIQ53" s="475"/>
      <c r="WIR53" s="475"/>
      <c r="WIS53" s="475"/>
      <c r="WIT53" s="475"/>
      <c r="WIU53" s="475"/>
      <c r="WIV53" s="475"/>
      <c r="WIW53" s="475"/>
      <c r="WIX53" s="475"/>
      <c r="WIY53" s="475"/>
      <c r="WIZ53" s="475"/>
      <c r="WJA53" s="475"/>
      <c r="WJB53" s="475"/>
      <c r="WJC53" s="475"/>
      <c r="WJD53" s="475"/>
      <c r="WJE53" s="475"/>
      <c r="WJF53" s="475"/>
      <c r="WJG53" s="475"/>
      <c r="WJH53" s="475"/>
      <c r="WJI53" s="475"/>
      <c r="WJJ53" s="475"/>
      <c r="WJK53" s="475"/>
      <c r="WJL53" s="475"/>
      <c r="WJM53" s="475"/>
      <c r="WJN53" s="475"/>
      <c r="WJO53" s="475"/>
      <c r="WJP53" s="475"/>
      <c r="WJQ53" s="475"/>
      <c r="WJR53" s="475"/>
      <c r="WJS53" s="475"/>
      <c r="WJT53" s="475"/>
      <c r="WJU53" s="475"/>
      <c r="WJV53" s="475"/>
      <c r="WJW53" s="475"/>
      <c r="WJX53" s="475"/>
      <c r="WJY53" s="475"/>
      <c r="WJZ53" s="475"/>
      <c r="WKA53" s="475"/>
      <c r="WKB53" s="475"/>
      <c r="WKC53" s="475"/>
      <c r="WKD53" s="475"/>
      <c r="WKE53" s="475"/>
      <c r="WKF53" s="475"/>
      <c r="WKG53" s="475"/>
      <c r="WKH53" s="475"/>
      <c r="WKI53" s="475"/>
      <c r="WKJ53" s="475"/>
      <c r="WKK53" s="475"/>
      <c r="WKL53" s="475"/>
      <c r="WKM53" s="475"/>
      <c r="WKN53" s="475"/>
      <c r="WKO53" s="475"/>
      <c r="WKP53" s="475"/>
      <c r="WKQ53" s="475"/>
      <c r="WKR53" s="475"/>
      <c r="WKS53" s="475"/>
      <c r="WKT53" s="475"/>
      <c r="WKU53" s="475"/>
      <c r="WKV53" s="475"/>
      <c r="WKW53" s="475"/>
      <c r="WKX53" s="475"/>
      <c r="WKY53" s="475"/>
      <c r="WKZ53" s="475"/>
      <c r="WLA53" s="475"/>
      <c r="WLB53" s="475"/>
      <c r="WLC53" s="475"/>
      <c r="WLD53" s="475"/>
      <c r="WLE53" s="475"/>
      <c r="WLF53" s="475"/>
      <c r="WLG53" s="475"/>
      <c r="WLH53" s="475"/>
      <c r="WLI53" s="475"/>
      <c r="WLJ53" s="475"/>
      <c r="WLK53" s="475"/>
      <c r="WLL53" s="475"/>
      <c r="WLM53" s="475"/>
      <c r="WLN53" s="475"/>
      <c r="WLO53" s="475"/>
      <c r="WLP53" s="475"/>
      <c r="WLQ53" s="475"/>
      <c r="WLR53" s="475"/>
      <c r="WLS53" s="475"/>
      <c r="WLT53" s="475"/>
      <c r="WLU53" s="475"/>
      <c r="WLV53" s="475"/>
      <c r="WLW53" s="475"/>
      <c r="WLX53" s="475"/>
      <c r="WLY53" s="475"/>
      <c r="WLZ53" s="475"/>
      <c r="WMA53" s="475"/>
      <c r="WMB53" s="475"/>
      <c r="WMC53" s="475"/>
      <c r="WMD53" s="475"/>
      <c r="WME53" s="475"/>
      <c r="WMF53" s="475"/>
      <c r="WMG53" s="475"/>
      <c r="WMH53" s="475"/>
      <c r="WMI53" s="475"/>
      <c r="WMJ53" s="475"/>
      <c r="WMK53" s="475"/>
      <c r="WML53" s="475"/>
      <c r="WMM53" s="475"/>
      <c r="WMN53" s="475"/>
      <c r="WMO53" s="475"/>
      <c r="WMP53" s="475"/>
      <c r="WMQ53" s="475"/>
      <c r="WMR53" s="475"/>
      <c r="WMS53" s="475"/>
      <c r="WMT53" s="475"/>
      <c r="WMU53" s="475"/>
      <c r="WMV53" s="475"/>
      <c r="WMW53" s="475"/>
      <c r="WMX53" s="475"/>
      <c r="WMY53" s="475"/>
      <c r="WMZ53" s="475"/>
      <c r="WNA53" s="475"/>
      <c r="WNB53" s="475"/>
      <c r="WNC53" s="475"/>
      <c r="WND53" s="475"/>
      <c r="WNE53" s="475"/>
      <c r="WNF53" s="475"/>
      <c r="WNG53" s="475"/>
      <c r="WNH53" s="475"/>
      <c r="WNI53" s="475"/>
      <c r="WNJ53" s="475"/>
      <c r="WNK53" s="475"/>
      <c r="WNL53" s="475"/>
      <c r="WNM53" s="475"/>
      <c r="WNN53" s="475"/>
      <c r="WNO53" s="475"/>
      <c r="WNP53" s="475"/>
      <c r="WNQ53" s="475"/>
      <c r="WNR53" s="475"/>
      <c r="WNS53" s="475"/>
      <c r="WNT53" s="475"/>
      <c r="WNU53" s="475"/>
      <c r="WNV53" s="475"/>
      <c r="WNW53" s="475"/>
      <c r="WNX53" s="475"/>
      <c r="WNY53" s="475"/>
      <c r="WNZ53" s="475"/>
      <c r="WOA53" s="475"/>
      <c r="WOB53" s="475"/>
      <c r="WOC53" s="475"/>
      <c r="WOD53" s="475"/>
      <c r="WOE53" s="475"/>
      <c r="WOF53" s="475"/>
      <c r="WOG53" s="475"/>
      <c r="WOH53" s="475"/>
      <c r="WOI53" s="475"/>
      <c r="WOJ53" s="475"/>
      <c r="WOK53" s="475"/>
      <c r="WOL53" s="475"/>
      <c r="WOM53" s="475"/>
      <c r="WON53" s="475"/>
      <c r="WOO53" s="475"/>
      <c r="WOP53" s="475"/>
      <c r="WOQ53" s="475"/>
      <c r="WOR53" s="475"/>
      <c r="WOS53" s="475"/>
      <c r="WOT53" s="475"/>
      <c r="WOU53" s="475"/>
      <c r="WOV53" s="475"/>
      <c r="WOW53" s="475"/>
      <c r="WOX53" s="475"/>
      <c r="WOY53" s="475"/>
      <c r="WOZ53" s="475"/>
      <c r="WPA53" s="475"/>
      <c r="WPB53" s="475"/>
      <c r="WPC53" s="475"/>
      <c r="WPD53" s="475"/>
      <c r="WPE53" s="475"/>
      <c r="WPF53" s="475"/>
      <c r="WPG53" s="475"/>
      <c r="WPH53" s="475"/>
      <c r="WPI53" s="475"/>
      <c r="WPJ53" s="475"/>
      <c r="WPK53" s="475"/>
      <c r="WPL53" s="475"/>
      <c r="WPM53" s="475"/>
      <c r="WPN53" s="475"/>
      <c r="WPO53" s="475"/>
      <c r="WPP53" s="475"/>
      <c r="WPQ53" s="475"/>
      <c r="WPR53" s="475"/>
      <c r="WPS53" s="475"/>
      <c r="WPT53" s="475"/>
      <c r="WPU53" s="475"/>
      <c r="WPV53" s="475"/>
      <c r="WPW53" s="475"/>
      <c r="WPX53" s="475"/>
      <c r="WPY53" s="475"/>
      <c r="WPZ53" s="475"/>
      <c r="WQA53" s="475"/>
      <c r="WQB53" s="475"/>
      <c r="WQC53" s="475"/>
      <c r="WQD53" s="475"/>
      <c r="WQE53" s="475"/>
      <c r="WQF53" s="475"/>
      <c r="WQG53" s="475"/>
      <c r="WQH53" s="475"/>
      <c r="WQI53" s="475"/>
      <c r="WQJ53" s="475"/>
      <c r="WQK53" s="475"/>
      <c r="WQL53" s="475"/>
      <c r="WQM53" s="475"/>
      <c r="WQN53" s="475"/>
      <c r="WQO53" s="475"/>
      <c r="WQP53" s="475"/>
      <c r="WQQ53" s="475"/>
      <c r="WQR53" s="475"/>
      <c r="WQS53" s="475"/>
      <c r="WQT53" s="475"/>
      <c r="WQU53" s="475"/>
      <c r="WQV53" s="475"/>
      <c r="WQW53" s="475"/>
      <c r="WQX53" s="475"/>
      <c r="WQY53" s="475"/>
      <c r="WQZ53" s="475"/>
      <c r="WRA53" s="475"/>
      <c r="WRB53" s="475"/>
      <c r="WRC53" s="475"/>
      <c r="WRD53" s="475"/>
      <c r="WRE53" s="475"/>
      <c r="WRF53" s="475"/>
      <c r="WRG53" s="475"/>
      <c r="WRH53" s="475"/>
      <c r="WRI53" s="475"/>
      <c r="WRJ53" s="475"/>
      <c r="WRK53" s="475"/>
      <c r="WRL53" s="475"/>
      <c r="WRM53" s="475"/>
      <c r="WRN53" s="475"/>
      <c r="WRO53" s="475"/>
      <c r="WRP53" s="475"/>
      <c r="WRQ53" s="475"/>
      <c r="WRR53" s="475"/>
      <c r="WRS53" s="475"/>
      <c r="WRT53" s="475"/>
      <c r="WRU53" s="475"/>
      <c r="WRV53" s="475"/>
      <c r="WRW53" s="475"/>
      <c r="WRX53" s="475"/>
      <c r="WRY53" s="475"/>
      <c r="WRZ53" s="475"/>
      <c r="WSA53" s="475"/>
      <c r="WSB53" s="475"/>
      <c r="WSC53" s="475"/>
      <c r="WSD53" s="475"/>
      <c r="WSE53" s="475"/>
      <c r="WSF53" s="475"/>
      <c r="WSG53" s="475"/>
      <c r="WSH53" s="475"/>
      <c r="WSI53" s="475"/>
      <c r="WSJ53" s="475"/>
      <c r="WSK53" s="475"/>
      <c r="WSL53" s="475"/>
      <c r="WSM53" s="475"/>
      <c r="WSN53" s="475"/>
      <c r="WSO53" s="475"/>
      <c r="WSP53" s="475"/>
      <c r="WSQ53" s="475"/>
      <c r="WSR53" s="475"/>
      <c r="WSS53" s="475"/>
      <c r="WST53" s="475"/>
      <c r="WSU53" s="475"/>
      <c r="WSV53" s="475"/>
      <c r="WSW53" s="475"/>
      <c r="WSX53" s="475"/>
      <c r="WSY53" s="475"/>
      <c r="WSZ53" s="475"/>
      <c r="WTA53" s="475"/>
      <c r="WTB53" s="475"/>
      <c r="WTC53" s="475"/>
      <c r="WTD53" s="475"/>
      <c r="WTE53" s="475"/>
      <c r="WTF53" s="475"/>
      <c r="WTG53" s="475"/>
      <c r="WTH53" s="475"/>
      <c r="WTI53" s="475"/>
      <c r="WTJ53" s="475"/>
      <c r="WTK53" s="475"/>
      <c r="WTL53" s="475"/>
      <c r="WTM53" s="475"/>
      <c r="WTN53" s="475"/>
      <c r="WTO53" s="475"/>
      <c r="WTP53" s="475"/>
      <c r="WTQ53" s="475"/>
      <c r="WTR53" s="475"/>
      <c r="WTS53" s="475"/>
      <c r="WTT53" s="475"/>
      <c r="WTU53" s="475"/>
      <c r="WTV53" s="475"/>
      <c r="WTW53" s="475"/>
      <c r="WTX53" s="475"/>
      <c r="WTY53" s="475"/>
      <c r="WTZ53" s="475"/>
      <c r="WUA53" s="475"/>
      <c r="WUB53" s="475"/>
      <c r="WUC53" s="475"/>
      <c r="WUD53" s="475"/>
      <c r="WUE53" s="475"/>
      <c r="WUF53" s="475"/>
      <c r="WUG53" s="475"/>
      <c r="WUH53" s="475"/>
      <c r="WUI53" s="475"/>
      <c r="WUJ53" s="475"/>
      <c r="WUK53" s="475"/>
      <c r="WUL53" s="475"/>
      <c r="WUM53" s="475"/>
      <c r="WUN53" s="475"/>
      <c r="WUO53" s="475"/>
      <c r="WUP53" s="475"/>
      <c r="WUQ53" s="475"/>
      <c r="WUR53" s="475"/>
      <c r="WUS53" s="475"/>
      <c r="WUT53" s="475"/>
      <c r="WUU53" s="475"/>
      <c r="WUV53" s="475"/>
      <c r="WUW53" s="475"/>
      <c r="WUX53" s="475"/>
      <c r="WUY53" s="475"/>
      <c r="WUZ53" s="475"/>
      <c r="WVA53" s="475"/>
      <c r="WVB53" s="475"/>
      <c r="WVC53" s="475"/>
      <c r="WVD53" s="475"/>
      <c r="WVE53" s="475"/>
      <c r="WVF53" s="475"/>
      <c r="WVG53" s="475"/>
      <c r="WVH53" s="475"/>
      <c r="WVI53" s="475"/>
      <c r="WVJ53" s="475"/>
      <c r="WVK53" s="475"/>
      <c r="WVL53" s="475"/>
      <c r="WVM53" s="475"/>
      <c r="WVN53" s="475"/>
      <c r="WVO53" s="475"/>
      <c r="WVP53" s="475"/>
      <c r="WVQ53" s="475"/>
      <c r="WVR53" s="475"/>
      <c r="WVS53" s="475"/>
      <c r="WVT53" s="475"/>
      <c r="WVU53" s="475"/>
      <c r="WVV53" s="475"/>
      <c r="WVW53" s="475"/>
      <c r="WVX53" s="475"/>
      <c r="WVY53" s="475"/>
      <c r="WVZ53" s="475"/>
      <c r="WWA53" s="475"/>
      <c r="WWB53" s="475"/>
      <c r="WWC53" s="475"/>
      <c r="WWD53" s="475"/>
      <c r="WWE53" s="475"/>
      <c r="WWF53" s="475"/>
      <c r="WWG53" s="475"/>
      <c r="WWH53" s="475"/>
      <c r="WWI53" s="475"/>
      <c r="WWJ53" s="475"/>
      <c r="WWK53" s="475"/>
      <c r="WWL53" s="475"/>
      <c r="WWM53" s="475"/>
      <c r="WWN53" s="475"/>
      <c r="WWO53" s="475"/>
      <c r="WWP53" s="475"/>
      <c r="WWQ53" s="475"/>
      <c r="WWR53" s="475"/>
      <c r="WWS53" s="475"/>
      <c r="WWT53" s="475"/>
      <c r="WWU53" s="475"/>
      <c r="WWV53" s="475"/>
      <c r="WWW53" s="475"/>
      <c r="WWX53" s="475"/>
      <c r="WWY53" s="475"/>
      <c r="WWZ53" s="475"/>
      <c r="WXA53" s="475"/>
      <c r="WXB53" s="475"/>
      <c r="WXC53" s="475"/>
      <c r="WXD53" s="475"/>
      <c r="WXE53" s="475"/>
      <c r="WXF53" s="475"/>
      <c r="WXG53" s="475"/>
      <c r="WXH53" s="475"/>
      <c r="WXI53" s="475"/>
      <c r="WXJ53" s="475"/>
      <c r="WXK53" s="475"/>
      <c r="WXL53" s="475"/>
      <c r="WXM53" s="475"/>
      <c r="WXN53" s="475"/>
      <c r="WXO53" s="475"/>
      <c r="WXP53" s="475"/>
      <c r="WXQ53" s="475"/>
      <c r="WXR53" s="475"/>
      <c r="WXS53" s="475"/>
      <c r="WXT53" s="475"/>
      <c r="WXU53" s="475"/>
      <c r="WXV53" s="475"/>
      <c r="WXW53" s="475"/>
      <c r="WXX53" s="475"/>
      <c r="WXY53" s="475"/>
      <c r="WXZ53" s="475"/>
      <c r="WYA53" s="475"/>
      <c r="WYB53" s="475"/>
      <c r="WYC53" s="475"/>
      <c r="WYD53" s="475"/>
      <c r="WYE53" s="475"/>
      <c r="WYF53" s="475"/>
      <c r="WYG53" s="475"/>
      <c r="WYH53" s="475"/>
      <c r="WYI53" s="475"/>
      <c r="WYJ53" s="475"/>
      <c r="WYK53" s="475"/>
      <c r="WYL53" s="475"/>
      <c r="WYM53" s="475"/>
      <c r="WYN53" s="475"/>
      <c r="WYO53" s="475"/>
      <c r="WYP53" s="475"/>
      <c r="WYQ53" s="475"/>
      <c r="WYR53" s="475"/>
      <c r="WYS53" s="475"/>
      <c r="WYT53" s="475"/>
      <c r="WYU53" s="475"/>
      <c r="WYV53" s="475"/>
      <c r="WYW53" s="475"/>
      <c r="WYX53" s="475"/>
      <c r="WYY53" s="475"/>
      <c r="WYZ53" s="475"/>
      <c r="WZA53" s="475"/>
      <c r="WZB53" s="475"/>
      <c r="WZC53" s="475"/>
      <c r="WZD53" s="475"/>
      <c r="WZE53" s="475"/>
      <c r="WZF53" s="475"/>
      <c r="WZG53" s="475"/>
      <c r="WZH53" s="475"/>
      <c r="WZI53" s="475"/>
      <c r="WZJ53" s="475"/>
      <c r="WZK53" s="475"/>
      <c r="WZL53" s="475"/>
      <c r="WZM53" s="475"/>
      <c r="WZN53" s="475"/>
      <c r="WZO53" s="475"/>
      <c r="WZP53" s="475"/>
      <c r="WZQ53" s="475"/>
      <c r="WZR53" s="475"/>
      <c r="WZS53" s="475"/>
      <c r="WZT53" s="475"/>
      <c r="WZU53" s="475"/>
      <c r="WZV53" s="475"/>
      <c r="WZW53" s="475"/>
      <c r="WZX53" s="475"/>
      <c r="WZY53" s="475"/>
      <c r="WZZ53" s="475"/>
      <c r="XAA53" s="475"/>
      <c r="XAB53" s="475"/>
      <c r="XAC53" s="475"/>
      <c r="XAD53" s="475"/>
      <c r="XAE53" s="475"/>
      <c r="XAF53" s="475"/>
      <c r="XAG53" s="475"/>
      <c r="XAH53" s="475"/>
      <c r="XAI53" s="475"/>
      <c r="XAJ53" s="475"/>
      <c r="XAK53" s="475"/>
      <c r="XAL53" s="475"/>
      <c r="XAM53" s="475"/>
      <c r="XAN53" s="475"/>
      <c r="XAO53" s="475"/>
      <c r="XAP53" s="475"/>
      <c r="XAQ53" s="475"/>
      <c r="XAR53" s="475"/>
      <c r="XAS53" s="475"/>
      <c r="XAT53" s="475"/>
      <c r="XAU53" s="475"/>
      <c r="XAV53" s="475"/>
      <c r="XAW53" s="475"/>
      <c r="XAX53" s="475"/>
      <c r="XAY53" s="475"/>
      <c r="XAZ53" s="475"/>
      <c r="XBA53" s="475"/>
      <c r="XBB53" s="475"/>
      <c r="XBC53" s="475"/>
      <c r="XBD53" s="475"/>
      <c r="XBE53" s="475"/>
      <c r="XBF53" s="475"/>
      <c r="XBG53" s="475"/>
      <c r="XBH53" s="475"/>
      <c r="XBI53" s="475"/>
      <c r="XBJ53" s="475"/>
      <c r="XBK53" s="475"/>
      <c r="XBL53" s="475"/>
      <c r="XBM53" s="475"/>
      <c r="XBN53" s="475"/>
      <c r="XBO53" s="475"/>
      <c r="XBP53" s="475"/>
      <c r="XBQ53" s="475"/>
      <c r="XBR53" s="475"/>
      <c r="XBS53" s="475"/>
      <c r="XBT53" s="475"/>
      <c r="XBU53" s="475"/>
      <c r="XBV53" s="475"/>
      <c r="XBW53" s="475"/>
      <c r="XBX53" s="475"/>
      <c r="XBY53" s="475"/>
      <c r="XBZ53" s="475"/>
      <c r="XCA53" s="475"/>
      <c r="XCB53" s="475"/>
      <c r="XCC53" s="475"/>
      <c r="XCD53" s="475"/>
      <c r="XCE53" s="475"/>
      <c r="XCF53" s="475"/>
      <c r="XCG53" s="475"/>
      <c r="XCH53" s="475"/>
      <c r="XCI53" s="475"/>
      <c r="XCJ53" s="475"/>
      <c r="XCK53" s="475"/>
      <c r="XCL53" s="475"/>
      <c r="XCM53" s="475"/>
      <c r="XCN53" s="475"/>
      <c r="XCO53" s="475"/>
      <c r="XCP53" s="475"/>
      <c r="XCQ53" s="475"/>
      <c r="XCR53" s="475"/>
      <c r="XCS53" s="475"/>
      <c r="XCT53" s="475"/>
      <c r="XCU53" s="475"/>
      <c r="XCV53" s="475"/>
      <c r="XCW53" s="475"/>
      <c r="XCX53" s="475"/>
      <c r="XCY53" s="475"/>
      <c r="XCZ53" s="475"/>
      <c r="XDA53" s="475"/>
      <c r="XDB53" s="475"/>
      <c r="XDC53" s="475"/>
      <c r="XDD53" s="475"/>
      <c r="XDE53" s="475"/>
      <c r="XDF53" s="475"/>
      <c r="XDG53" s="475"/>
      <c r="XDH53" s="475"/>
      <c r="XDI53" s="475"/>
      <c r="XDJ53" s="475"/>
      <c r="XDK53" s="475"/>
      <c r="XDL53" s="475"/>
      <c r="XDM53" s="475"/>
      <c r="XDN53" s="475"/>
      <c r="XDO53" s="475"/>
      <c r="XDP53" s="475"/>
      <c r="XDQ53" s="475"/>
      <c r="XDR53" s="475"/>
      <c r="XDS53" s="475"/>
      <c r="XDT53" s="475"/>
      <c r="XDU53" s="475"/>
      <c r="XDV53" s="475"/>
      <c r="XDW53" s="475"/>
      <c r="XDX53" s="475"/>
      <c r="XDY53" s="475"/>
      <c r="XDZ53" s="475"/>
      <c r="XEA53" s="475"/>
      <c r="XEB53" s="475"/>
      <c r="XEC53" s="475"/>
      <c r="XED53" s="475"/>
      <c r="XEE53" s="475"/>
      <c r="XEF53" s="475"/>
      <c r="XEG53" s="475"/>
      <c r="XEH53" s="475"/>
      <c r="XEI53" s="475"/>
      <c r="XEJ53" s="475"/>
      <c r="XEK53" s="475"/>
      <c r="XEL53" s="475"/>
      <c r="XEM53" s="475"/>
      <c r="XEN53" s="475"/>
      <c r="XEO53" s="475"/>
      <c r="XEP53" s="475"/>
      <c r="XEQ53" s="475"/>
      <c r="XER53" s="475"/>
      <c r="XES53" s="475"/>
      <c r="XET53" s="475"/>
      <c r="XEU53" s="475"/>
      <c r="XEV53" s="475"/>
      <c r="XEW53" s="475"/>
      <c r="XEX53" s="475"/>
      <c r="XEY53" s="475"/>
      <c r="XEZ53" s="475"/>
      <c r="XFA53" s="475"/>
      <c r="XFB53" s="475"/>
      <c r="XFC53" s="475"/>
      <c r="XFD53" s="475"/>
    </row>
    <row r="54" spans="1:16384" ht="15" x14ac:dyDescent="0.2">
      <c r="A54" s="800" t="s">
        <v>554</v>
      </c>
      <c r="B54" s="800"/>
      <c r="C54" s="800"/>
      <c r="D54" s="800"/>
      <c r="E54" s="800"/>
      <c r="F54" s="800"/>
    </row>
    <row r="55" spans="1:16384" ht="25" customHeight="1" x14ac:dyDescent="0.2">
      <c r="A55" s="796" t="s">
        <v>555</v>
      </c>
      <c r="B55" s="796"/>
      <c r="C55" s="796"/>
      <c r="D55" s="796"/>
      <c r="E55" s="796"/>
      <c r="F55" s="796"/>
    </row>
    <row r="56" spans="1:16384" ht="25.5" customHeight="1" x14ac:dyDescent="0.2">
      <c r="A56" s="796"/>
      <c r="B56" s="796"/>
      <c r="C56" s="796"/>
      <c r="D56" s="796"/>
      <c r="E56" s="796"/>
      <c r="F56" s="796"/>
    </row>
    <row r="57" spans="1:16384" ht="15" x14ac:dyDescent="0.2">
      <c r="A57" s="476"/>
      <c r="B57" s="476"/>
      <c r="C57" s="476"/>
      <c r="D57" s="476"/>
      <c r="E57" s="476"/>
      <c r="F57" s="476"/>
    </row>
  </sheetData>
  <mergeCells count="6">
    <mergeCell ref="A56:F56"/>
    <mergeCell ref="A1:F1"/>
    <mergeCell ref="A52:F52"/>
    <mergeCell ref="A53:F53"/>
    <mergeCell ref="A54:F54"/>
    <mergeCell ref="A55:F55"/>
  </mergeCells>
  <pageMargins left="0.70000000000000007" right="0.70000000000000007" top="0.75" bottom="0.75" header="0.30000000000000004" footer="0.30000000000000004"/>
  <pageSetup paperSize="9" scale="83"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6DCB-5A53-40C9-9487-6FFD78106ED1}">
  <sheetPr codeName="Sheet21">
    <pageSetUpPr fitToPage="1"/>
  </sheetPr>
  <dimension ref="A1:L54"/>
  <sheetViews>
    <sheetView workbookViewId="0">
      <selection sqref="A1:F1"/>
    </sheetView>
  </sheetViews>
  <sheetFormatPr baseColWidth="10" defaultColWidth="10.83203125" defaultRowHeight="14.5" customHeight="1" x14ac:dyDescent="0.2"/>
  <cols>
    <col min="1" max="1" width="22.5" style="1" customWidth="1"/>
    <col min="2" max="6" width="19.5" style="1" customWidth="1"/>
    <col min="7" max="7" width="10.83203125" style="1" customWidth="1"/>
    <col min="8" max="16384" width="10.83203125" style="1"/>
  </cols>
  <sheetData>
    <row r="1" spans="1:6" s="128" customFormat="1" ht="25" customHeight="1" x14ac:dyDescent="0.2">
      <c r="A1" s="801" t="s">
        <v>633</v>
      </c>
      <c r="B1" s="801"/>
      <c r="C1" s="801"/>
      <c r="D1" s="801"/>
      <c r="E1" s="801"/>
      <c r="F1" s="801"/>
    </row>
    <row r="2" spans="1:6" ht="15" x14ac:dyDescent="0.2">
      <c r="A2" s="463"/>
      <c r="B2" s="464"/>
      <c r="C2" s="464"/>
      <c r="D2" s="464"/>
      <c r="E2" s="464"/>
      <c r="F2" s="464"/>
    </row>
    <row r="3" spans="1:6" ht="15" x14ac:dyDescent="0.2">
      <c r="A3" s="463" t="s">
        <v>0</v>
      </c>
      <c r="B3" s="464"/>
      <c r="C3" s="464"/>
      <c r="D3" s="464"/>
      <c r="E3" s="802" t="s">
        <v>556</v>
      </c>
      <c r="F3" s="802"/>
    </row>
    <row r="4" spans="1:6" ht="40" x14ac:dyDescent="0.2">
      <c r="A4" s="465" t="s">
        <v>557</v>
      </c>
      <c r="B4" s="466" t="s">
        <v>558</v>
      </c>
      <c r="C4" s="466" t="s">
        <v>549</v>
      </c>
      <c r="D4" s="466" t="s">
        <v>550</v>
      </c>
      <c r="E4" s="466" t="s">
        <v>551</v>
      </c>
      <c r="F4" s="466" t="s">
        <v>552</v>
      </c>
    </row>
    <row r="5" spans="1:6" ht="15" x14ac:dyDescent="0.2">
      <c r="A5" s="467" t="s">
        <v>298</v>
      </c>
      <c r="B5" s="477">
        <v>122.68553933645097</v>
      </c>
      <c r="C5" s="477">
        <v>18.498815319578668</v>
      </c>
      <c r="D5" s="477">
        <v>99.53293399936824</v>
      </c>
      <c r="E5" s="477">
        <v>2.1523778830956313</v>
      </c>
      <c r="F5" s="477">
        <v>2.5014121344084361</v>
      </c>
    </row>
    <row r="6" spans="1:6" ht="15" x14ac:dyDescent="0.2">
      <c r="A6" s="469" t="s">
        <v>269</v>
      </c>
      <c r="B6" s="471">
        <v>136.59421148695094</v>
      </c>
      <c r="C6" s="471">
        <v>17.48168867186574</v>
      </c>
      <c r="D6" s="471">
        <v>104.74198212719557</v>
      </c>
      <c r="E6" s="471">
        <v>8.8889942399317317</v>
      </c>
      <c r="F6" s="471">
        <v>5.4815464479579017</v>
      </c>
    </row>
    <row r="7" spans="1:6" ht="15" x14ac:dyDescent="0.2">
      <c r="A7" s="469" t="s">
        <v>271</v>
      </c>
      <c r="B7" s="471">
        <v>134.26096873553979</v>
      </c>
      <c r="C7" s="471">
        <v>21.266750487265657</v>
      </c>
      <c r="D7" s="471">
        <v>97.102580521526164</v>
      </c>
      <c r="E7" s="471">
        <v>8.5300702503867747</v>
      </c>
      <c r="F7" s="471">
        <v>7.3615674763611896</v>
      </c>
    </row>
    <row r="8" spans="1:6" ht="15" x14ac:dyDescent="0.2">
      <c r="A8" s="469" t="s">
        <v>230</v>
      </c>
      <c r="B8" s="471">
        <v>138.56505479319773</v>
      </c>
      <c r="C8" s="471">
        <v>20.437876823353928</v>
      </c>
      <c r="D8" s="471">
        <v>103.2206531307921</v>
      </c>
      <c r="E8" s="471">
        <v>9.1876693976545187</v>
      </c>
      <c r="F8" s="471">
        <v>5.7188554413972001</v>
      </c>
    </row>
    <row r="9" spans="1:6" ht="15" x14ac:dyDescent="0.2">
      <c r="A9" s="469" t="s">
        <v>282</v>
      </c>
      <c r="B9" s="471">
        <v>483.48935294722764</v>
      </c>
      <c r="C9" s="471">
        <v>144.01810513321675</v>
      </c>
      <c r="D9" s="471">
        <v>174.87912766176319</v>
      </c>
      <c r="E9" s="471">
        <v>144.01810513321675</v>
      </c>
      <c r="F9" s="471">
        <v>20.574015019030963</v>
      </c>
    </row>
    <row r="10" spans="1:6" ht="15" x14ac:dyDescent="0.2">
      <c r="A10" s="469" t="s">
        <v>223</v>
      </c>
      <c r="B10" s="471">
        <v>169.02665596047376</v>
      </c>
      <c r="C10" s="471">
        <v>37.776227683473863</v>
      </c>
      <c r="D10" s="471">
        <v>122.28955566371074</v>
      </c>
      <c r="E10" s="471">
        <v>7.5552455366947733</v>
      </c>
      <c r="F10" s="471">
        <v>1.4056270765943764</v>
      </c>
    </row>
    <row r="11" spans="1:6" ht="15" x14ac:dyDescent="0.2">
      <c r="A11" s="469" t="s">
        <v>232</v>
      </c>
      <c r="B11" s="471">
        <v>156.19625128996904</v>
      </c>
      <c r="C11" s="471">
        <v>51.198771229490497</v>
      </c>
      <c r="D11" s="471">
        <v>90.197835251953961</v>
      </c>
      <c r="E11" s="471">
        <v>9.5997696055294668</v>
      </c>
      <c r="F11" s="471">
        <v>5.1998752029951278</v>
      </c>
    </row>
    <row r="12" spans="1:6" ht="15" x14ac:dyDescent="0.2">
      <c r="A12" s="469" t="s">
        <v>250</v>
      </c>
      <c r="B12" s="471">
        <v>112.5475945192246</v>
      </c>
      <c r="C12" s="471">
        <v>10.283057671915744</v>
      </c>
      <c r="D12" s="471">
        <v>86.792780350114541</v>
      </c>
      <c r="E12" s="471">
        <v>9.339657885501456</v>
      </c>
      <c r="F12" s="471">
        <v>6.1320986116928751</v>
      </c>
    </row>
    <row r="13" spans="1:6" ht="15" x14ac:dyDescent="0.2">
      <c r="A13" s="469" t="s">
        <v>300</v>
      </c>
      <c r="B13" s="471">
        <v>109.56023020059902</v>
      </c>
      <c r="C13" s="471">
        <v>8.8009247740954937</v>
      </c>
      <c r="D13" s="471">
        <v>91.39421880791474</v>
      </c>
      <c r="E13" s="471">
        <v>1.4104046112332522</v>
      </c>
      <c r="F13" s="471">
        <v>7.954682007355542</v>
      </c>
    </row>
    <row r="14" spans="1:6" ht="15" x14ac:dyDescent="0.2">
      <c r="A14" s="469" t="s">
        <v>302</v>
      </c>
      <c r="B14" s="471">
        <v>143.56991570598018</v>
      </c>
      <c r="C14" s="471">
        <v>32.306461680013541</v>
      </c>
      <c r="D14" s="471">
        <v>100.53770874820215</v>
      </c>
      <c r="E14" s="471">
        <v>3.3598720147214087</v>
      </c>
      <c r="F14" s="471">
        <v>7.3658732630430883</v>
      </c>
    </row>
    <row r="15" spans="1:6" ht="15" x14ac:dyDescent="0.2">
      <c r="A15" s="469" t="s">
        <v>225</v>
      </c>
      <c r="B15" s="471">
        <v>136.28577305278563</v>
      </c>
      <c r="C15" s="471">
        <v>31.716274374035361</v>
      </c>
      <c r="D15" s="471">
        <v>92.32262045511284</v>
      </c>
      <c r="E15" s="471">
        <v>2.6691914077158474</v>
      </c>
      <c r="F15" s="471">
        <v>9.5776868159215702</v>
      </c>
    </row>
    <row r="16" spans="1:6" ht="15" x14ac:dyDescent="0.2">
      <c r="A16" s="469" t="s">
        <v>310</v>
      </c>
      <c r="B16" s="471">
        <v>107.17329941756988</v>
      </c>
      <c r="C16" s="471">
        <v>14.04605180876589</v>
      </c>
      <c r="D16" s="471">
        <v>83.699075846755647</v>
      </c>
      <c r="E16" s="471">
        <v>4.0406450408778589</v>
      </c>
      <c r="F16" s="471">
        <v>5.3875267211704783</v>
      </c>
    </row>
    <row r="17" spans="1:6" ht="15" x14ac:dyDescent="0.2">
      <c r="A17" s="469" t="s">
        <v>273</v>
      </c>
      <c r="B17" s="471">
        <v>171.93249415835658</v>
      </c>
      <c r="C17" s="471">
        <v>44.512916597848537</v>
      </c>
      <c r="D17" s="471">
        <v>117.72637552764321</v>
      </c>
      <c r="E17" s="471">
        <v>4.1155494664677477</v>
      </c>
      <c r="F17" s="471">
        <v>5.57765256639708</v>
      </c>
    </row>
    <row r="18" spans="1:6" ht="15" x14ac:dyDescent="0.2">
      <c r="A18" s="469" t="s">
        <v>304</v>
      </c>
      <c r="B18" s="471">
        <v>99.518106330544526</v>
      </c>
      <c r="C18" s="471">
        <v>13.813238733577158</v>
      </c>
      <c r="D18" s="471">
        <v>77.228562010454112</v>
      </c>
      <c r="E18" s="471">
        <v>1.7266548416971448</v>
      </c>
      <c r="F18" s="471">
        <v>6.7496507448161109</v>
      </c>
    </row>
    <row r="19" spans="1:6" ht="15" x14ac:dyDescent="0.2">
      <c r="A19" s="469" t="s">
        <v>234</v>
      </c>
      <c r="B19" s="471">
        <v>153.4020339346458</v>
      </c>
      <c r="C19" s="471">
        <v>25.214357301901551</v>
      </c>
      <c r="D19" s="471">
        <v>126.53022936954233</v>
      </c>
      <c r="E19" s="471">
        <v>0.24685384771092425</v>
      </c>
      <c r="F19" s="471">
        <v>1.4105934154909958</v>
      </c>
    </row>
    <row r="20" spans="1:6" ht="15" x14ac:dyDescent="0.2">
      <c r="A20" s="469" t="s">
        <v>312</v>
      </c>
      <c r="B20" s="471">
        <v>103.67507960765042</v>
      </c>
      <c r="C20" s="471">
        <v>14.810725658235775</v>
      </c>
      <c r="D20" s="471">
        <v>84.320154031546849</v>
      </c>
      <c r="E20" s="471">
        <v>0.33660740132354033</v>
      </c>
      <c r="F20" s="471">
        <v>4.2075925165442545</v>
      </c>
    </row>
    <row r="21" spans="1:6" ht="15" x14ac:dyDescent="0.2">
      <c r="A21" s="469" t="s">
        <v>287</v>
      </c>
      <c r="B21" s="471">
        <v>134.50564281044996</v>
      </c>
      <c r="C21" s="471">
        <v>20.58503678696696</v>
      </c>
      <c r="D21" s="471">
        <v>109.60276903889968</v>
      </c>
      <c r="E21" s="471">
        <v>1.6066370175193725</v>
      </c>
      <c r="F21" s="471">
        <v>2.7111999670639411</v>
      </c>
    </row>
    <row r="22" spans="1:6" ht="15" x14ac:dyDescent="0.2">
      <c r="A22" s="469" t="s">
        <v>275</v>
      </c>
      <c r="B22" s="471">
        <v>96.173327202003506</v>
      </c>
      <c r="C22" s="471">
        <v>20.596560458471028</v>
      </c>
      <c r="D22" s="471">
        <v>67.254074966436022</v>
      </c>
      <c r="E22" s="471">
        <v>3.3627037483218007</v>
      </c>
      <c r="F22" s="471">
        <v>4.9599880287746565</v>
      </c>
    </row>
    <row r="23" spans="1:6" ht="15" x14ac:dyDescent="0.2">
      <c r="A23" s="469" t="s">
        <v>241</v>
      </c>
      <c r="B23" s="471">
        <v>129.60894333870064</v>
      </c>
      <c r="C23" s="471">
        <v>22.834329967860413</v>
      </c>
      <c r="D23" s="471">
        <v>100.23520431901166</v>
      </c>
      <c r="E23" s="471">
        <v>0.75042398955409806</v>
      </c>
      <c r="F23" s="471">
        <v>5.7889850622744703</v>
      </c>
    </row>
    <row r="24" spans="1:6" ht="15" x14ac:dyDescent="0.2">
      <c r="A24" s="469" t="s">
        <v>289</v>
      </c>
      <c r="B24" s="471">
        <v>176.97868568058576</v>
      </c>
      <c r="C24" s="471">
        <v>48.545490027208061</v>
      </c>
      <c r="D24" s="471">
        <v>114.6705761107805</v>
      </c>
      <c r="E24" s="471">
        <v>2.2579297687073514</v>
      </c>
      <c r="F24" s="471">
        <v>11.504689773889838</v>
      </c>
    </row>
    <row r="25" spans="1:6" ht="15" x14ac:dyDescent="0.2">
      <c r="A25" s="469" t="s">
        <v>236</v>
      </c>
      <c r="B25" s="471">
        <v>112.19789242919371</v>
      </c>
      <c r="C25" s="471">
        <v>9.6756599495937881</v>
      </c>
      <c r="D25" s="471">
        <v>90.195706790391398</v>
      </c>
      <c r="E25" s="471">
        <v>2.9159523135762098</v>
      </c>
      <c r="F25" s="471">
        <v>9.410573375632314</v>
      </c>
    </row>
    <row r="26" spans="1:6" ht="15" x14ac:dyDescent="0.2">
      <c r="A26" s="469" t="s">
        <v>252</v>
      </c>
      <c r="B26" s="471">
        <v>103.24400666723621</v>
      </c>
      <c r="C26" s="471">
        <v>14.268757963693737</v>
      </c>
      <c r="D26" s="471">
        <v>81.977195434724521</v>
      </c>
      <c r="E26" s="471">
        <v>4.2715390082395261</v>
      </c>
      <c r="F26" s="471">
        <v>2.7265142605784209</v>
      </c>
    </row>
    <row r="27" spans="1:6" ht="15" x14ac:dyDescent="0.2">
      <c r="A27" s="469" t="s">
        <v>254</v>
      </c>
      <c r="B27" s="471">
        <v>135.5711328071632</v>
      </c>
      <c r="C27" s="471">
        <v>0</v>
      </c>
      <c r="D27" s="471">
        <v>117.57380219225878</v>
      </c>
      <c r="E27" s="471">
        <v>10.903492270343552</v>
      </c>
      <c r="F27" s="471">
        <v>7.093838344560865</v>
      </c>
    </row>
    <row r="28" spans="1:6" ht="15" x14ac:dyDescent="0.2">
      <c r="A28" s="469" t="s">
        <v>238</v>
      </c>
      <c r="B28" s="471">
        <v>106.85987229965522</v>
      </c>
      <c r="C28" s="471">
        <v>19.371848577882524</v>
      </c>
      <c r="D28" s="471">
        <v>83.921365680357511</v>
      </c>
      <c r="E28" s="471">
        <v>1.7483617850074482</v>
      </c>
      <c r="F28" s="471">
        <v>1.8182962564077461</v>
      </c>
    </row>
    <row r="29" spans="1:6" ht="15" x14ac:dyDescent="0.2">
      <c r="A29" s="469" t="s">
        <v>284</v>
      </c>
      <c r="B29" s="471">
        <v>124.14731105011603</v>
      </c>
      <c r="C29" s="471">
        <v>30.774324450519131</v>
      </c>
      <c r="D29" s="471">
        <v>87.888342931645937</v>
      </c>
      <c r="E29" s="471">
        <v>0.89362829620382234</v>
      </c>
      <c r="F29" s="471">
        <v>4.5910153717471376</v>
      </c>
    </row>
    <row r="30" spans="1:6" ht="15" x14ac:dyDescent="0.2">
      <c r="A30" s="469" t="s">
        <v>277</v>
      </c>
      <c r="B30" s="471">
        <v>178.02062219088745</v>
      </c>
      <c r="C30" s="471">
        <v>39.32757557063541</v>
      </c>
      <c r="D30" s="471">
        <v>120.51643606239534</v>
      </c>
      <c r="E30" s="471">
        <v>5.9487089098440116</v>
      </c>
      <c r="F30" s="471">
        <v>12.22790164801269</v>
      </c>
    </row>
    <row r="31" spans="1:6" ht="15" x14ac:dyDescent="0.2">
      <c r="A31" s="469" t="s">
        <v>314</v>
      </c>
      <c r="B31" s="471">
        <v>147.8074043790445</v>
      </c>
      <c r="C31" s="471">
        <v>39.310479888043751</v>
      </c>
      <c r="D31" s="471">
        <v>100.34893411420623</v>
      </c>
      <c r="E31" s="471">
        <v>3.2877855906363869</v>
      </c>
      <c r="F31" s="471">
        <v>4.8602047861581372</v>
      </c>
    </row>
    <row r="32" spans="1:6" ht="15" x14ac:dyDescent="0.2">
      <c r="A32" s="469" t="s">
        <v>243</v>
      </c>
      <c r="B32" s="471">
        <v>77.956054989187507</v>
      </c>
      <c r="C32" s="471">
        <v>2.775525177633611</v>
      </c>
      <c r="D32" s="471">
        <v>72.525679641643492</v>
      </c>
      <c r="E32" s="471">
        <v>0.84472505406240339</v>
      </c>
      <c r="F32" s="471">
        <v>1.8101251158480072</v>
      </c>
    </row>
    <row r="33" spans="1:6" ht="15" x14ac:dyDescent="0.2">
      <c r="A33" s="469" t="s">
        <v>256</v>
      </c>
      <c r="B33" s="471">
        <v>145.09915330064067</v>
      </c>
      <c r="C33" s="471">
        <v>15.664867419465324</v>
      </c>
      <c r="D33" s="471">
        <v>114.16767780288286</v>
      </c>
      <c r="E33" s="471">
        <v>9.690977301872616</v>
      </c>
      <c r="F33" s="471">
        <v>5.5756307764198612</v>
      </c>
    </row>
    <row r="34" spans="1:6" ht="15" x14ac:dyDescent="0.2">
      <c r="A34" s="469" t="s">
        <v>227</v>
      </c>
      <c r="B34" s="471">
        <v>144.68171729957518</v>
      </c>
      <c r="C34" s="471">
        <v>24.386861697803749</v>
      </c>
      <c r="D34" s="471">
        <v>102.87566867476875</v>
      </c>
      <c r="E34" s="471">
        <v>3.6204584593378115</v>
      </c>
      <c r="F34" s="471">
        <v>13.798728467664866</v>
      </c>
    </row>
    <row r="35" spans="1:6" ht="15" x14ac:dyDescent="0.2">
      <c r="A35" s="469" t="s">
        <v>258</v>
      </c>
      <c r="B35" s="471">
        <v>137.96976033567475</v>
      </c>
      <c r="C35" s="471">
        <v>32.554662551114262</v>
      </c>
      <c r="D35" s="471">
        <v>101.19504893534196</v>
      </c>
      <c r="E35" s="471">
        <v>2.4114564852677232</v>
      </c>
      <c r="F35" s="471">
        <v>1.8085923639507924</v>
      </c>
    </row>
    <row r="36" spans="1:6" ht="15" x14ac:dyDescent="0.2">
      <c r="A36" s="469" t="s">
        <v>316</v>
      </c>
      <c r="B36" s="471">
        <v>106.53729888005184</v>
      </c>
      <c r="C36" s="471">
        <v>15.678228987253599</v>
      </c>
      <c r="D36" s="471">
        <v>88.096715261710699</v>
      </c>
      <c r="E36" s="471">
        <v>0.82124056599899808</v>
      </c>
      <c r="F36" s="471">
        <v>1.9411140650885408</v>
      </c>
    </row>
    <row r="37" spans="1:6" ht="15" x14ac:dyDescent="0.2">
      <c r="A37" s="469" t="s">
        <v>245</v>
      </c>
      <c r="B37" s="471">
        <v>152.87220905310073</v>
      </c>
      <c r="C37" s="471">
        <v>34.208173056450583</v>
      </c>
      <c r="D37" s="471">
        <v>113.69604405899136</v>
      </c>
      <c r="E37" s="471">
        <v>1.0645697009268853</v>
      </c>
      <c r="F37" s="471">
        <v>3.9034222367319131</v>
      </c>
    </row>
    <row r="38" spans="1:6" ht="15" x14ac:dyDescent="0.2">
      <c r="A38" s="469" t="s">
        <v>261</v>
      </c>
      <c r="B38" s="471">
        <v>104.49541567079103</v>
      </c>
      <c r="C38" s="471">
        <v>12.67678168205047</v>
      </c>
      <c r="D38" s="471">
        <v>88.29730574372654</v>
      </c>
      <c r="E38" s="471">
        <v>1.5845977102563087</v>
      </c>
      <c r="F38" s="471">
        <v>1.9367305347577108</v>
      </c>
    </row>
    <row r="39" spans="1:6" ht="15" x14ac:dyDescent="0.2">
      <c r="A39" s="469" t="s">
        <v>279</v>
      </c>
      <c r="B39" s="471">
        <v>206.21264858475078</v>
      </c>
      <c r="C39" s="471">
        <v>54.11440204899192</v>
      </c>
      <c r="D39" s="471">
        <v>130.9515991331188</v>
      </c>
      <c r="E39" s="471">
        <v>11.033033427464373</v>
      </c>
      <c r="F39" s="471">
        <v>10.113613975175674</v>
      </c>
    </row>
    <row r="40" spans="1:6" ht="15" x14ac:dyDescent="0.2">
      <c r="A40" s="469" t="s">
        <v>291</v>
      </c>
      <c r="B40" s="471">
        <v>71.808572890299232</v>
      </c>
      <c r="C40" s="471">
        <v>9.1955099161035108</v>
      </c>
      <c r="D40" s="471">
        <v>58.851263463062473</v>
      </c>
      <c r="E40" s="471">
        <v>1.5047198044533019</v>
      </c>
      <c r="F40" s="471">
        <v>2.2570797066799528</v>
      </c>
    </row>
    <row r="41" spans="1:6" ht="15" x14ac:dyDescent="0.2">
      <c r="A41" s="469" t="s">
        <v>293</v>
      </c>
      <c r="B41" s="471">
        <v>122.71522474817387</v>
      </c>
      <c r="C41" s="471">
        <v>16.295834224055454</v>
      </c>
      <c r="D41" s="471">
        <v>97.950229368247292</v>
      </c>
      <c r="E41" s="471">
        <v>6.2496568529531666</v>
      </c>
      <c r="F41" s="471">
        <v>2.2195043029179473</v>
      </c>
    </row>
    <row r="42" spans="1:6" ht="15" x14ac:dyDescent="0.2">
      <c r="A42" s="469" t="s">
        <v>295</v>
      </c>
      <c r="B42" s="471">
        <v>112.77064541669351</v>
      </c>
      <c r="C42" s="471">
        <v>19.711102185328986</v>
      </c>
      <c r="D42" s="471">
        <v>85.869329855584141</v>
      </c>
      <c r="E42" s="471">
        <v>2.7273223149511807</v>
      </c>
      <c r="F42" s="471">
        <v>4.4628910608292047</v>
      </c>
    </row>
    <row r="43" spans="1:6" ht="15" x14ac:dyDescent="0.2">
      <c r="A43" s="469" t="s">
        <v>263</v>
      </c>
      <c r="B43" s="471">
        <v>118.87191075782141</v>
      </c>
      <c r="C43" s="471">
        <v>16.09183071394089</v>
      </c>
      <c r="D43" s="471">
        <v>96.204923408076723</v>
      </c>
      <c r="E43" s="471">
        <v>3.806669631254834</v>
      </c>
      <c r="F43" s="471">
        <v>2.7684870045489705</v>
      </c>
    </row>
    <row r="44" spans="1:6" ht="15" x14ac:dyDescent="0.2">
      <c r="A44" s="469" t="s">
        <v>265</v>
      </c>
      <c r="B44" s="471">
        <v>120.39545454897385</v>
      </c>
      <c r="C44" s="471">
        <v>16.801166326126896</v>
      </c>
      <c r="D44" s="471">
        <v>95.000143235749789</v>
      </c>
      <c r="E44" s="471">
        <v>4.4906343175823045</v>
      </c>
      <c r="F44" s="471">
        <v>4.103510669514864</v>
      </c>
    </row>
    <row r="45" spans="1:6" ht="15" x14ac:dyDescent="0.2">
      <c r="A45" s="469" t="s">
        <v>140</v>
      </c>
      <c r="B45" s="471">
        <v>115.31138512978249</v>
      </c>
      <c r="C45" s="471">
        <v>9.4243240437725699</v>
      </c>
      <c r="D45" s="471">
        <v>103.42854177024317</v>
      </c>
      <c r="E45" s="471">
        <v>0.27316881286297306</v>
      </c>
      <c r="F45" s="471">
        <v>2.1853505029037845</v>
      </c>
    </row>
    <row r="46" spans="1:6" ht="15" x14ac:dyDescent="0.2">
      <c r="A46" s="469" t="s">
        <v>247</v>
      </c>
      <c r="B46" s="471">
        <v>190.05611650144118</v>
      </c>
      <c r="C46" s="471">
        <v>38.371356703990493</v>
      </c>
      <c r="D46" s="471">
        <v>146.15413966916603</v>
      </c>
      <c r="E46" s="471">
        <v>0.98607955775618028</v>
      </c>
      <c r="F46" s="471">
        <v>4.5445405705284827</v>
      </c>
    </row>
    <row r="47" spans="1:6" ht="15" x14ac:dyDescent="0.2">
      <c r="A47" s="469" t="s">
        <v>306</v>
      </c>
      <c r="B47" s="471">
        <v>94.431452042807081</v>
      </c>
      <c r="C47" s="471">
        <v>14.538566663482028</v>
      </c>
      <c r="D47" s="471">
        <v>70.615895222626989</v>
      </c>
      <c r="E47" s="471">
        <v>1.2461628568698881</v>
      </c>
      <c r="F47" s="471">
        <v>8.030827299828168</v>
      </c>
    </row>
    <row r="48" spans="1:6" ht="15" x14ac:dyDescent="0.2">
      <c r="A48" s="464"/>
      <c r="B48" s="471"/>
      <c r="C48" s="471"/>
      <c r="D48" s="471"/>
      <c r="E48" s="471"/>
      <c r="F48" s="471"/>
    </row>
    <row r="49" spans="1:12" ht="15" x14ac:dyDescent="0.2">
      <c r="A49" s="464" t="s">
        <v>0</v>
      </c>
      <c r="B49" s="478">
        <v>137.66834144363327</v>
      </c>
      <c r="C49" s="478">
        <v>25.457495575324735</v>
      </c>
      <c r="D49" s="478">
        <v>103.9588013275492</v>
      </c>
      <c r="E49" s="478">
        <v>3.0757459956030786</v>
      </c>
      <c r="F49" s="478">
        <v>5.1762985451562438</v>
      </c>
      <c r="H49" s="460"/>
      <c r="I49" s="460"/>
      <c r="J49" s="460"/>
      <c r="K49" s="460"/>
      <c r="L49" s="460"/>
    </row>
    <row r="50" spans="1:12" ht="15" x14ac:dyDescent="0.2">
      <c r="A50" s="473" t="s">
        <v>568</v>
      </c>
      <c r="B50" s="473"/>
      <c r="C50" s="473"/>
      <c r="D50" s="473"/>
      <c r="E50" s="473"/>
      <c r="F50" s="473"/>
      <c r="H50" s="460"/>
      <c r="I50" s="460"/>
      <c r="J50" s="460"/>
      <c r="K50" s="460"/>
      <c r="L50" s="460"/>
    </row>
    <row r="51" spans="1:12" ht="15" x14ac:dyDescent="0.2">
      <c r="A51" s="798" t="s">
        <v>213</v>
      </c>
      <c r="B51" s="798"/>
      <c r="C51" s="798"/>
      <c r="D51" s="798"/>
      <c r="E51" s="798"/>
      <c r="F51" s="798"/>
    </row>
    <row r="52" spans="1:12" ht="15" x14ac:dyDescent="0.2">
      <c r="A52" s="799" t="s">
        <v>553</v>
      </c>
      <c r="B52" s="799"/>
      <c r="C52" s="799"/>
      <c r="D52" s="799"/>
      <c r="E52" s="799"/>
      <c r="F52" s="799"/>
    </row>
    <row r="53" spans="1:12" ht="15" x14ac:dyDescent="0.2">
      <c r="A53" s="800" t="s">
        <v>554</v>
      </c>
      <c r="B53" s="800"/>
      <c r="C53" s="800"/>
      <c r="D53" s="800"/>
      <c r="E53" s="800"/>
      <c r="F53" s="800"/>
    </row>
    <row r="54" spans="1:12" ht="14.5" customHeight="1" x14ac:dyDescent="0.2">
      <c r="A54" s="796" t="s">
        <v>555</v>
      </c>
      <c r="B54" s="796"/>
      <c r="C54" s="796"/>
      <c r="D54" s="796"/>
      <c r="E54" s="796"/>
      <c r="F54" s="796"/>
    </row>
  </sheetData>
  <mergeCells count="6">
    <mergeCell ref="A54:F54"/>
    <mergeCell ref="A1:F1"/>
    <mergeCell ref="E3:F3"/>
    <mergeCell ref="A51:F51"/>
    <mergeCell ref="A52:F52"/>
    <mergeCell ref="A53:F53"/>
  </mergeCells>
  <conditionalFormatting sqref="H51:L51">
    <cfRule type="containsText" dxfId="0" priority="1" operator="containsText" text="FALSE">
      <formula>NOT(ISERROR(SEARCH("FALSE",H51)))</formula>
    </cfRule>
  </conditionalFormatting>
  <pageMargins left="0.70000000000000007" right="0.70000000000000007" top="0.75" bottom="0.75" header="0.30000000000000004" footer="0.30000000000000004"/>
  <pageSetup paperSize="9" scale="73"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3CE2-E673-4B01-B276-295249106C58}">
  <sheetPr codeName="Sheet22">
    <pageSetUpPr fitToPage="1"/>
  </sheetPr>
  <dimension ref="A1:F54"/>
  <sheetViews>
    <sheetView workbookViewId="0">
      <selection activeCell="B30" sqref="B30"/>
    </sheetView>
  </sheetViews>
  <sheetFormatPr baseColWidth="10" defaultColWidth="10.83203125" defaultRowHeight="14.5" customHeight="1" x14ac:dyDescent="0.2"/>
  <cols>
    <col min="1" max="1" width="22.1640625" style="1" customWidth="1"/>
    <col min="2" max="5" width="19.5" style="1" customWidth="1"/>
    <col min="6" max="16384" width="10.83203125" style="1"/>
  </cols>
  <sheetData>
    <row r="1" spans="1:5" ht="25" customHeight="1" x14ac:dyDescent="0.2">
      <c r="A1" s="801" t="s">
        <v>632</v>
      </c>
      <c r="B1" s="801"/>
      <c r="C1" s="801"/>
      <c r="D1" s="801"/>
      <c r="E1" s="801"/>
    </row>
    <row r="2" spans="1:5" ht="15" x14ac:dyDescent="0.2">
      <c r="A2" s="463"/>
      <c r="B2" s="464"/>
      <c r="C2" s="464"/>
      <c r="D2" s="464"/>
      <c r="E2" s="464"/>
    </row>
    <row r="3" spans="1:5" ht="15" x14ac:dyDescent="0.2">
      <c r="A3" s="463" t="s">
        <v>0</v>
      </c>
      <c r="B3" s="464"/>
      <c r="C3" s="464"/>
      <c r="D3" s="464"/>
      <c r="E3" s="654" t="s">
        <v>546</v>
      </c>
    </row>
    <row r="4" spans="1:5" ht="39" x14ac:dyDescent="0.2">
      <c r="A4" s="465" t="s">
        <v>547</v>
      </c>
      <c r="B4" s="466" t="s">
        <v>559</v>
      </c>
      <c r="C4" s="466" t="s">
        <v>560</v>
      </c>
      <c r="D4" s="466" t="s">
        <v>561</v>
      </c>
      <c r="E4" s="466" t="s">
        <v>146</v>
      </c>
    </row>
    <row r="5" spans="1:5" ht="15" x14ac:dyDescent="0.2">
      <c r="A5" s="467" t="s">
        <v>298</v>
      </c>
      <c r="B5" s="477">
        <v>188</v>
      </c>
      <c r="C5" s="477">
        <v>21</v>
      </c>
      <c r="D5" s="477">
        <v>109</v>
      </c>
      <c r="E5" s="477">
        <v>318</v>
      </c>
    </row>
    <row r="6" spans="1:5" ht="15" x14ac:dyDescent="0.2">
      <c r="A6" s="469" t="s">
        <v>269</v>
      </c>
      <c r="B6" s="471">
        <v>59</v>
      </c>
      <c r="C6" s="471">
        <v>15</v>
      </c>
      <c r="D6" s="471">
        <v>44</v>
      </c>
      <c r="E6" s="471">
        <v>118</v>
      </c>
    </row>
    <row r="7" spans="1:5" ht="15" x14ac:dyDescent="0.2">
      <c r="A7" s="469" t="s">
        <v>317</v>
      </c>
      <c r="B7" s="471">
        <v>60</v>
      </c>
      <c r="C7" s="471">
        <v>3</v>
      </c>
      <c r="D7" s="471">
        <v>209</v>
      </c>
      <c r="E7" s="471">
        <v>272</v>
      </c>
    </row>
    <row r="8" spans="1:5" ht="15" x14ac:dyDescent="0.2">
      <c r="A8" s="469" t="s">
        <v>271</v>
      </c>
      <c r="B8" s="471">
        <v>105</v>
      </c>
      <c r="C8" s="471">
        <v>50</v>
      </c>
      <c r="D8" s="471">
        <v>27</v>
      </c>
      <c r="E8" s="471">
        <v>182</v>
      </c>
    </row>
    <row r="9" spans="1:5" ht="15" x14ac:dyDescent="0.2">
      <c r="A9" s="469" t="s">
        <v>230</v>
      </c>
      <c r="B9" s="471">
        <v>201</v>
      </c>
      <c r="C9" s="471">
        <v>2</v>
      </c>
      <c r="D9" s="471">
        <v>15</v>
      </c>
      <c r="E9" s="471">
        <v>218</v>
      </c>
    </row>
    <row r="10" spans="1:5" ht="15" x14ac:dyDescent="0.2">
      <c r="A10" s="469" t="s">
        <v>282</v>
      </c>
      <c r="B10" s="471">
        <v>5</v>
      </c>
      <c r="C10" s="471">
        <v>1</v>
      </c>
      <c r="D10" s="471">
        <v>8</v>
      </c>
      <c r="E10" s="471">
        <v>14</v>
      </c>
    </row>
    <row r="11" spans="1:5" ht="15" x14ac:dyDescent="0.2">
      <c r="A11" s="469" t="s">
        <v>223</v>
      </c>
      <c r="B11" s="471">
        <v>125</v>
      </c>
      <c r="C11" s="471">
        <v>50</v>
      </c>
      <c r="D11" s="471">
        <v>40</v>
      </c>
      <c r="E11" s="471">
        <v>215</v>
      </c>
    </row>
    <row r="12" spans="1:5" ht="15" x14ac:dyDescent="0.2">
      <c r="A12" s="469" t="s">
        <v>232</v>
      </c>
      <c r="B12" s="471">
        <v>159</v>
      </c>
      <c r="C12" s="471">
        <v>68</v>
      </c>
      <c r="D12" s="471">
        <v>29</v>
      </c>
      <c r="E12" s="471">
        <v>256</v>
      </c>
    </row>
    <row r="13" spans="1:5" ht="15" x14ac:dyDescent="0.2">
      <c r="A13" s="469" t="s">
        <v>250</v>
      </c>
      <c r="B13" s="471">
        <v>40</v>
      </c>
      <c r="C13" s="471">
        <v>1</v>
      </c>
      <c r="D13" s="471">
        <v>68</v>
      </c>
      <c r="E13" s="471">
        <v>109</v>
      </c>
    </row>
    <row r="14" spans="1:5" ht="15" x14ac:dyDescent="0.2">
      <c r="A14" s="469" t="s">
        <v>300</v>
      </c>
      <c r="B14" s="471">
        <v>103</v>
      </c>
      <c r="C14" s="471">
        <v>10</v>
      </c>
      <c r="D14" s="471">
        <v>43</v>
      </c>
      <c r="E14" s="471">
        <v>156</v>
      </c>
    </row>
    <row r="15" spans="1:5" ht="15" x14ac:dyDescent="0.2">
      <c r="A15" s="469" t="s">
        <v>302</v>
      </c>
      <c r="B15" s="471">
        <v>158</v>
      </c>
      <c r="C15" s="471">
        <v>21</v>
      </c>
      <c r="D15" s="471">
        <v>71</v>
      </c>
      <c r="E15" s="471">
        <v>250</v>
      </c>
    </row>
    <row r="16" spans="1:5" ht="15" x14ac:dyDescent="0.2">
      <c r="A16" s="469" t="s">
        <v>225</v>
      </c>
      <c r="B16" s="471">
        <v>103</v>
      </c>
      <c r="C16" s="471">
        <v>26</v>
      </c>
      <c r="D16" s="471">
        <v>73</v>
      </c>
      <c r="E16" s="471">
        <v>202</v>
      </c>
    </row>
    <row r="17" spans="1:5" ht="15" x14ac:dyDescent="0.2">
      <c r="A17" s="469" t="s">
        <v>310</v>
      </c>
      <c r="B17" s="471">
        <v>37</v>
      </c>
      <c r="C17" s="471">
        <v>16</v>
      </c>
      <c r="D17" s="471">
        <v>20</v>
      </c>
      <c r="E17" s="471">
        <v>73</v>
      </c>
    </row>
    <row r="18" spans="1:5" ht="15" x14ac:dyDescent="0.2">
      <c r="A18" s="469" t="s">
        <v>273</v>
      </c>
      <c r="B18" s="471">
        <v>431</v>
      </c>
      <c r="C18" s="471">
        <v>41</v>
      </c>
      <c r="D18" s="471">
        <v>350</v>
      </c>
      <c r="E18" s="471">
        <v>822</v>
      </c>
    </row>
    <row r="19" spans="1:5" ht="15" x14ac:dyDescent="0.2">
      <c r="A19" s="469" t="s">
        <v>304</v>
      </c>
      <c r="B19" s="471">
        <v>52</v>
      </c>
      <c r="C19" s="471">
        <v>7</v>
      </c>
      <c r="D19" s="471">
        <v>29</v>
      </c>
      <c r="E19" s="471">
        <v>88</v>
      </c>
    </row>
    <row r="20" spans="1:5" ht="15" x14ac:dyDescent="0.2">
      <c r="A20" s="469" t="s">
        <v>234</v>
      </c>
      <c r="B20" s="471">
        <v>715</v>
      </c>
      <c r="C20" s="471">
        <v>415</v>
      </c>
      <c r="D20" s="471">
        <v>54</v>
      </c>
      <c r="E20" s="471">
        <v>1184</v>
      </c>
    </row>
    <row r="21" spans="1:5" ht="15" x14ac:dyDescent="0.2">
      <c r="A21" s="469" t="s">
        <v>312</v>
      </c>
      <c r="B21" s="471">
        <v>60</v>
      </c>
      <c r="C21" s="471">
        <v>12</v>
      </c>
      <c r="D21" s="471">
        <v>16</v>
      </c>
      <c r="E21" s="471">
        <v>88</v>
      </c>
    </row>
    <row r="22" spans="1:5" ht="15" x14ac:dyDescent="0.2">
      <c r="A22" s="469" t="s">
        <v>287</v>
      </c>
      <c r="B22" s="471">
        <v>342</v>
      </c>
      <c r="C22" s="471">
        <v>19</v>
      </c>
      <c r="D22" s="471">
        <v>49</v>
      </c>
      <c r="E22" s="471">
        <v>410</v>
      </c>
    </row>
    <row r="23" spans="1:5" ht="15" x14ac:dyDescent="0.2">
      <c r="A23" s="469" t="s">
        <v>275</v>
      </c>
      <c r="B23" s="471">
        <v>142</v>
      </c>
      <c r="C23" s="471">
        <v>4</v>
      </c>
      <c r="D23" s="471">
        <v>99</v>
      </c>
      <c r="E23" s="471">
        <v>245</v>
      </c>
    </row>
    <row r="24" spans="1:5" ht="15" x14ac:dyDescent="0.2">
      <c r="A24" s="469" t="s">
        <v>241</v>
      </c>
      <c r="B24" s="471">
        <v>135</v>
      </c>
      <c r="C24" s="471">
        <v>11</v>
      </c>
      <c r="D24" s="471">
        <v>67</v>
      </c>
      <c r="E24" s="471">
        <v>213</v>
      </c>
    </row>
    <row r="25" spans="1:5" ht="15" x14ac:dyDescent="0.2">
      <c r="A25" s="469" t="s">
        <v>289</v>
      </c>
      <c r="B25" s="471">
        <v>241</v>
      </c>
      <c r="C25" s="471">
        <v>537</v>
      </c>
      <c r="D25" s="471">
        <v>125</v>
      </c>
      <c r="E25" s="471">
        <v>903</v>
      </c>
    </row>
    <row r="26" spans="1:5" ht="15" x14ac:dyDescent="0.2">
      <c r="A26" s="469" t="s">
        <v>236</v>
      </c>
      <c r="B26" s="471">
        <v>111</v>
      </c>
      <c r="C26" s="471">
        <v>27</v>
      </c>
      <c r="D26" s="471">
        <v>8</v>
      </c>
      <c r="E26" s="471">
        <v>146</v>
      </c>
    </row>
    <row r="27" spans="1:5" ht="15" x14ac:dyDescent="0.2">
      <c r="A27" s="469" t="s">
        <v>252</v>
      </c>
      <c r="B27" s="471">
        <v>75</v>
      </c>
      <c r="C27" s="471">
        <v>24</v>
      </c>
      <c r="D27" s="471">
        <v>58</v>
      </c>
      <c r="E27" s="471">
        <v>157</v>
      </c>
    </row>
    <row r="28" spans="1:5" ht="15" x14ac:dyDescent="0.2">
      <c r="A28" s="469" t="s">
        <v>254</v>
      </c>
      <c r="B28" s="471">
        <v>0</v>
      </c>
      <c r="C28" s="471">
        <v>0</v>
      </c>
      <c r="D28" s="471">
        <v>0</v>
      </c>
      <c r="E28" s="471">
        <v>0</v>
      </c>
    </row>
    <row r="29" spans="1:5" ht="15" x14ac:dyDescent="0.2">
      <c r="A29" s="469" t="s">
        <v>238</v>
      </c>
      <c r="B29" s="471">
        <v>88</v>
      </c>
      <c r="C29" s="471">
        <v>91</v>
      </c>
      <c r="D29" s="471">
        <v>98</v>
      </c>
      <c r="E29" s="471">
        <v>277</v>
      </c>
    </row>
    <row r="30" spans="1:5" ht="15" x14ac:dyDescent="0.2">
      <c r="A30" s="469" t="s">
        <v>284</v>
      </c>
      <c r="B30" s="471">
        <v>1300</v>
      </c>
      <c r="C30" s="471">
        <v>314</v>
      </c>
      <c r="D30" s="471">
        <v>1141</v>
      </c>
      <c r="E30" s="471">
        <v>2755</v>
      </c>
    </row>
    <row r="31" spans="1:5" ht="15" x14ac:dyDescent="0.2">
      <c r="A31" s="469" t="s">
        <v>277</v>
      </c>
      <c r="B31" s="471">
        <v>319</v>
      </c>
      <c r="C31" s="471">
        <v>29</v>
      </c>
      <c r="D31" s="471">
        <v>9</v>
      </c>
      <c r="E31" s="471">
        <v>357</v>
      </c>
    </row>
    <row r="32" spans="1:5" ht="15" x14ac:dyDescent="0.2">
      <c r="A32" s="469" t="s">
        <v>314</v>
      </c>
      <c r="B32" s="471">
        <v>222</v>
      </c>
      <c r="C32" s="471">
        <v>27</v>
      </c>
      <c r="D32" s="471">
        <v>26</v>
      </c>
      <c r="E32" s="471">
        <v>275</v>
      </c>
    </row>
    <row r="33" spans="1:5" ht="15" x14ac:dyDescent="0.2">
      <c r="A33" s="469" t="s">
        <v>243</v>
      </c>
      <c r="B33" s="471">
        <v>15</v>
      </c>
      <c r="C33" s="471">
        <v>2</v>
      </c>
      <c r="D33" s="471">
        <v>6</v>
      </c>
      <c r="E33" s="471">
        <v>23</v>
      </c>
    </row>
    <row r="34" spans="1:5" ht="15" x14ac:dyDescent="0.2">
      <c r="A34" s="469" t="s">
        <v>256</v>
      </c>
      <c r="B34" s="471">
        <v>68</v>
      </c>
      <c r="C34" s="471">
        <v>32</v>
      </c>
      <c r="D34" s="471">
        <v>18</v>
      </c>
      <c r="E34" s="471">
        <v>118</v>
      </c>
    </row>
    <row r="35" spans="1:5" ht="15" x14ac:dyDescent="0.2">
      <c r="A35" s="469" t="s">
        <v>227</v>
      </c>
      <c r="B35" s="471">
        <v>257</v>
      </c>
      <c r="C35" s="471">
        <v>34</v>
      </c>
      <c r="D35" s="471">
        <v>66</v>
      </c>
      <c r="E35" s="471">
        <v>357</v>
      </c>
    </row>
    <row r="36" spans="1:5" ht="15" x14ac:dyDescent="0.2">
      <c r="A36" s="469" t="s">
        <v>258</v>
      </c>
      <c r="B36" s="471">
        <v>230</v>
      </c>
      <c r="C36" s="471">
        <v>55</v>
      </c>
      <c r="D36" s="471">
        <v>93</v>
      </c>
      <c r="E36" s="471">
        <v>378</v>
      </c>
    </row>
    <row r="37" spans="1:5" ht="15" x14ac:dyDescent="0.2">
      <c r="A37" s="469" t="s">
        <v>316</v>
      </c>
      <c r="B37" s="471">
        <v>109</v>
      </c>
      <c r="C37" s="471">
        <v>13</v>
      </c>
      <c r="D37" s="471">
        <v>88</v>
      </c>
      <c r="E37" s="471">
        <v>210</v>
      </c>
    </row>
    <row r="38" spans="1:5" ht="15" x14ac:dyDescent="0.2">
      <c r="A38" s="469" t="s">
        <v>245</v>
      </c>
      <c r="B38" s="471">
        <v>253</v>
      </c>
      <c r="C38" s="471">
        <v>97</v>
      </c>
      <c r="D38" s="471">
        <v>132</v>
      </c>
      <c r="E38" s="471">
        <v>482</v>
      </c>
    </row>
    <row r="39" spans="1:5" ht="15" x14ac:dyDescent="0.2">
      <c r="A39" s="469" t="s">
        <v>261</v>
      </c>
      <c r="B39" s="471">
        <v>86</v>
      </c>
      <c r="C39" s="471">
        <v>6</v>
      </c>
      <c r="D39" s="471">
        <v>52</v>
      </c>
      <c r="E39" s="471">
        <v>144</v>
      </c>
    </row>
    <row r="40" spans="1:5" ht="15" x14ac:dyDescent="0.2">
      <c r="A40" s="469" t="s">
        <v>279</v>
      </c>
      <c r="B40" s="471">
        <v>353</v>
      </c>
      <c r="C40" s="471">
        <v>35</v>
      </c>
      <c r="D40" s="471">
        <v>24</v>
      </c>
      <c r="E40" s="471">
        <v>412</v>
      </c>
    </row>
    <row r="41" spans="1:5" ht="15" x14ac:dyDescent="0.2">
      <c r="A41" s="469" t="s">
        <v>291</v>
      </c>
      <c r="B41" s="471">
        <v>80</v>
      </c>
      <c r="C41" s="471">
        <v>6</v>
      </c>
      <c r="D41" s="471">
        <v>24</v>
      </c>
      <c r="E41" s="471">
        <v>110</v>
      </c>
    </row>
    <row r="42" spans="1:5" ht="15" x14ac:dyDescent="0.2">
      <c r="A42" s="469" t="s">
        <v>293</v>
      </c>
      <c r="B42" s="471">
        <v>170</v>
      </c>
      <c r="C42" s="471">
        <v>30</v>
      </c>
      <c r="D42" s="471">
        <v>79</v>
      </c>
      <c r="E42" s="471">
        <v>279</v>
      </c>
    </row>
    <row r="43" spans="1:5" ht="15" x14ac:dyDescent="0.2">
      <c r="A43" s="469" t="s">
        <v>295</v>
      </c>
      <c r="B43" s="471">
        <v>175</v>
      </c>
      <c r="C43" s="471">
        <v>37</v>
      </c>
      <c r="D43" s="471">
        <v>265</v>
      </c>
      <c r="E43" s="471">
        <v>477</v>
      </c>
    </row>
    <row r="44" spans="1:5" ht="15" x14ac:dyDescent="0.2">
      <c r="A44" s="469" t="s">
        <v>263</v>
      </c>
      <c r="B44" s="471">
        <v>49</v>
      </c>
      <c r="C44" s="471">
        <v>4</v>
      </c>
      <c r="D44" s="471">
        <v>40</v>
      </c>
      <c r="E44" s="471">
        <v>93</v>
      </c>
    </row>
    <row r="45" spans="1:5" ht="15" x14ac:dyDescent="0.2">
      <c r="A45" s="469" t="s">
        <v>265</v>
      </c>
      <c r="B45" s="471">
        <v>143</v>
      </c>
      <c r="C45" s="471">
        <v>9</v>
      </c>
      <c r="D45" s="471">
        <v>65</v>
      </c>
      <c r="E45" s="471">
        <v>217</v>
      </c>
    </row>
    <row r="46" spans="1:5" ht="15" x14ac:dyDescent="0.2">
      <c r="A46" s="469" t="s">
        <v>140</v>
      </c>
      <c r="B46" s="471">
        <v>129</v>
      </c>
      <c r="C46" s="471">
        <v>6</v>
      </c>
      <c r="D46" s="471">
        <v>141</v>
      </c>
      <c r="E46" s="471">
        <v>276</v>
      </c>
    </row>
    <row r="47" spans="1:5" ht="15" x14ac:dyDescent="0.2">
      <c r="A47" s="469" t="s">
        <v>247</v>
      </c>
      <c r="B47" s="471">
        <v>726</v>
      </c>
      <c r="C47" s="471">
        <v>53</v>
      </c>
      <c r="D47" s="471">
        <v>116</v>
      </c>
      <c r="E47" s="471">
        <v>895</v>
      </c>
    </row>
    <row r="48" spans="1:5" ht="15" x14ac:dyDescent="0.2">
      <c r="A48" s="469" t="s">
        <v>306</v>
      </c>
      <c r="B48" s="471">
        <v>53</v>
      </c>
      <c r="C48" s="471">
        <v>2</v>
      </c>
      <c r="D48" s="471">
        <v>50</v>
      </c>
      <c r="E48" s="471">
        <v>105</v>
      </c>
    </row>
    <row r="49" spans="1:6" ht="15" x14ac:dyDescent="0.2">
      <c r="A49" s="464"/>
      <c r="B49" s="471"/>
      <c r="C49" s="471"/>
      <c r="D49" s="471"/>
      <c r="E49" s="471"/>
    </row>
    <row r="50" spans="1:6" ht="15" x14ac:dyDescent="0.2">
      <c r="A50" s="464" t="s">
        <v>0</v>
      </c>
      <c r="B50" s="471">
        <v>8472</v>
      </c>
      <c r="C50" s="471">
        <v>2263</v>
      </c>
      <c r="D50" s="471">
        <v>4144</v>
      </c>
      <c r="E50" s="471">
        <v>14879</v>
      </c>
    </row>
    <row r="51" spans="1:6" ht="15" x14ac:dyDescent="0.2">
      <c r="A51" s="473" t="s">
        <v>568</v>
      </c>
      <c r="B51" s="474"/>
      <c r="C51" s="474"/>
      <c r="D51" s="474"/>
      <c r="E51" s="474"/>
    </row>
    <row r="52" spans="1:6" ht="15" x14ac:dyDescent="0.2">
      <c r="A52" s="798" t="s">
        <v>213</v>
      </c>
      <c r="B52" s="798"/>
      <c r="C52" s="798"/>
      <c r="D52" s="798"/>
      <c r="E52" s="798"/>
      <c r="F52" s="479"/>
    </row>
    <row r="53" spans="1:6" ht="15" x14ac:dyDescent="0.2">
      <c r="A53" s="480" t="s">
        <v>553</v>
      </c>
      <c r="B53" s="479"/>
      <c r="C53" s="479"/>
      <c r="D53" s="479"/>
      <c r="E53" s="479"/>
    </row>
    <row r="54" spans="1:6" ht="15" x14ac:dyDescent="0.2">
      <c r="A54" s="480" t="s">
        <v>562</v>
      </c>
      <c r="B54" s="479"/>
      <c r="C54" s="479"/>
      <c r="D54" s="479"/>
      <c r="E54" s="479"/>
    </row>
  </sheetData>
  <mergeCells count="2">
    <mergeCell ref="A1:E1"/>
    <mergeCell ref="A52:E52"/>
  </mergeCells>
  <pageMargins left="0.70000000000000007" right="0.70000000000000007" top="0.75" bottom="0.75" header="0.30000000000000004" footer="0.30000000000000004"/>
  <pageSetup paperSize="9" scale="8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6D0A-C5EF-4661-946C-B0BE00BF9D16}">
  <sheetPr codeName="Sheet23">
    <pageSetUpPr fitToPage="1"/>
  </sheetPr>
  <dimension ref="A1:I11"/>
  <sheetViews>
    <sheetView workbookViewId="0">
      <selection sqref="A1:I1"/>
    </sheetView>
  </sheetViews>
  <sheetFormatPr baseColWidth="10" defaultColWidth="8.83203125" defaultRowHeight="15" x14ac:dyDescent="0.2"/>
  <cols>
    <col min="1" max="16384" width="8.83203125" style="1"/>
  </cols>
  <sheetData>
    <row r="1" spans="1:9" s="596" customFormat="1" ht="25" customHeight="1" x14ac:dyDescent="0.2">
      <c r="A1" s="803" t="s">
        <v>631</v>
      </c>
      <c r="B1" s="803"/>
      <c r="C1" s="803"/>
      <c r="D1" s="803"/>
      <c r="E1" s="803"/>
      <c r="F1" s="803"/>
      <c r="G1" s="803"/>
      <c r="H1" s="803"/>
      <c r="I1" s="803"/>
    </row>
    <row r="2" spans="1:9" x14ac:dyDescent="0.2">
      <c r="A2" s="211"/>
      <c r="B2" s="212"/>
      <c r="C2" s="212"/>
      <c r="D2" s="212"/>
      <c r="E2" s="212"/>
      <c r="F2" s="212"/>
      <c r="G2" s="212"/>
      <c r="H2" s="212"/>
      <c r="I2" s="212"/>
    </row>
    <row r="3" spans="1:9" x14ac:dyDescent="0.2">
      <c r="A3" s="213" t="s">
        <v>0</v>
      </c>
      <c r="B3" s="125"/>
      <c r="C3" s="125"/>
      <c r="D3" s="125"/>
      <c r="E3" s="125"/>
      <c r="F3" s="125"/>
      <c r="G3" s="125"/>
      <c r="H3" s="804" t="s">
        <v>322</v>
      </c>
      <c r="I3" s="804"/>
    </row>
    <row r="4" spans="1:9" ht="40" x14ac:dyDescent="0.2">
      <c r="A4" s="214"/>
      <c r="B4" s="215"/>
      <c r="C4" s="216" t="s">
        <v>323</v>
      </c>
      <c r="D4" s="217" t="s">
        <v>324</v>
      </c>
      <c r="E4" s="218" t="s">
        <v>325</v>
      </c>
      <c r="F4" s="218" t="s">
        <v>326</v>
      </c>
      <c r="G4" s="216" t="s">
        <v>327</v>
      </c>
      <c r="H4" s="218" t="s">
        <v>328</v>
      </c>
      <c r="I4" s="218" t="s">
        <v>329</v>
      </c>
    </row>
    <row r="5" spans="1:9" x14ac:dyDescent="0.2">
      <c r="A5" s="211"/>
      <c r="B5" s="212"/>
      <c r="C5" s="219"/>
      <c r="D5" s="219"/>
      <c r="E5" s="219"/>
      <c r="F5" s="219"/>
      <c r="G5" s="219"/>
      <c r="H5" s="219"/>
      <c r="I5" s="219"/>
    </row>
    <row r="6" spans="1:9" x14ac:dyDescent="0.2">
      <c r="A6" s="220" t="s">
        <v>330</v>
      </c>
      <c r="B6" s="212"/>
      <c r="C6" s="622">
        <v>43.551454274258155</v>
      </c>
      <c r="D6" s="623">
        <v>72.805755395683505</v>
      </c>
      <c r="E6" s="623">
        <v>51.024135681669925</v>
      </c>
      <c r="F6" s="623">
        <v>40.162564960333995</v>
      </c>
      <c r="G6" s="622">
        <v>15.510557102430067</v>
      </c>
      <c r="H6" s="623">
        <v>10.034095467308465</v>
      </c>
      <c r="I6" s="623">
        <v>18.84266660158395</v>
      </c>
    </row>
    <row r="7" spans="1:9" x14ac:dyDescent="0.2">
      <c r="A7" s="221" t="s">
        <v>331</v>
      </c>
      <c r="B7" s="125"/>
      <c r="C7" s="624">
        <v>56.448545725741837</v>
      </c>
      <c r="D7" s="625">
        <v>27.0503597122302</v>
      </c>
      <c r="E7" s="625">
        <v>48.975864318330068</v>
      </c>
      <c r="F7" s="625">
        <v>59.837435039665998</v>
      </c>
      <c r="G7" s="624">
        <v>84.48944289756993</v>
      </c>
      <c r="H7" s="625">
        <v>89.965904532691525</v>
      </c>
      <c r="I7" s="625">
        <v>81.157333398416057</v>
      </c>
    </row>
    <row r="8" spans="1:9" x14ac:dyDescent="0.2">
      <c r="A8" s="222" t="s">
        <v>667</v>
      </c>
      <c r="B8" s="223"/>
      <c r="C8" s="223"/>
      <c r="D8" s="223"/>
      <c r="E8" s="223"/>
      <c r="F8" s="223"/>
      <c r="G8" s="223"/>
      <c r="H8" s="428"/>
      <c r="I8" s="224"/>
    </row>
    <row r="9" spans="1:9" x14ac:dyDescent="0.2">
      <c r="A9" s="805" t="s">
        <v>656</v>
      </c>
      <c r="B9" s="805"/>
      <c r="C9" s="805"/>
      <c r="D9" s="805"/>
      <c r="E9" s="805"/>
      <c r="F9" s="805"/>
      <c r="G9" s="805"/>
      <c r="H9" s="805"/>
      <c r="I9" s="805"/>
    </row>
    <row r="10" spans="1:9" ht="32.5" customHeight="1" x14ac:dyDescent="0.2">
      <c r="A10" s="806" t="s">
        <v>688</v>
      </c>
      <c r="B10" s="806"/>
      <c r="C10" s="806"/>
      <c r="D10" s="806"/>
      <c r="E10" s="806"/>
      <c r="F10" s="806"/>
      <c r="G10" s="806"/>
      <c r="H10" s="806"/>
      <c r="I10" s="806"/>
    </row>
    <row r="11" spans="1:9" ht="23" customHeight="1" x14ac:dyDescent="0.2">
      <c r="A11" s="807" t="s">
        <v>685</v>
      </c>
      <c r="B11" s="807"/>
      <c r="C11" s="807"/>
      <c r="D11" s="807"/>
      <c r="E11" s="807"/>
      <c r="F11" s="807"/>
      <c r="G11" s="807"/>
      <c r="H11" s="807"/>
      <c r="I11" s="807"/>
    </row>
  </sheetData>
  <mergeCells count="5">
    <mergeCell ref="A1:I1"/>
    <mergeCell ref="H3:I3"/>
    <mergeCell ref="A9:I9"/>
    <mergeCell ref="A10:I10"/>
    <mergeCell ref="A11:I11"/>
  </mergeCells>
  <pageMargins left="0.70000000000000007" right="0.70000000000000007" top="0.75" bottom="0.75" header="0.30000000000000004" footer="0.30000000000000004"/>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3D75-4170-4C23-BA06-6DDD2062F270}">
  <sheetPr codeName="Sheet24">
    <pageSetUpPr fitToPage="1"/>
  </sheetPr>
  <dimension ref="A1:C33"/>
  <sheetViews>
    <sheetView workbookViewId="0">
      <selection sqref="A1:C1"/>
    </sheetView>
  </sheetViews>
  <sheetFormatPr baseColWidth="10" defaultColWidth="8.83203125" defaultRowHeight="15" x14ac:dyDescent="0.2"/>
  <cols>
    <col min="1" max="1" width="21.5" style="1" customWidth="1"/>
    <col min="2" max="2" width="13.1640625" style="1" customWidth="1"/>
    <col min="3" max="3" width="15.5" style="1" customWidth="1"/>
    <col min="4" max="16384" width="8.83203125" style="1"/>
  </cols>
  <sheetData>
    <row r="1" spans="1:3" ht="40" customHeight="1" x14ac:dyDescent="0.2">
      <c r="A1" s="808" t="s">
        <v>661</v>
      </c>
      <c r="B1" s="808"/>
      <c r="C1" s="808"/>
    </row>
    <row r="2" spans="1:3" x14ac:dyDescent="0.2">
      <c r="A2" s="225"/>
      <c r="B2" s="226"/>
      <c r="C2" s="226"/>
    </row>
    <row r="3" spans="1:3" ht="16" x14ac:dyDescent="0.2">
      <c r="A3" s="227" t="s">
        <v>0</v>
      </c>
      <c r="B3" s="228"/>
      <c r="C3" s="626" t="s">
        <v>672</v>
      </c>
    </row>
    <row r="4" spans="1:3" ht="28" customHeight="1" x14ac:dyDescent="0.2">
      <c r="A4" s="229" t="s">
        <v>332</v>
      </c>
      <c r="B4" s="230" t="s">
        <v>670</v>
      </c>
      <c r="C4" s="230" t="s">
        <v>671</v>
      </c>
    </row>
    <row r="5" spans="1:3" x14ac:dyDescent="0.2">
      <c r="A5" s="226"/>
      <c r="B5" s="809"/>
      <c r="C5" s="809"/>
    </row>
    <row r="6" spans="1:3" x14ac:dyDescent="0.2">
      <c r="A6" s="231" t="s">
        <v>333</v>
      </c>
      <c r="B6" s="232">
        <v>0.43498839279677248</v>
      </c>
      <c r="C6" s="232">
        <v>1.0500699479937192</v>
      </c>
    </row>
    <row r="7" spans="1:3" x14ac:dyDescent="0.2">
      <c r="A7" s="233" t="s">
        <v>334</v>
      </c>
      <c r="B7" s="232">
        <v>2.5445694065676485</v>
      </c>
      <c r="C7" s="232">
        <v>4.5634258078337027</v>
      </c>
    </row>
    <row r="8" spans="1:3" x14ac:dyDescent="0.2">
      <c r="A8" s="233" t="s">
        <v>335</v>
      </c>
      <c r="B8" s="232">
        <v>6.9327683743153994</v>
      </c>
      <c r="C8" s="232">
        <v>6.0394983173988397</v>
      </c>
    </row>
    <row r="9" spans="1:3" x14ac:dyDescent="0.2">
      <c r="A9" s="233" t="s">
        <v>336</v>
      </c>
      <c r="B9" s="232">
        <v>24.055083504248461</v>
      </c>
      <c r="C9" s="232">
        <v>5.7320325613741288</v>
      </c>
    </row>
    <row r="10" spans="1:3" x14ac:dyDescent="0.2">
      <c r="A10" s="234" t="s">
        <v>337</v>
      </c>
      <c r="B10" s="232">
        <v>20.951565282066305</v>
      </c>
      <c r="C10" s="232">
        <v>5.2752388427302472</v>
      </c>
    </row>
    <row r="11" spans="1:3" x14ac:dyDescent="0.2">
      <c r="A11" s="235">
        <v>15</v>
      </c>
      <c r="B11" s="232">
        <v>6.8381076878000409</v>
      </c>
      <c r="C11" s="232">
        <v>1.0676796286403474</v>
      </c>
    </row>
    <row r="12" spans="1:3" x14ac:dyDescent="0.2">
      <c r="A12" s="235" t="s">
        <v>338</v>
      </c>
      <c r="B12" s="232">
        <v>7.3114111203768397</v>
      </c>
      <c r="C12" s="232">
        <v>2.0563868428637262</v>
      </c>
    </row>
    <row r="13" spans="1:3" x14ac:dyDescent="0.2">
      <c r="A13" s="235" t="s">
        <v>339</v>
      </c>
      <c r="B13" s="232">
        <v>6.8020464738894271</v>
      </c>
      <c r="C13" s="232">
        <v>2.1511723712261741</v>
      </c>
    </row>
    <row r="14" spans="1:3" x14ac:dyDescent="0.2">
      <c r="A14" s="236" t="s">
        <v>36</v>
      </c>
      <c r="B14" s="232">
        <v>11.613964705086884</v>
      </c>
      <c r="C14" s="232">
        <v>5.9592816141925571</v>
      </c>
    </row>
    <row r="15" spans="1:3" x14ac:dyDescent="0.2">
      <c r="A15" s="236" t="s">
        <v>340</v>
      </c>
      <c r="B15" s="232">
        <v>8.3819784083481714</v>
      </c>
      <c r="C15" s="232">
        <v>6.5541547917211949</v>
      </c>
    </row>
    <row r="16" spans="1:3" x14ac:dyDescent="0.2">
      <c r="A16" s="236" t="s">
        <v>341</v>
      </c>
      <c r="B16" s="232">
        <v>6.7118934391128944</v>
      </c>
      <c r="C16" s="232">
        <v>6.6675547472927654</v>
      </c>
    </row>
    <row r="17" spans="1:3" x14ac:dyDescent="0.2">
      <c r="A17" s="236" t="s">
        <v>342</v>
      </c>
      <c r="B17" s="232">
        <v>5.2085915842142034</v>
      </c>
      <c r="C17" s="232">
        <v>6.5808770579130922</v>
      </c>
    </row>
    <row r="18" spans="1:3" x14ac:dyDescent="0.2">
      <c r="A18" s="236" t="s">
        <v>343</v>
      </c>
      <c r="B18" s="232">
        <v>4.0185715251639653</v>
      </c>
      <c r="C18" s="232">
        <v>5.9885390356182988</v>
      </c>
    </row>
    <row r="19" spans="1:3" x14ac:dyDescent="0.2">
      <c r="A19" s="236" t="s">
        <v>344</v>
      </c>
      <c r="B19" s="232">
        <v>3.0156190132750345</v>
      </c>
      <c r="C19" s="232">
        <v>6.5827900687522787</v>
      </c>
    </row>
    <row r="20" spans="1:3" x14ac:dyDescent="0.2">
      <c r="A20" s="236" t="s">
        <v>345</v>
      </c>
      <c r="B20" s="232">
        <v>2.2696026504992224</v>
      </c>
      <c r="C20" s="232">
        <v>6.9657582038804442</v>
      </c>
    </row>
    <row r="21" spans="1:3" x14ac:dyDescent="0.2">
      <c r="A21" s="236" t="s">
        <v>40</v>
      </c>
      <c r="B21" s="232">
        <v>1.4424485564245306</v>
      </c>
      <c r="C21" s="232">
        <v>6.5629646225075664</v>
      </c>
    </row>
    <row r="22" spans="1:3" x14ac:dyDescent="0.2">
      <c r="A22" s="236" t="s">
        <v>346</v>
      </c>
      <c r="B22" s="232">
        <v>0.61529446234983887</v>
      </c>
      <c r="C22" s="232">
        <v>5.6011293883678492</v>
      </c>
    </row>
    <row r="23" spans="1:3" x14ac:dyDescent="0.2">
      <c r="A23" s="236" t="s">
        <v>347</v>
      </c>
      <c r="B23" s="232">
        <v>0.40794248236381253</v>
      </c>
      <c r="C23" s="232">
        <v>5.115284520771322</v>
      </c>
    </row>
    <row r="24" spans="1:3" x14ac:dyDescent="0.2">
      <c r="A24" s="236" t="s">
        <v>348</v>
      </c>
      <c r="B24" s="232">
        <v>0.35385066149789268</v>
      </c>
      <c r="C24" s="232">
        <v>5.1296171306760403</v>
      </c>
    </row>
    <row r="25" spans="1:3" x14ac:dyDescent="0.2">
      <c r="A25" s="234" t="s">
        <v>349</v>
      </c>
      <c r="B25" s="232">
        <v>0.29975884063197278</v>
      </c>
      <c r="C25" s="232">
        <v>3.6838234239760008</v>
      </c>
    </row>
    <row r="26" spans="1:3" x14ac:dyDescent="0.2">
      <c r="A26" s="234" t="s">
        <v>350</v>
      </c>
      <c r="B26" s="232">
        <v>0.33582005454258601</v>
      </c>
      <c r="C26" s="232">
        <v>2.8429803032078929</v>
      </c>
    </row>
    <row r="27" spans="1:3" x14ac:dyDescent="0.2">
      <c r="A27" s="236" t="s">
        <v>351</v>
      </c>
      <c r="B27" s="232">
        <v>0.24115936802722621</v>
      </c>
      <c r="C27" s="232">
        <v>1.8677972438737158</v>
      </c>
    </row>
    <row r="28" spans="1:3" x14ac:dyDescent="0.2">
      <c r="A28" s="237" t="s">
        <v>352</v>
      </c>
      <c r="B28" s="238">
        <v>0.16452928846717302</v>
      </c>
      <c r="C28" s="238">
        <v>1.2371823699183404</v>
      </c>
    </row>
    <row r="29" spans="1:3" x14ac:dyDescent="0.2">
      <c r="A29" s="239" t="s">
        <v>668</v>
      </c>
      <c r="B29" s="240"/>
      <c r="C29" s="240"/>
    </row>
    <row r="30" spans="1:3" x14ac:dyDescent="0.2">
      <c r="A30" s="49" t="s">
        <v>213</v>
      </c>
    </row>
    <row r="31" spans="1:3" ht="72.5" customHeight="1" x14ac:dyDescent="0.2">
      <c r="A31" s="810" t="s">
        <v>687</v>
      </c>
      <c r="B31" s="810"/>
      <c r="C31" s="810"/>
    </row>
    <row r="32" spans="1:3" ht="23.5" customHeight="1" x14ac:dyDescent="0.2">
      <c r="A32" s="811" t="s">
        <v>353</v>
      </c>
      <c r="B32" s="811"/>
      <c r="C32" s="811"/>
    </row>
    <row r="33" spans="1:3" x14ac:dyDescent="0.2">
      <c r="A33" s="812" t="s">
        <v>686</v>
      </c>
      <c r="B33" s="812"/>
      <c r="C33" s="812"/>
    </row>
  </sheetData>
  <mergeCells count="5">
    <mergeCell ref="A1:C1"/>
    <mergeCell ref="B5:C5"/>
    <mergeCell ref="A31:C31"/>
    <mergeCell ref="A32:C32"/>
    <mergeCell ref="A33:C33"/>
  </mergeCells>
  <pageMargins left="0.70000000000000007" right="0.70000000000000007" top="0.75" bottom="0.75" header="0.30000000000000004" footer="0.3000000000000000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089B-BDDE-4172-9F9D-BA7A7A13A360}">
  <sheetPr codeName="Sheet25">
    <pageSetUpPr fitToPage="1"/>
  </sheetPr>
  <dimension ref="A1:C32"/>
  <sheetViews>
    <sheetView workbookViewId="0">
      <selection sqref="A1:C1"/>
    </sheetView>
  </sheetViews>
  <sheetFormatPr baseColWidth="10" defaultColWidth="8.83203125" defaultRowHeight="15" x14ac:dyDescent="0.2"/>
  <cols>
    <col min="1" max="1" width="21.5" style="1" customWidth="1"/>
    <col min="2" max="2" width="13.5" style="1" customWidth="1"/>
    <col min="3" max="3" width="15.5" style="1" customWidth="1"/>
    <col min="4" max="16384" width="8.83203125" style="1"/>
  </cols>
  <sheetData>
    <row r="1" spans="1:3" ht="40" customHeight="1" x14ac:dyDescent="0.2">
      <c r="A1" s="813" t="s">
        <v>662</v>
      </c>
      <c r="B1" s="813"/>
      <c r="C1" s="813"/>
    </row>
    <row r="2" spans="1:3" x14ac:dyDescent="0.2">
      <c r="A2" s="225"/>
      <c r="B2" s="226"/>
      <c r="C2" s="226"/>
    </row>
    <row r="3" spans="1:3" ht="16" x14ac:dyDescent="0.2">
      <c r="A3" s="227" t="s">
        <v>0</v>
      </c>
      <c r="B3" s="228"/>
      <c r="C3" s="626" t="s">
        <v>672</v>
      </c>
    </row>
    <row r="4" spans="1:3" ht="29.5" customHeight="1" x14ac:dyDescent="0.2">
      <c r="A4" s="229" t="s">
        <v>332</v>
      </c>
      <c r="B4" s="241" t="s">
        <v>670</v>
      </c>
      <c r="C4" s="241" t="s">
        <v>671</v>
      </c>
    </row>
    <row r="5" spans="1:3" x14ac:dyDescent="0.2">
      <c r="A5" s="226"/>
      <c r="B5" s="809"/>
      <c r="C5" s="809"/>
    </row>
    <row r="6" spans="1:3" x14ac:dyDescent="0.2">
      <c r="A6" s="231" t="s">
        <v>333</v>
      </c>
      <c r="B6" s="232">
        <v>1.0376134889753565</v>
      </c>
      <c r="C6" s="232">
        <v>1.1359309036542795</v>
      </c>
    </row>
    <row r="7" spans="1:3" x14ac:dyDescent="0.2">
      <c r="A7" s="233" t="s">
        <v>334</v>
      </c>
      <c r="B7" s="232">
        <v>5.6597099398655821</v>
      </c>
      <c r="C7" s="232">
        <v>4.9149887097796858</v>
      </c>
    </row>
    <row r="8" spans="1:3" x14ac:dyDescent="0.2">
      <c r="A8" s="233" t="s">
        <v>335</v>
      </c>
      <c r="B8" s="232">
        <v>18.92465511142554</v>
      </c>
      <c r="C8" s="232">
        <v>6.4891599284458659</v>
      </c>
    </row>
    <row r="9" spans="1:3" x14ac:dyDescent="0.2">
      <c r="A9" s="233" t="s">
        <v>336</v>
      </c>
      <c r="B9" s="232">
        <v>29.501238061549344</v>
      </c>
      <c r="C9" s="232">
        <v>6.1675093845797848</v>
      </c>
    </row>
    <row r="10" spans="1:3" x14ac:dyDescent="0.2">
      <c r="A10" s="234" t="s">
        <v>337</v>
      </c>
      <c r="B10" s="232">
        <v>13.960617851668436</v>
      </c>
      <c r="C10" s="232">
        <v>5.7075350508698897</v>
      </c>
    </row>
    <row r="11" spans="1:3" x14ac:dyDescent="0.2">
      <c r="A11" s="235">
        <v>15</v>
      </c>
      <c r="B11" s="232">
        <v>5.0819478835043039</v>
      </c>
      <c r="C11" s="232">
        <v>1.1481796874460244</v>
      </c>
    </row>
    <row r="12" spans="1:3" x14ac:dyDescent="0.2">
      <c r="A12" s="235" t="s">
        <v>338</v>
      </c>
      <c r="B12" s="232">
        <v>5.022992571630704</v>
      </c>
      <c r="C12" s="232">
        <v>2.2288702438583443</v>
      </c>
    </row>
    <row r="13" spans="1:3" x14ac:dyDescent="0.2">
      <c r="A13" s="235" t="s">
        <v>339</v>
      </c>
      <c r="B13" s="232">
        <v>3.8556773965334274</v>
      </c>
      <c r="C13" s="232">
        <v>2.3304851195655214</v>
      </c>
    </row>
    <row r="14" spans="1:3" x14ac:dyDescent="0.2">
      <c r="A14" s="236" t="s">
        <v>36</v>
      </c>
      <c r="B14" s="232">
        <v>6.6265770545926195</v>
      </c>
      <c r="C14" s="232">
        <v>6.4632465525663578</v>
      </c>
    </row>
    <row r="15" spans="1:3" x14ac:dyDescent="0.2">
      <c r="A15" s="236" t="s">
        <v>340</v>
      </c>
      <c r="B15" s="232">
        <v>5.0583657587548636</v>
      </c>
      <c r="C15" s="232">
        <v>6.9417659329228831</v>
      </c>
    </row>
    <row r="16" spans="1:3" x14ac:dyDescent="0.2">
      <c r="A16" s="236" t="s">
        <v>341</v>
      </c>
      <c r="B16" s="232">
        <v>4.7046338875132649</v>
      </c>
      <c r="C16" s="232">
        <v>6.7959444852037656</v>
      </c>
    </row>
    <row r="17" spans="1:3" x14ac:dyDescent="0.2">
      <c r="A17" s="236" t="s">
        <v>342</v>
      </c>
      <c r="B17" s="232">
        <v>3.6788114609126281</v>
      </c>
      <c r="C17" s="232">
        <v>6.6043577149929575</v>
      </c>
    </row>
    <row r="18" spans="1:3" x14ac:dyDescent="0.2">
      <c r="A18" s="236" t="s">
        <v>343</v>
      </c>
      <c r="B18" s="232">
        <v>2.7001532838108711</v>
      </c>
      <c r="C18" s="232">
        <v>6.0711561425880953</v>
      </c>
    </row>
    <row r="19" spans="1:3" x14ac:dyDescent="0.2">
      <c r="A19" s="236" t="s">
        <v>344</v>
      </c>
      <c r="B19" s="232">
        <v>2.4761230986911924</v>
      </c>
      <c r="C19" s="232">
        <v>6.5898831171973775</v>
      </c>
    </row>
    <row r="20" spans="1:3" x14ac:dyDescent="0.2">
      <c r="A20" s="236" t="s">
        <v>345</v>
      </c>
      <c r="B20" s="232">
        <v>1.933734229454074</v>
      </c>
      <c r="C20" s="232">
        <v>6.9232344998175614</v>
      </c>
    </row>
    <row r="21" spans="1:3" x14ac:dyDescent="0.2">
      <c r="A21" s="236" t="s">
        <v>40</v>
      </c>
      <c r="B21" s="232">
        <v>1.3088079235939158</v>
      </c>
      <c r="C21" s="232">
        <v>6.5191131227084798</v>
      </c>
    </row>
    <row r="22" spans="1:3" x14ac:dyDescent="0.2">
      <c r="A22" s="236" t="s">
        <v>346</v>
      </c>
      <c r="B22" s="232">
        <v>0.55417993161183821</v>
      </c>
      <c r="C22" s="232">
        <v>5.5173572821844452</v>
      </c>
    </row>
    <row r="23" spans="1:3" x14ac:dyDescent="0.2">
      <c r="A23" s="236" t="s">
        <v>347</v>
      </c>
      <c r="B23" s="232">
        <v>0.6367173682348779</v>
      </c>
      <c r="C23" s="232">
        <v>4.9055170884147437</v>
      </c>
    </row>
    <row r="24" spans="1:3" x14ac:dyDescent="0.2">
      <c r="A24" s="236" t="s">
        <v>348</v>
      </c>
      <c r="B24" s="232">
        <v>0.45985143261407851</v>
      </c>
      <c r="C24" s="232">
        <v>4.8218686838486127</v>
      </c>
    </row>
    <row r="25" spans="1:3" x14ac:dyDescent="0.2">
      <c r="A25" s="234" t="s">
        <v>349</v>
      </c>
      <c r="B25" s="232">
        <v>0.23582124749439923</v>
      </c>
      <c r="C25" s="232">
        <v>3.2679714315751589</v>
      </c>
    </row>
    <row r="26" spans="1:3" x14ac:dyDescent="0.2">
      <c r="A26" s="234" t="s">
        <v>350</v>
      </c>
      <c r="B26" s="232">
        <v>0.29477655936799907</v>
      </c>
      <c r="C26" s="232">
        <v>2.2978228305826436</v>
      </c>
    </row>
    <row r="27" spans="1:3" x14ac:dyDescent="0.2">
      <c r="A27" s="236" t="s">
        <v>351</v>
      </c>
      <c r="B27" s="232">
        <v>0.17686593562079944</v>
      </c>
      <c r="C27" s="232">
        <v>1.2668965744211973</v>
      </c>
    </row>
    <row r="28" spans="1:3" x14ac:dyDescent="0.2">
      <c r="A28" s="237" t="s">
        <v>352</v>
      </c>
      <c r="B28" s="238">
        <v>7.0746374248319768E-2</v>
      </c>
      <c r="C28" s="238">
        <v>0.59874056364621553</v>
      </c>
    </row>
    <row r="29" spans="1:3" ht="18" customHeight="1" x14ac:dyDescent="0.2">
      <c r="A29" s="239" t="s">
        <v>668</v>
      </c>
      <c r="B29" s="240"/>
      <c r="C29" s="240"/>
    </row>
    <row r="30" spans="1:3" ht="15" customHeight="1" x14ac:dyDescent="0.2">
      <c r="A30" s="239" t="s">
        <v>213</v>
      </c>
      <c r="B30" s="240"/>
      <c r="C30" s="240"/>
    </row>
    <row r="31" spans="1:3" ht="74.5" customHeight="1" x14ac:dyDescent="0.2">
      <c r="A31" s="810" t="s">
        <v>687</v>
      </c>
      <c r="B31" s="810"/>
      <c r="C31" s="810"/>
    </row>
    <row r="32" spans="1:3" ht="24" customHeight="1" x14ac:dyDescent="0.2">
      <c r="A32" s="811" t="s">
        <v>353</v>
      </c>
      <c r="B32" s="811"/>
      <c r="C32" s="811"/>
    </row>
  </sheetData>
  <mergeCells count="4">
    <mergeCell ref="A1:C1"/>
    <mergeCell ref="B5:C5"/>
    <mergeCell ref="A31:C31"/>
    <mergeCell ref="A32:C32"/>
  </mergeCells>
  <pageMargins left="0.70000000000000007" right="0.70000000000000007" top="0.75" bottom="0.75" header="0.30000000000000004" footer="0.3000000000000000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DDE5-4B90-403C-BD9B-EEA6E4145CA1}">
  <sheetPr codeName="Sheet26">
    <pageSetUpPr fitToPage="1"/>
  </sheetPr>
  <dimension ref="A1:K17"/>
  <sheetViews>
    <sheetView workbookViewId="0">
      <selection sqref="A1:K1"/>
    </sheetView>
  </sheetViews>
  <sheetFormatPr baseColWidth="10" defaultColWidth="8.83203125" defaultRowHeight="15" x14ac:dyDescent="0.2"/>
  <cols>
    <col min="1" max="1" width="34.5" style="1" customWidth="1"/>
    <col min="2" max="11" width="13" style="1" customWidth="1"/>
    <col min="12" max="16384" width="8.83203125" style="1"/>
  </cols>
  <sheetData>
    <row r="1" spans="1:11" ht="15" customHeight="1" x14ac:dyDescent="0.2">
      <c r="A1" s="815" t="s">
        <v>663</v>
      </c>
      <c r="B1" s="815"/>
      <c r="C1" s="815"/>
      <c r="D1" s="815"/>
      <c r="E1" s="815"/>
      <c r="F1" s="815"/>
      <c r="G1" s="815"/>
      <c r="H1" s="815"/>
      <c r="I1" s="815"/>
      <c r="J1" s="815"/>
      <c r="K1" s="815"/>
    </row>
    <row r="2" spans="1:11" x14ac:dyDescent="0.2">
      <c r="A2" s="246"/>
      <c r="B2" s="246"/>
      <c r="C2" s="246"/>
      <c r="D2" s="246"/>
      <c r="E2" s="246"/>
      <c r="F2" s="126"/>
      <c r="G2" s="126"/>
      <c r="H2" s="126"/>
      <c r="I2" s="126"/>
      <c r="J2" s="126"/>
      <c r="K2" s="126"/>
    </row>
    <row r="3" spans="1:11" x14ac:dyDescent="0.2">
      <c r="A3" s="242" t="s">
        <v>0</v>
      </c>
      <c r="B3" s="247"/>
      <c r="C3" s="247"/>
      <c r="D3" s="126"/>
      <c r="E3" s="126"/>
      <c r="F3" s="126"/>
      <c r="G3" s="126"/>
      <c r="H3" s="126"/>
      <c r="I3" s="126"/>
      <c r="J3" s="816" t="s">
        <v>322</v>
      </c>
      <c r="K3" s="816"/>
    </row>
    <row r="4" spans="1:11" x14ac:dyDescent="0.2">
      <c r="A4" s="243"/>
      <c r="B4" s="817" t="s">
        <v>330</v>
      </c>
      <c r="C4" s="817"/>
      <c r="D4" s="817"/>
      <c r="E4" s="817"/>
      <c r="F4" s="817"/>
      <c r="G4" s="817" t="s">
        <v>331</v>
      </c>
      <c r="H4" s="817"/>
      <c r="I4" s="817"/>
      <c r="J4" s="817"/>
      <c r="K4" s="817"/>
    </row>
    <row r="5" spans="1:11" ht="27" x14ac:dyDescent="0.2">
      <c r="A5" s="515"/>
      <c r="B5" s="244" t="s">
        <v>354</v>
      </c>
      <c r="C5" s="244" t="s">
        <v>355</v>
      </c>
      <c r="D5" s="516" t="s">
        <v>356</v>
      </c>
      <c r="E5" s="516" t="s">
        <v>597</v>
      </c>
      <c r="F5" s="516" t="s">
        <v>357</v>
      </c>
      <c r="G5" s="244" t="s">
        <v>354</v>
      </c>
      <c r="H5" s="244" t="s">
        <v>355</v>
      </c>
      <c r="I5" s="516" t="s">
        <v>356</v>
      </c>
      <c r="J5" s="516" t="s">
        <v>597</v>
      </c>
      <c r="K5" s="516" t="s">
        <v>357</v>
      </c>
    </row>
    <row r="6" spans="1:11" x14ac:dyDescent="0.2">
      <c r="A6" s="245"/>
      <c r="B6" s="818"/>
      <c r="C6" s="818"/>
      <c r="D6" s="818"/>
      <c r="E6" s="818"/>
      <c r="F6" s="126"/>
      <c r="G6" s="126"/>
      <c r="H6" s="126"/>
      <c r="I6" s="126"/>
      <c r="J6" s="126"/>
      <c r="K6" s="126"/>
    </row>
    <row r="7" spans="1:11" x14ac:dyDescent="0.2">
      <c r="A7" s="248" t="s">
        <v>148</v>
      </c>
      <c r="B7" s="627">
        <v>10.407239819004525</v>
      </c>
      <c r="C7" s="627">
        <v>30.090497737556561</v>
      </c>
      <c r="D7" s="627">
        <v>48.190045248868778</v>
      </c>
      <c r="E7" s="627">
        <v>11.199095022624435</v>
      </c>
      <c r="F7" s="620">
        <v>0.11312217194570137</v>
      </c>
      <c r="G7" s="620">
        <v>46.026889197960131</v>
      </c>
      <c r="H7" s="620">
        <v>16.699119146963376</v>
      </c>
      <c r="I7" s="620">
        <v>27.862772369031063</v>
      </c>
      <c r="J7" s="620">
        <v>9.3555864626796481</v>
      </c>
      <c r="K7" s="620">
        <v>5.5632823365785816E-2</v>
      </c>
    </row>
    <row r="8" spans="1:11" x14ac:dyDescent="0.2">
      <c r="A8" s="249" t="s">
        <v>329</v>
      </c>
      <c r="B8" s="628">
        <v>9.1552226383687056</v>
      </c>
      <c r="C8" s="628">
        <v>32.417811069496459</v>
      </c>
      <c r="D8" s="628">
        <v>44.985434873075327</v>
      </c>
      <c r="E8" s="628">
        <v>13.316687473990847</v>
      </c>
      <c r="F8" s="628">
        <v>0.12484394506866417</v>
      </c>
      <c r="G8" s="628">
        <v>19.328193832599119</v>
      </c>
      <c r="H8" s="628">
        <v>25.734214390602055</v>
      </c>
      <c r="I8" s="628">
        <v>40.20741556534508</v>
      </c>
      <c r="J8" s="628">
        <v>14.67511013215859</v>
      </c>
      <c r="K8" s="628">
        <v>5.506607929515419E-2</v>
      </c>
    </row>
    <row r="9" spans="1:11" x14ac:dyDescent="0.2">
      <c r="A9" s="250" t="s">
        <v>668</v>
      </c>
      <c r="B9" s="251"/>
      <c r="C9" s="251"/>
      <c r="D9" s="251"/>
      <c r="E9" s="251"/>
    </row>
    <row r="10" spans="1:11" ht="14.5" customHeight="1" x14ac:dyDescent="0.2">
      <c r="A10" s="819" t="s">
        <v>213</v>
      </c>
      <c r="B10" s="819"/>
      <c r="C10" s="819"/>
      <c r="D10" s="819"/>
      <c r="E10" s="819"/>
      <c r="F10" s="819"/>
      <c r="G10" s="819"/>
      <c r="H10" s="819"/>
      <c r="I10" s="819"/>
      <c r="J10" s="819"/>
      <c r="K10" s="819"/>
    </row>
    <row r="11" spans="1:11" ht="23" customHeight="1" x14ac:dyDescent="0.2">
      <c r="A11" s="814" t="s">
        <v>689</v>
      </c>
      <c r="B11" s="814"/>
      <c r="C11" s="814"/>
      <c r="D11" s="814"/>
      <c r="E11" s="814"/>
      <c r="F11" s="814"/>
      <c r="G11" s="814"/>
      <c r="H11" s="814"/>
      <c r="I11" s="814"/>
      <c r="J11" s="814"/>
      <c r="K11" s="814"/>
    </row>
    <row r="12" spans="1:11" x14ac:dyDescent="0.2">
      <c r="A12" s="814" t="s">
        <v>358</v>
      </c>
      <c r="B12" s="814"/>
      <c r="C12" s="814"/>
      <c r="D12" s="814"/>
      <c r="E12" s="814"/>
      <c r="F12" s="814"/>
      <c r="G12" s="814"/>
      <c r="H12" s="814"/>
      <c r="I12" s="814"/>
      <c r="J12" s="814"/>
      <c r="K12" s="814"/>
    </row>
    <row r="13" spans="1:11" ht="14.5" customHeight="1" x14ac:dyDescent="0.2">
      <c r="A13" s="814" t="s">
        <v>598</v>
      </c>
      <c r="B13" s="814"/>
      <c r="C13" s="814"/>
      <c r="D13" s="814"/>
      <c r="E13" s="814"/>
      <c r="F13" s="814"/>
      <c r="G13" s="814"/>
      <c r="H13" s="814"/>
      <c r="I13" s="814"/>
      <c r="J13" s="814"/>
      <c r="K13" s="814"/>
    </row>
    <row r="14" spans="1:11" x14ac:dyDescent="0.2">
      <c r="A14" s="814" t="s">
        <v>359</v>
      </c>
      <c r="B14" s="814"/>
      <c r="C14" s="814"/>
      <c r="D14" s="814"/>
      <c r="E14" s="814"/>
      <c r="F14" s="814"/>
      <c r="G14" s="814"/>
      <c r="H14" s="814"/>
      <c r="I14" s="814"/>
      <c r="J14" s="814"/>
      <c r="K14" s="814"/>
    </row>
    <row r="17" spans="2:11" x14ac:dyDescent="0.2">
      <c r="B17" s="505"/>
      <c r="C17" s="505"/>
      <c r="D17" s="505"/>
      <c r="E17" s="505"/>
      <c r="F17" s="505"/>
      <c r="G17" s="505"/>
      <c r="H17" s="505"/>
      <c r="I17" s="505"/>
      <c r="J17" s="505"/>
      <c r="K17" s="505"/>
    </row>
  </sheetData>
  <mergeCells count="10">
    <mergeCell ref="A12:K12"/>
    <mergeCell ref="A13:K13"/>
    <mergeCell ref="A14:K14"/>
    <mergeCell ref="A1:K1"/>
    <mergeCell ref="J3:K3"/>
    <mergeCell ref="B4:F4"/>
    <mergeCell ref="G4:K4"/>
    <mergeCell ref="B6:E6"/>
    <mergeCell ref="A10:K10"/>
    <mergeCell ref="A11:K11"/>
  </mergeCells>
  <pageMargins left="0.70000000000000007" right="0.70000000000000007" top="0.75" bottom="0.75" header="0.30000000000000004" footer="0.30000000000000004"/>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8D47-2890-461D-A9CF-B95A3BC1FF01}">
  <sheetPr codeName="Sheet28">
    <pageSetUpPr fitToPage="1"/>
  </sheetPr>
  <dimension ref="A1:C24"/>
  <sheetViews>
    <sheetView tabSelected="1" zoomScaleNormal="100" workbookViewId="0">
      <selection sqref="A1:C1"/>
    </sheetView>
  </sheetViews>
  <sheetFormatPr baseColWidth="10" defaultColWidth="8.83203125" defaultRowHeight="14.5" customHeight="1" x14ac:dyDescent="0.2"/>
  <cols>
    <col min="1" max="1" width="17.83203125" style="1" customWidth="1"/>
    <col min="2" max="2" width="47.5" style="1" customWidth="1"/>
    <col min="3" max="3" width="19.5" style="1" customWidth="1"/>
    <col min="4" max="16384" width="8.83203125" style="1"/>
  </cols>
  <sheetData>
    <row r="1" spans="1:3" s="128" customFormat="1" ht="25" customHeight="1" x14ac:dyDescent="0.2">
      <c r="A1" s="822" t="s">
        <v>664</v>
      </c>
      <c r="B1" s="822"/>
      <c r="C1" s="822"/>
    </row>
    <row r="2" spans="1:3" ht="15" x14ac:dyDescent="0.2">
      <c r="A2" s="494"/>
      <c r="B2" s="494"/>
      <c r="C2" s="494"/>
    </row>
    <row r="3" spans="1:3" ht="15" x14ac:dyDescent="0.2">
      <c r="A3" s="252" t="s">
        <v>0</v>
      </c>
    </row>
    <row r="4" spans="1:3" ht="39" x14ac:dyDescent="0.2">
      <c r="A4" s="253" t="s">
        <v>360</v>
      </c>
      <c r="B4" s="253" t="s">
        <v>361</v>
      </c>
      <c r="C4" s="254" t="s">
        <v>362</v>
      </c>
    </row>
    <row r="5" spans="1:3" ht="15" x14ac:dyDescent="0.2">
      <c r="A5" s="129"/>
      <c r="B5" s="129"/>
      <c r="C5" s="130"/>
    </row>
    <row r="6" spans="1:3" ht="15" x14ac:dyDescent="0.2">
      <c r="A6" s="129" t="s">
        <v>182</v>
      </c>
      <c r="B6" s="129" t="s">
        <v>363</v>
      </c>
      <c r="C6" s="629">
        <v>18.399194563302292</v>
      </c>
    </row>
    <row r="7" spans="1:3" ht="15" x14ac:dyDescent="0.2">
      <c r="A7" s="129" t="s">
        <v>183</v>
      </c>
      <c r="B7" s="129" t="s">
        <v>368</v>
      </c>
      <c r="C7" s="629">
        <v>8.9980678995307759</v>
      </c>
    </row>
    <row r="8" spans="1:3" ht="15" x14ac:dyDescent="0.2">
      <c r="A8" s="129" t="s">
        <v>186</v>
      </c>
      <c r="B8" s="129" t="s">
        <v>365</v>
      </c>
      <c r="C8" s="630">
        <v>16.310372129849565</v>
      </c>
    </row>
    <row r="9" spans="1:3" ht="15" x14ac:dyDescent="0.2">
      <c r="A9" s="129"/>
      <c r="B9" s="129"/>
      <c r="C9" s="630"/>
    </row>
    <row r="10" spans="1:3" ht="15" x14ac:dyDescent="0.2">
      <c r="A10" s="129" t="s">
        <v>195</v>
      </c>
      <c r="B10" s="129" t="s">
        <v>366</v>
      </c>
      <c r="C10" s="629">
        <v>15.948887837198297</v>
      </c>
    </row>
    <row r="11" spans="1:3" ht="15" x14ac:dyDescent="0.2">
      <c r="A11" s="129" t="s">
        <v>191</v>
      </c>
      <c r="B11" s="129" t="s">
        <v>367</v>
      </c>
      <c r="C11" s="629">
        <v>11.132134973194576</v>
      </c>
    </row>
    <row r="12" spans="1:3" ht="15" x14ac:dyDescent="0.2">
      <c r="A12" s="129"/>
      <c r="B12" s="129"/>
      <c r="C12" s="629"/>
    </row>
    <row r="13" spans="1:3" ht="15" x14ac:dyDescent="0.2">
      <c r="A13" s="129" t="s">
        <v>200</v>
      </c>
      <c r="B13" s="129" t="s">
        <v>369</v>
      </c>
      <c r="C13" s="629">
        <v>9.9216710182767613</v>
      </c>
    </row>
    <row r="14" spans="1:3" ht="15" x14ac:dyDescent="0.2">
      <c r="A14" s="129" t="s">
        <v>212</v>
      </c>
      <c r="B14" s="129" t="s">
        <v>370</v>
      </c>
      <c r="C14" s="631">
        <v>7.7850429096853286</v>
      </c>
    </row>
    <row r="15" spans="1:3" ht="15" x14ac:dyDescent="0.2">
      <c r="A15" s="256" t="s">
        <v>210</v>
      </c>
      <c r="B15" s="256" t="s">
        <v>364</v>
      </c>
      <c r="C15" s="632">
        <v>26.70807453416149</v>
      </c>
    </row>
    <row r="16" spans="1:3" ht="15" x14ac:dyDescent="0.2">
      <c r="A16" s="823" t="s">
        <v>668</v>
      </c>
      <c r="B16" s="824"/>
      <c r="C16" s="824"/>
    </row>
    <row r="17" spans="1:3" ht="15" x14ac:dyDescent="0.2">
      <c r="A17" s="820" t="s">
        <v>213</v>
      </c>
      <c r="B17" s="821"/>
      <c r="C17" s="821"/>
    </row>
    <row r="18" spans="1:3" ht="52" customHeight="1" x14ac:dyDescent="0.2">
      <c r="A18" s="820" t="s">
        <v>690</v>
      </c>
      <c r="B18" s="821"/>
      <c r="C18" s="821"/>
    </row>
    <row r="19" spans="1:3" ht="15" x14ac:dyDescent="0.2">
      <c r="A19" s="820" t="s">
        <v>371</v>
      </c>
      <c r="B19" s="821"/>
      <c r="C19" s="821"/>
    </row>
    <row r="20" spans="1:3" ht="25.75" customHeight="1" x14ac:dyDescent="0.2">
      <c r="A20" s="820" t="s">
        <v>372</v>
      </c>
      <c r="B20" s="821"/>
      <c r="C20" s="821"/>
    </row>
    <row r="24" spans="1:3" ht="14.5" customHeight="1" x14ac:dyDescent="0.2">
      <c r="A24" s="129"/>
      <c r="B24" s="129"/>
      <c r="C24" s="255"/>
    </row>
  </sheetData>
  <mergeCells count="6">
    <mergeCell ref="A20:C20"/>
    <mergeCell ref="A1:C1"/>
    <mergeCell ref="A16:C16"/>
    <mergeCell ref="A17:C17"/>
    <mergeCell ref="A18:C18"/>
    <mergeCell ref="A19:C19"/>
  </mergeCells>
  <pageMargins left="0.70000000000000007" right="0.70000000000000007" top="0.75" bottom="0.75" header="0.30000000000000004" footer="0.3000000000000000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6355-B929-4BC2-BA4F-0D5A5E9B0B82}">
  <sheetPr codeName="Sheet5">
    <pageSetUpPr fitToPage="1"/>
  </sheetPr>
  <dimension ref="A1:K34"/>
  <sheetViews>
    <sheetView workbookViewId="0">
      <selection sqref="A1:H1"/>
    </sheetView>
  </sheetViews>
  <sheetFormatPr baseColWidth="10" defaultColWidth="8.5" defaultRowHeight="15" x14ac:dyDescent="0.2"/>
  <cols>
    <col min="1" max="1" width="65.5" style="1" customWidth="1"/>
    <col min="2" max="4" width="13.5" style="1" customWidth="1"/>
    <col min="5" max="5" width="2" style="1" customWidth="1"/>
    <col min="6" max="8" width="13.5" style="1" customWidth="1"/>
    <col min="9" max="9" width="8.5" style="1"/>
    <col min="10" max="10" width="13.5" style="1" customWidth="1"/>
    <col min="11" max="16384" width="8.5" style="1"/>
  </cols>
  <sheetData>
    <row r="1" spans="1:11" ht="15" customHeight="1" x14ac:dyDescent="0.2">
      <c r="A1" s="683" t="s">
        <v>613</v>
      </c>
      <c r="B1" s="683"/>
      <c r="C1" s="683"/>
      <c r="D1" s="683"/>
      <c r="E1" s="683"/>
      <c r="F1" s="683"/>
      <c r="G1" s="683"/>
      <c r="H1" s="683"/>
    </row>
    <row r="2" spans="1:11" x14ac:dyDescent="0.2">
      <c r="A2" s="2"/>
      <c r="B2" s="2"/>
      <c r="C2" s="2"/>
      <c r="D2" s="2"/>
      <c r="G2" s="257"/>
      <c r="H2" s="257"/>
      <c r="I2" s="257"/>
      <c r="J2" s="257"/>
      <c r="K2" s="257"/>
    </row>
    <row r="3" spans="1:11" ht="15" customHeight="1" x14ac:dyDescent="0.2">
      <c r="A3" s="3" t="s">
        <v>0</v>
      </c>
      <c r="B3" s="4"/>
      <c r="C3" s="690"/>
      <c r="D3" s="690"/>
      <c r="E3" s="127"/>
      <c r="F3" s="4"/>
      <c r="G3" s="690" t="s">
        <v>425</v>
      </c>
      <c r="H3" s="690"/>
      <c r="I3" s="257"/>
      <c r="J3" s="257"/>
      <c r="K3" s="257"/>
    </row>
    <row r="4" spans="1:11" ht="15" customHeight="1" x14ac:dyDescent="0.2">
      <c r="A4" s="534"/>
      <c r="B4" s="692" t="s">
        <v>599</v>
      </c>
      <c r="C4" s="692"/>
      <c r="D4" s="692"/>
      <c r="E4" s="536"/>
      <c r="F4" s="692" t="s">
        <v>600</v>
      </c>
      <c r="G4" s="692"/>
      <c r="H4" s="692"/>
      <c r="I4" s="257"/>
      <c r="J4" s="257"/>
      <c r="K4" s="257"/>
    </row>
    <row r="5" spans="1:11" x14ac:dyDescent="0.2">
      <c r="A5" s="5"/>
      <c r="B5" s="6" t="s">
        <v>1</v>
      </c>
      <c r="C5" s="6" t="s">
        <v>2</v>
      </c>
      <c r="D5" s="6" t="s">
        <v>3</v>
      </c>
      <c r="E5" s="537"/>
      <c r="F5" s="6" t="s">
        <v>1</v>
      </c>
      <c r="G5" s="6" t="s">
        <v>2</v>
      </c>
      <c r="H5" s="6" t="s">
        <v>3</v>
      </c>
      <c r="I5" s="257"/>
      <c r="J5" s="257"/>
      <c r="K5" s="257"/>
    </row>
    <row r="6" spans="1:11" ht="15.75" customHeight="1" x14ac:dyDescent="0.2">
      <c r="A6" s="7"/>
      <c r="B6" s="687" t="s">
        <v>4</v>
      </c>
      <c r="C6" s="687"/>
      <c r="D6" s="687"/>
      <c r="E6" s="687"/>
      <c r="F6" s="687"/>
      <c r="G6" s="687"/>
      <c r="H6" s="687"/>
      <c r="I6" s="257"/>
      <c r="J6" s="257"/>
      <c r="K6" s="257"/>
    </row>
    <row r="7" spans="1:11" x14ac:dyDescent="0.2">
      <c r="A7" s="7"/>
      <c r="B7" s="8"/>
      <c r="C7" s="8"/>
      <c r="D7" s="8"/>
      <c r="E7" s="533"/>
      <c r="F7" s="341"/>
      <c r="G7" s="341"/>
      <c r="H7" s="341"/>
      <c r="I7" s="257"/>
      <c r="J7" s="257"/>
      <c r="K7" s="257"/>
    </row>
    <row r="8" spans="1:11" x14ac:dyDescent="0.2">
      <c r="A8" s="9" t="s">
        <v>582</v>
      </c>
      <c r="B8" s="10">
        <v>4.4095935819143897</v>
      </c>
      <c r="C8" s="10">
        <v>22.871850641197959</v>
      </c>
      <c r="D8" s="10">
        <v>13.737012710971419</v>
      </c>
      <c r="E8" s="533"/>
      <c r="F8" s="347">
        <v>0.85782604152876385</v>
      </c>
      <c r="G8" s="347">
        <v>3.1589964803174637</v>
      </c>
      <c r="H8" s="347">
        <v>2.0204131023120881</v>
      </c>
      <c r="I8" s="257"/>
      <c r="J8" s="257"/>
      <c r="K8" s="535"/>
    </row>
    <row r="9" spans="1:11" x14ac:dyDescent="0.2">
      <c r="A9" s="11" t="s">
        <v>157</v>
      </c>
      <c r="B9" s="12">
        <v>0.50241171813076968</v>
      </c>
      <c r="C9" s="12">
        <v>7.0593933612175741</v>
      </c>
      <c r="D9" s="12">
        <v>3.8151007252340565</v>
      </c>
      <c r="E9" s="533"/>
      <c r="F9" s="348">
        <v>9.6752744442660202E-2</v>
      </c>
      <c r="G9" s="348">
        <v>0.80711967226080084</v>
      </c>
      <c r="H9" s="348">
        <v>0.45564115390983151</v>
      </c>
    </row>
    <row r="10" spans="1:11" x14ac:dyDescent="0.2">
      <c r="A10" s="11" t="s">
        <v>159</v>
      </c>
      <c r="B10" s="12">
        <v>0.36722010365269592</v>
      </c>
      <c r="C10" s="12">
        <v>5.8504447592408999</v>
      </c>
      <c r="D10" s="12">
        <v>3.1374303968591564</v>
      </c>
      <c r="E10" s="533"/>
      <c r="F10" s="348">
        <v>6.356999923705664E-2</v>
      </c>
      <c r="G10" s="348">
        <v>0.5089268448506844</v>
      </c>
      <c r="H10" s="348">
        <v>0.28857119750301852</v>
      </c>
    </row>
    <row r="11" spans="1:11" x14ac:dyDescent="0.2">
      <c r="A11" s="13" t="s">
        <v>5</v>
      </c>
      <c r="B11" s="12">
        <v>0.35648453542914532</v>
      </c>
      <c r="C11" s="12">
        <v>6.1744380236768954</v>
      </c>
      <c r="D11" s="12">
        <v>3.2958050358420912</v>
      </c>
      <c r="E11" s="533"/>
      <c r="F11" s="348">
        <v>3.2250007873185299E-2</v>
      </c>
      <c r="G11" s="348">
        <v>0.5694609041573766</v>
      </c>
      <c r="H11" s="348">
        <v>0.30365729974703665</v>
      </c>
    </row>
    <row r="12" spans="1:11" x14ac:dyDescent="0.2">
      <c r="A12" s="13" t="s">
        <v>6</v>
      </c>
      <c r="B12" s="12">
        <v>0.27008180252416919</v>
      </c>
      <c r="C12" s="12">
        <v>5.0605552067596884</v>
      </c>
      <c r="D12" s="12">
        <v>2.6903033997224828</v>
      </c>
      <c r="E12" s="533"/>
      <c r="F12" s="348">
        <v>3.2250007873185299E-2</v>
      </c>
      <c r="G12" s="348">
        <v>0.33597673783266169</v>
      </c>
      <c r="H12" s="348">
        <v>0.18569747109141682</v>
      </c>
    </row>
    <row r="13" spans="1:11" x14ac:dyDescent="0.2">
      <c r="A13" s="13" t="s">
        <v>7</v>
      </c>
      <c r="B13" s="12">
        <v>0.31217867880484085</v>
      </c>
      <c r="C13" s="12">
        <v>4.7512324832713819</v>
      </c>
      <c r="D13" s="12">
        <v>2.5548576339152418</v>
      </c>
      <c r="E13" s="533"/>
      <c r="F13" s="348">
        <v>7.4310005413978336E-2</v>
      </c>
      <c r="G13" s="348">
        <v>0.48470673297957795</v>
      </c>
      <c r="H13" s="348">
        <v>0.28164880883903881</v>
      </c>
    </row>
    <row r="14" spans="1:11" x14ac:dyDescent="0.2">
      <c r="A14" s="13" t="s">
        <v>8</v>
      </c>
      <c r="B14" s="12">
        <v>0.20291366287600471</v>
      </c>
      <c r="C14" s="12">
        <v>3.5540519862444868</v>
      </c>
      <c r="D14" s="12">
        <v>1.8959608131314398</v>
      </c>
      <c r="E14" s="533"/>
      <c r="F14" s="348">
        <v>4.1127260208375697E-2</v>
      </c>
      <c r="G14" s="348">
        <v>0.29987899127791462</v>
      </c>
      <c r="H14" s="348">
        <v>0.17185265517523837</v>
      </c>
      <c r="K14" s="527"/>
    </row>
    <row r="15" spans="1:11" x14ac:dyDescent="0.2">
      <c r="A15" s="266" t="s">
        <v>440</v>
      </c>
      <c r="B15" s="12">
        <v>4.2382601445305719</v>
      </c>
      <c r="C15" s="12">
        <v>21.909142522364984</v>
      </c>
      <c r="D15" s="12">
        <v>13.16586448830444</v>
      </c>
      <c r="E15" s="533"/>
      <c r="F15" s="348">
        <v>0.8046718218001867</v>
      </c>
      <c r="G15" s="348">
        <v>2.7691204118928119</v>
      </c>
      <c r="H15" s="348">
        <v>1.7971417727082533</v>
      </c>
    </row>
    <row r="16" spans="1:11" x14ac:dyDescent="0.2">
      <c r="A16" s="267" t="s">
        <v>418</v>
      </c>
      <c r="B16" s="12">
        <v>1.3499947604144111</v>
      </c>
      <c r="C16" s="12">
        <v>11.036992092322292</v>
      </c>
      <c r="D16" s="12">
        <v>6.2251815656790406</v>
      </c>
      <c r="E16" s="533"/>
      <c r="F16" s="348">
        <v>0.19539188460096468</v>
      </c>
      <c r="G16" s="348">
        <v>0.7187951493781779</v>
      </c>
      <c r="H16" s="348">
        <v>0.45873604755959191</v>
      </c>
    </row>
    <row r="17" spans="1:8" x14ac:dyDescent="0.2">
      <c r="A17" s="267" t="s">
        <v>441</v>
      </c>
      <c r="B17" s="12">
        <v>3.3492083501199961</v>
      </c>
      <c r="C17" s="12">
        <v>16.627970136633369</v>
      </c>
      <c r="D17" s="12">
        <v>10.057845127303008</v>
      </c>
      <c r="E17" s="533"/>
      <c r="F17" s="348">
        <v>0.66177693169873997</v>
      </c>
      <c r="G17" s="348">
        <v>2.3291682400647273</v>
      </c>
      <c r="H17" s="348">
        <v>1.5041689282643134</v>
      </c>
    </row>
    <row r="18" spans="1:8" x14ac:dyDescent="0.2">
      <c r="A18" s="14"/>
      <c r="B18" s="12"/>
      <c r="C18" s="12"/>
      <c r="D18" s="12"/>
      <c r="E18" s="533"/>
      <c r="F18" s="344"/>
      <c r="G18" s="344"/>
      <c r="H18" s="344"/>
    </row>
    <row r="19" spans="1:8" x14ac:dyDescent="0.2">
      <c r="A19" s="5" t="s">
        <v>583</v>
      </c>
      <c r="B19" s="15">
        <v>24774</v>
      </c>
      <c r="C19" s="15">
        <v>29041</v>
      </c>
      <c r="D19" s="15">
        <v>53815</v>
      </c>
      <c r="E19" s="533"/>
      <c r="F19" s="15">
        <v>24774</v>
      </c>
      <c r="G19" s="15">
        <v>29041</v>
      </c>
      <c r="H19" s="15">
        <v>53815</v>
      </c>
    </row>
    <row r="20" spans="1:8" x14ac:dyDescent="0.2">
      <c r="A20" s="202" t="s">
        <v>434</v>
      </c>
      <c r="B20" s="345"/>
      <c r="C20" s="345"/>
      <c r="D20" s="345"/>
      <c r="E20" s="531"/>
    </row>
    <row r="21" spans="1:8" x14ac:dyDescent="0.2">
      <c r="A21" s="691" t="s">
        <v>581</v>
      </c>
      <c r="B21" s="691"/>
      <c r="C21" s="691"/>
      <c r="D21" s="691"/>
    </row>
    <row r="22" spans="1:8" x14ac:dyDescent="0.2">
      <c r="A22" s="693" t="s">
        <v>584</v>
      </c>
      <c r="B22" s="693"/>
      <c r="C22" s="693"/>
      <c r="D22" s="693"/>
    </row>
    <row r="23" spans="1:8" ht="14.5" customHeight="1" x14ac:dyDescent="0.2">
      <c r="A23" s="691" t="s">
        <v>585</v>
      </c>
      <c r="B23" s="691"/>
      <c r="C23" s="691"/>
      <c r="D23" s="691"/>
    </row>
    <row r="24" spans="1:8" ht="37" customHeight="1" x14ac:dyDescent="0.2">
      <c r="A24" s="691" t="s">
        <v>586</v>
      </c>
      <c r="B24" s="691"/>
      <c r="C24" s="691"/>
      <c r="D24" s="691"/>
    </row>
    <row r="25" spans="1:8" ht="12.75" customHeight="1" x14ac:dyDescent="0.2">
      <c r="A25" s="688" t="s">
        <v>587</v>
      </c>
      <c r="B25" s="688"/>
      <c r="C25" s="688"/>
      <c r="D25" s="688"/>
    </row>
    <row r="26" spans="1:8" x14ac:dyDescent="0.2">
      <c r="B26" s="321"/>
      <c r="C26" s="321"/>
      <c r="D26" s="321"/>
    </row>
    <row r="31" spans="1:8" x14ac:dyDescent="0.2">
      <c r="E31" s="17"/>
      <c r="F31" s="16"/>
      <c r="G31" s="16"/>
      <c r="H31" s="16"/>
    </row>
    <row r="32" spans="1:8" x14ac:dyDescent="0.2">
      <c r="E32" s="17"/>
      <c r="F32" s="16"/>
      <c r="G32" s="16"/>
      <c r="H32" s="16"/>
    </row>
    <row r="33" spans="5:8" ht="15" customHeight="1" x14ac:dyDescent="0.2">
      <c r="E33" s="258"/>
      <c r="F33" s="258"/>
      <c r="G33" s="258"/>
      <c r="H33" s="258"/>
    </row>
    <row r="34" spans="5:8" x14ac:dyDescent="0.2">
      <c r="E34" s="7"/>
      <c r="F34" s="7"/>
      <c r="G34" s="7"/>
      <c r="H34" s="7"/>
    </row>
  </sheetData>
  <mergeCells count="11">
    <mergeCell ref="A25:D25"/>
    <mergeCell ref="C3:D3"/>
    <mergeCell ref="A23:D23"/>
    <mergeCell ref="A22:D22"/>
    <mergeCell ref="A21:D21"/>
    <mergeCell ref="A24:D24"/>
    <mergeCell ref="A1:H1"/>
    <mergeCell ref="G3:H3"/>
    <mergeCell ref="B6:H6"/>
    <mergeCell ref="B4:D4"/>
    <mergeCell ref="F4:H4"/>
  </mergeCells>
  <hyperlinks>
    <hyperlink ref="A21" r:id="rId1" xr:uid="{1D30E798-C975-4067-A123-6BADC70AE891}"/>
  </hyperlinks>
  <pageMargins left="0.7" right="0.7" top="0.75" bottom="0.75" header="0.3" footer="0.3"/>
  <pageSetup paperSize="9" scale="8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517B-4051-46D4-8E2F-48DC31DD1988}">
  <sheetPr codeName="Sheet7">
    <pageSetUpPr fitToPage="1"/>
  </sheetPr>
  <dimension ref="A1:AC57"/>
  <sheetViews>
    <sheetView topLeftCell="A6" zoomScaleNormal="100" workbookViewId="0">
      <selection sqref="A1:T1"/>
    </sheetView>
  </sheetViews>
  <sheetFormatPr baseColWidth="10" defaultColWidth="8.83203125" defaultRowHeight="13" x14ac:dyDescent="0.15"/>
  <cols>
    <col min="1" max="1" width="58.5" style="46" customWidth="1"/>
    <col min="2" max="2" width="11.5" style="46" customWidth="1"/>
    <col min="3" max="4" width="8.5" style="46" customWidth="1"/>
    <col min="5" max="5" width="13" style="46" customWidth="1"/>
    <col min="6" max="6" width="14.5" style="36" customWidth="1"/>
    <col min="7" max="7" width="2.83203125" style="36" customWidth="1"/>
    <col min="8" max="8" width="9.5" style="36" customWidth="1"/>
    <col min="9" max="10" width="8.5" style="46" customWidth="1"/>
    <col min="11" max="11" width="13.1640625" style="46" customWidth="1"/>
    <col min="12" max="12" width="14.5" style="46" customWidth="1"/>
    <col min="13" max="232" width="8.83203125" style="46"/>
    <col min="233" max="233" width="58.5" style="46" customWidth="1"/>
    <col min="234" max="234" width="11.5" style="46" customWidth="1"/>
    <col min="235" max="248" width="8.5" style="46" customWidth="1"/>
    <col min="249" max="249" width="13" style="46" customWidth="1"/>
    <col min="250" max="250" width="14.5" style="46" customWidth="1"/>
    <col min="251" max="251" width="2.83203125" style="46" customWidth="1"/>
    <col min="252" max="252" width="9.5" style="46" customWidth="1"/>
    <col min="253" max="266" width="8.5" style="46" customWidth="1"/>
    <col min="267" max="267" width="13.1640625" style="46" customWidth="1"/>
    <col min="268" max="268" width="14.5" style="46" customWidth="1"/>
    <col min="269" max="488" width="8.83203125" style="46"/>
    <col min="489" max="489" width="58.5" style="46" customWidth="1"/>
    <col min="490" max="490" width="11.5" style="46" customWidth="1"/>
    <col min="491" max="504" width="8.5" style="46" customWidth="1"/>
    <col min="505" max="505" width="13" style="46" customWidth="1"/>
    <col min="506" max="506" width="14.5" style="46" customWidth="1"/>
    <col min="507" max="507" width="2.83203125" style="46" customWidth="1"/>
    <col min="508" max="508" width="9.5" style="46" customWidth="1"/>
    <col min="509" max="522" width="8.5" style="46" customWidth="1"/>
    <col min="523" max="523" width="13.1640625" style="46" customWidth="1"/>
    <col min="524" max="524" width="14.5" style="46" customWidth="1"/>
    <col min="525" max="744" width="8.83203125" style="46"/>
    <col min="745" max="745" width="58.5" style="46" customWidth="1"/>
    <col min="746" max="746" width="11.5" style="46" customWidth="1"/>
    <col min="747" max="760" width="8.5" style="46" customWidth="1"/>
    <col min="761" max="761" width="13" style="46" customWidth="1"/>
    <col min="762" max="762" width="14.5" style="46" customWidth="1"/>
    <col min="763" max="763" width="2.83203125" style="46" customWidth="1"/>
    <col min="764" max="764" width="9.5" style="46" customWidth="1"/>
    <col min="765" max="778" width="8.5" style="46" customWidth="1"/>
    <col min="779" max="779" width="13.1640625" style="46" customWidth="1"/>
    <col min="780" max="780" width="14.5" style="46" customWidth="1"/>
    <col min="781" max="1000" width="8.83203125" style="46"/>
    <col min="1001" max="1001" width="58.5" style="46" customWidth="1"/>
    <col min="1002" max="1002" width="11.5" style="46" customWidth="1"/>
    <col min="1003" max="1016" width="8.5" style="46" customWidth="1"/>
    <col min="1017" max="1017" width="13" style="46" customWidth="1"/>
    <col min="1018" max="1018" width="14.5" style="46" customWidth="1"/>
    <col min="1019" max="1019" width="2.83203125" style="46" customWidth="1"/>
    <col min="1020" max="1020" width="9.5" style="46" customWidth="1"/>
    <col min="1021" max="1034" width="8.5" style="46" customWidth="1"/>
    <col min="1035" max="1035" width="13.1640625" style="46" customWidth="1"/>
    <col min="1036" max="1036" width="14.5" style="46" customWidth="1"/>
    <col min="1037" max="1256" width="8.83203125" style="46"/>
    <col min="1257" max="1257" width="58.5" style="46" customWidth="1"/>
    <col min="1258" max="1258" width="11.5" style="46" customWidth="1"/>
    <col min="1259" max="1272" width="8.5" style="46" customWidth="1"/>
    <col min="1273" max="1273" width="13" style="46" customWidth="1"/>
    <col min="1274" max="1274" width="14.5" style="46" customWidth="1"/>
    <col min="1275" max="1275" width="2.83203125" style="46" customWidth="1"/>
    <col min="1276" max="1276" width="9.5" style="46" customWidth="1"/>
    <col min="1277" max="1290" width="8.5" style="46" customWidth="1"/>
    <col min="1291" max="1291" width="13.1640625" style="46" customWidth="1"/>
    <col min="1292" max="1292" width="14.5" style="46" customWidth="1"/>
    <col min="1293" max="1512" width="8.83203125" style="46"/>
    <col min="1513" max="1513" width="58.5" style="46" customWidth="1"/>
    <col min="1514" max="1514" width="11.5" style="46" customWidth="1"/>
    <col min="1515" max="1528" width="8.5" style="46" customWidth="1"/>
    <col min="1529" max="1529" width="13" style="46" customWidth="1"/>
    <col min="1530" max="1530" width="14.5" style="46" customWidth="1"/>
    <col min="1531" max="1531" width="2.83203125" style="46" customWidth="1"/>
    <col min="1532" max="1532" width="9.5" style="46" customWidth="1"/>
    <col min="1533" max="1546" width="8.5" style="46" customWidth="1"/>
    <col min="1547" max="1547" width="13.1640625" style="46" customWidth="1"/>
    <col min="1548" max="1548" width="14.5" style="46" customWidth="1"/>
    <col min="1549" max="1768" width="8.83203125" style="46"/>
    <col min="1769" max="1769" width="58.5" style="46" customWidth="1"/>
    <col min="1770" max="1770" width="11.5" style="46" customWidth="1"/>
    <col min="1771" max="1784" width="8.5" style="46" customWidth="1"/>
    <col min="1785" max="1785" width="13" style="46" customWidth="1"/>
    <col min="1786" max="1786" width="14.5" style="46" customWidth="1"/>
    <col min="1787" max="1787" width="2.83203125" style="46" customWidth="1"/>
    <col min="1788" max="1788" width="9.5" style="46" customWidth="1"/>
    <col min="1789" max="1802" width="8.5" style="46" customWidth="1"/>
    <col min="1803" max="1803" width="13.1640625" style="46" customWidth="1"/>
    <col min="1804" max="1804" width="14.5" style="46" customWidth="1"/>
    <col min="1805" max="2024" width="8.83203125" style="46"/>
    <col min="2025" max="2025" width="58.5" style="46" customWidth="1"/>
    <col min="2026" max="2026" width="11.5" style="46" customWidth="1"/>
    <col min="2027" max="2040" width="8.5" style="46" customWidth="1"/>
    <col min="2041" max="2041" width="13" style="46" customWidth="1"/>
    <col min="2042" max="2042" width="14.5" style="46" customWidth="1"/>
    <col min="2043" max="2043" width="2.83203125" style="46" customWidth="1"/>
    <col min="2044" max="2044" width="9.5" style="46" customWidth="1"/>
    <col min="2045" max="2058" width="8.5" style="46" customWidth="1"/>
    <col min="2059" max="2059" width="13.1640625" style="46" customWidth="1"/>
    <col min="2060" max="2060" width="14.5" style="46" customWidth="1"/>
    <col min="2061" max="2280" width="8.83203125" style="46"/>
    <col min="2281" max="2281" width="58.5" style="46" customWidth="1"/>
    <col min="2282" max="2282" width="11.5" style="46" customWidth="1"/>
    <col min="2283" max="2296" width="8.5" style="46" customWidth="1"/>
    <col min="2297" max="2297" width="13" style="46" customWidth="1"/>
    <col min="2298" max="2298" width="14.5" style="46" customWidth="1"/>
    <col min="2299" max="2299" width="2.83203125" style="46" customWidth="1"/>
    <col min="2300" max="2300" width="9.5" style="46" customWidth="1"/>
    <col min="2301" max="2314" width="8.5" style="46" customWidth="1"/>
    <col min="2315" max="2315" width="13.1640625" style="46" customWidth="1"/>
    <col min="2316" max="2316" width="14.5" style="46" customWidth="1"/>
    <col min="2317" max="2536" width="8.83203125" style="46"/>
    <col min="2537" max="2537" width="58.5" style="46" customWidth="1"/>
    <col min="2538" max="2538" width="11.5" style="46" customWidth="1"/>
    <col min="2539" max="2552" width="8.5" style="46" customWidth="1"/>
    <col min="2553" max="2553" width="13" style="46" customWidth="1"/>
    <col min="2554" max="2554" width="14.5" style="46" customWidth="1"/>
    <col min="2555" max="2555" width="2.83203125" style="46" customWidth="1"/>
    <col min="2556" max="2556" width="9.5" style="46" customWidth="1"/>
    <col min="2557" max="2570" width="8.5" style="46" customWidth="1"/>
    <col min="2571" max="2571" width="13.1640625" style="46" customWidth="1"/>
    <col min="2572" max="2572" width="14.5" style="46" customWidth="1"/>
    <col min="2573" max="2792" width="8.83203125" style="46"/>
    <col min="2793" max="2793" width="58.5" style="46" customWidth="1"/>
    <col min="2794" max="2794" width="11.5" style="46" customWidth="1"/>
    <col min="2795" max="2808" width="8.5" style="46" customWidth="1"/>
    <col min="2809" max="2809" width="13" style="46" customWidth="1"/>
    <col min="2810" max="2810" width="14.5" style="46" customWidth="1"/>
    <col min="2811" max="2811" width="2.83203125" style="46" customWidth="1"/>
    <col min="2812" max="2812" width="9.5" style="46" customWidth="1"/>
    <col min="2813" max="2826" width="8.5" style="46" customWidth="1"/>
    <col min="2827" max="2827" width="13.1640625" style="46" customWidth="1"/>
    <col min="2828" max="2828" width="14.5" style="46" customWidth="1"/>
    <col min="2829" max="3048" width="8.83203125" style="46"/>
    <col min="3049" max="3049" width="58.5" style="46" customWidth="1"/>
    <col min="3050" max="3050" width="11.5" style="46" customWidth="1"/>
    <col min="3051" max="3064" width="8.5" style="46" customWidth="1"/>
    <col min="3065" max="3065" width="13" style="46" customWidth="1"/>
    <col min="3066" max="3066" width="14.5" style="46" customWidth="1"/>
    <col min="3067" max="3067" width="2.83203125" style="46" customWidth="1"/>
    <col min="3068" max="3068" width="9.5" style="46" customWidth="1"/>
    <col min="3069" max="3082" width="8.5" style="46" customWidth="1"/>
    <col min="3083" max="3083" width="13.1640625" style="46" customWidth="1"/>
    <col min="3084" max="3084" width="14.5" style="46" customWidth="1"/>
    <col min="3085" max="3304" width="8.83203125" style="46"/>
    <col min="3305" max="3305" width="58.5" style="46" customWidth="1"/>
    <col min="3306" max="3306" width="11.5" style="46" customWidth="1"/>
    <col min="3307" max="3320" width="8.5" style="46" customWidth="1"/>
    <col min="3321" max="3321" width="13" style="46" customWidth="1"/>
    <col min="3322" max="3322" width="14.5" style="46" customWidth="1"/>
    <col min="3323" max="3323" width="2.83203125" style="46" customWidth="1"/>
    <col min="3324" max="3324" width="9.5" style="46" customWidth="1"/>
    <col min="3325" max="3338" width="8.5" style="46" customWidth="1"/>
    <col min="3339" max="3339" width="13.1640625" style="46" customWidth="1"/>
    <col min="3340" max="3340" width="14.5" style="46" customWidth="1"/>
    <col min="3341" max="3560" width="8.83203125" style="46"/>
    <col min="3561" max="3561" width="58.5" style="46" customWidth="1"/>
    <col min="3562" max="3562" width="11.5" style="46" customWidth="1"/>
    <col min="3563" max="3576" width="8.5" style="46" customWidth="1"/>
    <col min="3577" max="3577" width="13" style="46" customWidth="1"/>
    <col min="3578" max="3578" width="14.5" style="46" customWidth="1"/>
    <col min="3579" max="3579" width="2.83203125" style="46" customWidth="1"/>
    <col min="3580" max="3580" width="9.5" style="46" customWidth="1"/>
    <col min="3581" max="3594" width="8.5" style="46" customWidth="1"/>
    <col min="3595" max="3595" width="13.1640625" style="46" customWidth="1"/>
    <col min="3596" max="3596" width="14.5" style="46" customWidth="1"/>
    <col min="3597" max="3816" width="8.83203125" style="46"/>
    <col min="3817" max="3817" width="58.5" style="46" customWidth="1"/>
    <col min="3818" max="3818" width="11.5" style="46" customWidth="1"/>
    <col min="3819" max="3832" width="8.5" style="46" customWidth="1"/>
    <col min="3833" max="3833" width="13" style="46" customWidth="1"/>
    <col min="3834" max="3834" width="14.5" style="46" customWidth="1"/>
    <col min="3835" max="3835" width="2.83203125" style="46" customWidth="1"/>
    <col min="3836" max="3836" width="9.5" style="46" customWidth="1"/>
    <col min="3837" max="3850" width="8.5" style="46" customWidth="1"/>
    <col min="3851" max="3851" width="13.1640625" style="46" customWidth="1"/>
    <col min="3852" max="3852" width="14.5" style="46" customWidth="1"/>
    <col min="3853" max="4072" width="8.83203125" style="46"/>
    <col min="4073" max="4073" width="58.5" style="46" customWidth="1"/>
    <col min="4074" max="4074" width="11.5" style="46" customWidth="1"/>
    <col min="4075" max="4088" width="8.5" style="46" customWidth="1"/>
    <col min="4089" max="4089" width="13" style="46" customWidth="1"/>
    <col min="4090" max="4090" width="14.5" style="46" customWidth="1"/>
    <col min="4091" max="4091" width="2.83203125" style="46" customWidth="1"/>
    <col min="4092" max="4092" width="9.5" style="46" customWidth="1"/>
    <col min="4093" max="4106" width="8.5" style="46" customWidth="1"/>
    <col min="4107" max="4107" width="13.1640625" style="46" customWidth="1"/>
    <col min="4108" max="4108" width="14.5" style="46" customWidth="1"/>
    <col min="4109" max="4328" width="8.83203125" style="46"/>
    <col min="4329" max="4329" width="58.5" style="46" customWidth="1"/>
    <col min="4330" max="4330" width="11.5" style="46" customWidth="1"/>
    <col min="4331" max="4344" width="8.5" style="46" customWidth="1"/>
    <col min="4345" max="4345" width="13" style="46" customWidth="1"/>
    <col min="4346" max="4346" width="14.5" style="46" customWidth="1"/>
    <col min="4347" max="4347" width="2.83203125" style="46" customWidth="1"/>
    <col min="4348" max="4348" width="9.5" style="46" customWidth="1"/>
    <col min="4349" max="4362" width="8.5" style="46" customWidth="1"/>
    <col min="4363" max="4363" width="13.1640625" style="46" customWidth="1"/>
    <col min="4364" max="4364" width="14.5" style="46" customWidth="1"/>
    <col min="4365" max="4584" width="8.83203125" style="46"/>
    <col min="4585" max="4585" width="58.5" style="46" customWidth="1"/>
    <col min="4586" max="4586" width="11.5" style="46" customWidth="1"/>
    <col min="4587" max="4600" width="8.5" style="46" customWidth="1"/>
    <col min="4601" max="4601" width="13" style="46" customWidth="1"/>
    <col min="4602" max="4602" width="14.5" style="46" customWidth="1"/>
    <col min="4603" max="4603" width="2.83203125" style="46" customWidth="1"/>
    <col min="4604" max="4604" width="9.5" style="46" customWidth="1"/>
    <col min="4605" max="4618" width="8.5" style="46" customWidth="1"/>
    <col min="4619" max="4619" width="13.1640625" style="46" customWidth="1"/>
    <col min="4620" max="4620" width="14.5" style="46" customWidth="1"/>
    <col min="4621" max="4840" width="8.83203125" style="46"/>
    <col min="4841" max="4841" width="58.5" style="46" customWidth="1"/>
    <col min="4842" max="4842" width="11.5" style="46" customWidth="1"/>
    <col min="4843" max="4856" width="8.5" style="46" customWidth="1"/>
    <col min="4857" max="4857" width="13" style="46" customWidth="1"/>
    <col min="4858" max="4858" width="14.5" style="46" customWidth="1"/>
    <col min="4859" max="4859" width="2.83203125" style="46" customWidth="1"/>
    <col min="4860" max="4860" width="9.5" style="46" customWidth="1"/>
    <col min="4861" max="4874" width="8.5" style="46" customWidth="1"/>
    <col min="4875" max="4875" width="13.1640625" style="46" customWidth="1"/>
    <col min="4876" max="4876" width="14.5" style="46" customWidth="1"/>
    <col min="4877" max="5096" width="8.83203125" style="46"/>
    <col min="5097" max="5097" width="58.5" style="46" customWidth="1"/>
    <col min="5098" max="5098" width="11.5" style="46" customWidth="1"/>
    <col min="5099" max="5112" width="8.5" style="46" customWidth="1"/>
    <col min="5113" max="5113" width="13" style="46" customWidth="1"/>
    <col min="5114" max="5114" width="14.5" style="46" customWidth="1"/>
    <col min="5115" max="5115" width="2.83203125" style="46" customWidth="1"/>
    <col min="5116" max="5116" width="9.5" style="46" customWidth="1"/>
    <col min="5117" max="5130" width="8.5" style="46" customWidth="1"/>
    <col min="5131" max="5131" width="13.1640625" style="46" customWidth="1"/>
    <col min="5132" max="5132" width="14.5" style="46" customWidth="1"/>
    <col min="5133" max="5352" width="8.83203125" style="46"/>
    <col min="5353" max="5353" width="58.5" style="46" customWidth="1"/>
    <col min="5354" max="5354" width="11.5" style="46" customWidth="1"/>
    <col min="5355" max="5368" width="8.5" style="46" customWidth="1"/>
    <col min="5369" max="5369" width="13" style="46" customWidth="1"/>
    <col min="5370" max="5370" width="14.5" style="46" customWidth="1"/>
    <col min="5371" max="5371" width="2.83203125" style="46" customWidth="1"/>
    <col min="5372" max="5372" width="9.5" style="46" customWidth="1"/>
    <col min="5373" max="5386" width="8.5" style="46" customWidth="1"/>
    <col min="5387" max="5387" width="13.1640625" style="46" customWidth="1"/>
    <col min="5388" max="5388" width="14.5" style="46" customWidth="1"/>
    <col min="5389" max="5608" width="8.83203125" style="46"/>
    <col min="5609" max="5609" width="58.5" style="46" customWidth="1"/>
    <col min="5610" max="5610" width="11.5" style="46" customWidth="1"/>
    <col min="5611" max="5624" width="8.5" style="46" customWidth="1"/>
    <col min="5625" max="5625" width="13" style="46" customWidth="1"/>
    <col min="5626" max="5626" width="14.5" style="46" customWidth="1"/>
    <col min="5627" max="5627" width="2.83203125" style="46" customWidth="1"/>
    <col min="5628" max="5628" width="9.5" style="46" customWidth="1"/>
    <col min="5629" max="5642" width="8.5" style="46" customWidth="1"/>
    <col min="5643" max="5643" width="13.1640625" style="46" customWidth="1"/>
    <col min="5644" max="5644" width="14.5" style="46" customWidth="1"/>
    <col min="5645" max="5864" width="8.83203125" style="46"/>
    <col min="5865" max="5865" width="58.5" style="46" customWidth="1"/>
    <col min="5866" max="5866" width="11.5" style="46" customWidth="1"/>
    <col min="5867" max="5880" width="8.5" style="46" customWidth="1"/>
    <col min="5881" max="5881" width="13" style="46" customWidth="1"/>
    <col min="5882" max="5882" width="14.5" style="46" customWidth="1"/>
    <col min="5883" max="5883" width="2.83203125" style="46" customWidth="1"/>
    <col min="5884" max="5884" width="9.5" style="46" customWidth="1"/>
    <col min="5885" max="5898" width="8.5" style="46" customWidth="1"/>
    <col min="5899" max="5899" width="13.1640625" style="46" customWidth="1"/>
    <col min="5900" max="5900" width="14.5" style="46" customWidth="1"/>
    <col min="5901" max="6120" width="8.83203125" style="46"/>
    <col min="6121" max="6121" width="58.5" style="46" customWidth="1"/>
    <col min="6122" max="6122" width="11.5" style="46" customWidth="1"/>
    <col min="6123" max="6136" width="8.5" style="46" customWidth="1"/>
    <col min="6137" max="6137" width="13" style="46" customWidth="1"/>
    <col min="6138" max="6138" width="14.5" style="46" customWidth="1"/>
    <col min="6139" max="6139" width="2.83203125" style="46" customWidth="1"/>
    <col min="6140" max="6140" width="9.5" style="46" customWidth="1"/>
    <col min="6141" max="6154" width="8.5" style="46" customWidth="1"/>
    <col min="6155" max="6155" width="13.1640625" style="46" customWidth="1"/>
    <col min="6156" max="6156" width="14.5" style="46" customWidth="1"/>
    <col min="6157" max="6376" width="8.83203125" style="46"/>
    <col min="6377" max="6377" width="58.5" style="46" customWidth="1"/>
    <col min="6378" max="6378" width="11.5" style="46" customWidth="1"/>
    <col min="6379" max="6392" width="8.5" style="46" customWidth="1"/>
    <col min="6393" max="6393" width="13" style="46" customWidth="1"/>
    <col min="6394" max="6394" width="14.5" style="46" customWidth="1"/>
    <col min="6395" max="6395" width="2.83203125" style="46" customWidth="1"/>
    <col min="6396" max="6396" width="9.5" style="46" customWidth="1"/>
    <col min="6397" max="6410" width="8.5" style="46" customWidth="1"/>
    <col min="6411" max="6411" width="13.1640625" style="46" customWidth="1"/>
    <col min="6412" max="6412" width="14.5" style="46" customWidth="1"/>
    <col min="6413" max="6632" width="8.83203125" style="46"/>
    <col min="6633" max="6633" width="58.5" style="46" customWidth="1"/>
    <col min="6634" max="6634" width="11.5" style="46" customWidth="1"/>
    <col min="6635" max="6648" width="8.5" style="46" customWidth="1"/>
    <col min="6649" max="6649" width="13" style="46" customWidth="1"/>
    <col min="6650" max="6650" width="14.5" style="46" customWidth="1"/>
    <col min="6651" max="6651" width="2.83203125" style="46" customWidth="1"/>
    <col min="6652" max="6652" width="9.5" style="46" customWidth="1"/>
    <col min="6653" max="6666" width="8.5" style="46" customWidth="1"/>
    <col min="6667" max="6667" width="13.1640625" style="46" customWidth="1"/>
    <col min="6668" max="6668" width="14.5" style="46" customWidth="1"/>
    <col min="6669" max="6888" width="8.83203125" style="46"/>
    <col min="6889" max="6889" width="58.5" style="46" customWidth="1"/>
    <col min="6890" max="6890" width="11.5" style="46" customWidth="1"/>
    <col min="6891" max="6904" width="8.5" style="46" customWidth="1"/>
    <col min="6905" max="6905" width="13" style="46" customWidth="1"/>
    <col min="6906" max="6906" width="14.5" style="46" customWidth="1"/>
    <col min="6907" max="6907" width="2.83203125" style="46" customWidth="1"/>
    <col min="6908" max="6908" width="9.5" style="46" customWidth="1"/>
    <col min="6909" max="6922" width="8.5" style="46" customWidth="1"/>
    <col min="6923" max="6923" width="13.1640625" style="46" customWidth="1"/>
    <col min="6924" max="6924" width="14.5" style="46" customWidth="1"/>
    <col min="6925" max="7144" width="8.83203125" style="46"/>
    <col min="7145" max="7145" width="58.5" style="46" customWidth="1"/>
    <col min="7146" max="7146" width="11.5" style="46" customWidth="1"/>
    <col min="7147" max="7160" width="8.5" style="46" customWidth="1"/>
    <col min="7161" max="7161" width="13" style="46" customWidth="1"/>
    <col min="7162" max="7162" width="14.5" style="46" customWidth="1"/>
    <col min="7163" max="7163" width="2.83203125" style="46" customWidth="1"/>
    <col min="7164" max="7164" width="9.5" style="46" customWidth="1"/>
    <col min="7165" max="7178" width="8.5" style="46" customWidth="1"/>
    <col min="7179" max="7179" width="13.1640625" style="46" customWidth="1"/>
    <col min="7180" max="7180" width="14.5" style="46" customWidth="1"/>
    <col min="7181" max="7400" width="8.83203125" style="46"/>
    <col min="7401" max="7401" width="58.5" style="46" customWidth="1"/>
    <col min="7402" max="7402" width="11.5" style="46" customWidth="1"/>
    <col min="7403" max="7416" width="8.5" style="46" customWidth="1"/>
    <col min="7417" max="7417" width="13" style="46" customWidth="1"/>
    <col min="7418" max="7418" width="14.5" style="46" customWidth="1"/>
    <col min="7419" max="7419" width="2.83203125" style="46" customWidth="1"/>
    <col min="7420" max="7420" width="9.5" style="46" customWidth="1"/>
    <col min="7421" max="7434" width="8.5" style="46" customWidth="1"/>
    <col min="7435" max="7435" width="13.1640625" style="46" customWidth="1"/>
    <col min="7436" max="7436" width="14.5" style="46" customWidth="1"/>
    <col min="7437" max="7656" width="8.83203125" style="46"/>
    <col min="7657" max="7657" width="58.5" style="46" customWidth="1"/>
    <col min="7658" max="7658" width="11.5" style="46" customWidth="1"/>
    <col min="7659" max="7672" width="8.5" style="46" customWidth="1"/>
    <col min="7673" max="7673" width="13" style="46" customWidth="1"/>
    <col min="7674" max="7674" width="14.5" style="46" customWidth="1"/>
    <col min="7675" max="7675" width="2.83203125" style="46" customWidth="1"/>
    <col min="7676" max="7676" width="9.5" style="46" customWidth="1"/>
    <col min="7677" max="7690" width="8.5" style="46" customWidth="1"/>
    <col min="7691" max="7691" width="13.1640625" style="46" customWidth="1"/>
    <col min="7692" max="7692" width="14.5" style="46" customWidth="1"/>
    <col min="7693" max="7912" width="8.83203125" style="46"/>
    <col min="7913" max="7913" width="58.5" style="46" customWidth="1"/>
    <col min="7914" max="7914" width="11.5" style="46" customWidth="1"/>
    <col min="7915" max="7928" width="8.5" style="46" customWidth="1"/>
    <col min="7929" max="7929" width="13" style="46" customWidth="1"/>
    <col min="7930" max="7930" width="14.5" style="46" customWidth="1"/>
    <col min="7931" max="7931" width="2.83203125" style="46" customWidth="1"/>
    <col min="7932" max="7932" width="9.5" style="46" customWidth="1"/>
    <col min="7933" max="7946" width="8.5" style="46" customWidth="1"/>
    <col min="7947" max="7947" width="13.1640625" style="46" customWidth="1"/>
    <col min="7948" max="7948" width="14.5" style="46" customWidth="1"/>
    <col min="7949" max="8168" width="8.83203125" style="46"/>
    <col min="8169" max="8169" width="58.5" style="46" customWidth="1"/>
    <col min="8170" max="8170" width="11.5" style="46" customWidth="1"/>
    <col min="8171" max="8184" width="8.5" style="46" customWidth="1"/>
    <col min="8185" max="8185" width="13" style="46" customWidth="1"/>
    <col min="8186" max="8186" width="14.5" style="46" customWidth="1"/>
    <col min="8187" max="8187" width="2.83203125" style="46" customWidth="1"/>
    <col min="8188" max="8188" width="9.5" style="46" customWidth="1"/>
    <col min="8189" max="8202" width="8.5" style="46" customWidth="1"/>
    <col min="8203" max="8203" width="13.1640625" style="46" customWidth="1"/>
    <col min="8204" max="8204" width="14.5" style="46" customWidth="1"/>
    <col min="8205" max="8424" width="8.83203125" style="46"/>
    <col min="8425" max="8425" width="58.5" style="46" customWidth="1"/>
    <col min="8426" max="8426" width="11.5" style="46" customWidth="1"/>
    <col min="8427" max="8440" width="8.5" style="46" customWidth="1"/>
    <col min="8441" max="8441" width="13" style="46" customWidth="1"/>
    <col min="8442" max="8442" width="14.5" style="46" customWidth="1"/>
    <col min="8443" max="8443" width="2.83203125" style="46" customWidth="1"/>
    <col min="8444" max="8444" width="9.5" style="46" customWidth="1"/>
    <col min="8445" max="8458" width="8.5" style="46" customWidth="1"/>
    <col min="8459" max="8459" width="13.1640625" style="46" customWidth="1"/>
    <col min="8460" max="8460" width="14.5" style="46" customWidth="1"/>
    <col min="8461" max="8680" width="8.83203125" style="46"/>
    <col min="8681" max="8681" width="58.5" style="46" customWidth="1"/>
    <col min="8682" max="8682" width="11.5" style="46" customWidth="1"/>
    <col min="8683" max="8696" width="8.5" style="46" customWidth="1"/>
    <col min="8697" max="8697" width="13" style="46" customWidth="1"/>
    <col min="8698" max="8698" width="14.5" style="46" customWidth="1"/>
    <col min="8699" max="8699" width="2.83203125" style="46" customWidth="1"/>
    <col min="8700" max="8700" width="9.5" style="46" customWidth="1"/>
    <col min="8701" max="8714" width="8.5" style="46" customWidth="1"/>
    <col min="8715" max="8715" width="13.1640625" style="46" customWidth="1"/>
    <col min="8716" max="8716" width="14.5" style="46" customWidth="1"/>
    <col min="8717" max="8936" width="8.83203125" style="46"/>
    <col min="8937" max="8937" width="58.5" style="46" customWidth="1"/>
    <col min="8938" max="8938" width="11.5" style="46" customWidth="1"/>
    <col min="8939" max="8952" width="8.5" style="46" customWidth="1"/>
    <col min="8953" max="8953" width="13" style="46" customWidth="1"/>
    <col min="8954" max="8954" width="14.5" style="46" customWidth="1"/>
    <col min="8955" max="8955" width="2.83203125" style="46" customWidth="1"/>
    <col min="8956" max="8956" width="9.5" style="46" customWidth="1"/>
    <col min="8957" max="8970" width="8.5" style="46" customWidth="1"/>
    <col min="8971" max="8971" width="13.1640625" style="46" customWidth="1"/>
    <col min="8972" max="8972" width="14.5" style="46" customWidth="1"/>
    <col min="8973" max="9192" width="8.83203125" style="46"/>
    <col min="9193" max="9193" width="58.5" style="46" customWidth="1"/>
    <col min="9194" max="9194" width="11.5" style="46" customWidth="1"/>
    <col min="9195" max="9208" width="8.5" style="46" customWidth="1"/>
    <col min="9209" max="9209" width="13" style="46" customWidth="1"/>
    <col min="9210" max="9210" width="14.5" style="46" customWidth="1"/>
    <col min="9211" max="9211" width="2.83203125" style="46" customWidth="1"/>
    <col min="9212" max="9212" width="9.5" style="46" customWidth="1"/>
    <col min="9213" max="9226" width="8.5" style="46" customWidth="1"/>
    <col min="9227" max="9227" width="13.1640625" style="46" customWidth="1"/>
    <col min="9228" max="9228" width="14.5" style="46" customWidth="1"/>
    <col min="9229" max="9448" width="8.83203125" style="46"/>
    <col min="9449" max="9449" width="58.5" style="46" customWidth="1"/>
    <col min="9450" max="9450" width="11.5" style="46" customWidth="1"/>
    <col min="9451" max="9464" width="8.5" style="46" customWidth="1"/>
    <col min="9465" max="9465" width="13" style="46" customWidth="1"/>
    <col min="9466" max="9466" width="14.5" style="46" customWidth="1"/>
    <col min="9467" max="9467" width="2.83203125" style="46" customWidth="1"/>
    <col min="9468" max="9468" width="9.5" style="46" customWidth="1"/>
    <col min="9469" max="9482" width="8.5" style="46" customWidth="1"/>
    <col min="9483" max="9483" width="13.1640625" style="46" customWidth="1"/>
    <col min="9484" max="9484" width="14.5" style="46" customWidth="1"/>
    <col min="9485" max="9704" width="8.83203125" style="46"/>
    <col min="9705" max="9705" width="58.5" style="46" customWidth="1"/>
    <col min="9706" max="9706" width="11.5" style="46" customWidth="1"/>
    <col min="9707" max="9720" width="8.5" style="46" customWidth="1"/>
    <col min="9721" max="9721" width="13" style="46" customWidth="1"/>
    <col min="9722" max="9722" width="14.5" style="46" customWidth="1"/>
    <col min="9723" max="9723" width="2.83203125" style="46" customWidth="1"/>
    <col min="9724" max="9724" width="9.5" style="46" customWidth="1"/>
    <col min="9725" max="9738" width="8.5" style="46" customWidth="1"/>
    <col min="9739" max="9739" width="13.1640625" style="46" customWidth="1"/>
    <col min="9740" max="9740" width="14.5" style="46" customWidth="1"/>
    <col min="9741" max="9960" width="8.83203125" style="46"/>
    <col min="9961" max="9961" width="58.5" style="46" customWidth="1"/>
    <col min="9962" max="9962" width="11.5" style="46" customWidth="1"/>
    <col min="9963" max="9976" width="8.5" style="46" customWidth="1"/>
    <col min="9977" max="9977" width="13" style="46" customWidth="1"/>
    <col min="9978" max="9978" width="14.5" style="46" customWidth="1"/>
    <col min="9979" max="9979" width="2.83203125" style="46" customWidth="1"/>
    <col min="9980" max="9980" width="9.5" style="46" customWidth="1"/>
    <col min="9981" max="9994" width="8.5" style="46" customWidth="1"/>
    <col min="9995" max="9995" width="13.1640625" style="46" customWidth="1"/>
    <col min="9996" max="9996" width="14.5" style="46" customWidth="1"/>
    <col min="9997" max="10216" width="8.83203125" style="46"/>
    <col min="10217" max="10217" width="58.5" style="46" customWidth="1"/>
    <col min="10218" max="10218" width="11.5" style="46" customWidth="1"/>
    <col min="10219" max="10232" width="8.5" style="46" customWidth="1"/>
    <col min="10233" max="10233" width="13" style="46" customWidth="1"/>
    <col min="10234" max="10234" width="14.5" style="46" customWidth="1"/>
    <col min="10235" max="10235" width="2.83203125" style="46" customWidth="1"/>
    <col min="10236" max="10236" width="9.5" style="46" customWidth="1"/>
    <col min="10237" max="10250" width="8.5" style="46" customWidth="1"/>
    <col min="10251" max="10251" width="13.1640625" style="46" customWidth="1"/>
    <col min="10252" max="10252" width="14.5" style="46" customWidth="1"/>
    <col min="10253" max="10472" width="8.83203125" style="46"/>
    <col min="10473" max="10473" width="58.5" style="46" customWidth="1"/>
    <col min="10474" max="10474" width="11.5" style="46" customWidth="1"/>
    <col min="10475" max="10488" width="8.5" style="46" customWidth="1"/>
    <col min="10489" max="10489" width="13" style="46" customWidth="1"/>
    <col min="10490" max="10490" width="14.5" style="46" customWidth="1"/>
    <col min="10491" max="10491" width="2.83203125" style="46" customWidth="1"/>
    <col min="10492" max="10492" width="9.5" style="46" customWidth="1"/>
    <col min="10493" max="10506" width="8.5" style="46" customWidth="1"/>
    <col min="10507" max="10507" width="13.1640625" style="46" customWidth="1"/>
    <col min="10508" max="10508" width="14.5" style="46" customWidth="1"/>
    <col min="10509" max="10728" width="8.83203125" style="46"/>
    <col min="10729" max="10729" width="58.5" style="46" customWidth="1"/>
    <col min="10730" max="10730" width="11.5" style="46" customWidth="1"/>
    <col min="10731" max="10744" width="8.5" style="46" customWidth="1"/>
    <col min="10745" max="10745" width="13" style="46" customWidth="1"/>
    <col min="10746" max="10746" width="14.5" style="46" customWidth="1"/>
    <col min="10747" max="10747" width="2.83203125" style="46" customWidth="1"/>
    <col min="10748" max="10748" width="9.5" style="46" customWidth="1"/>
    <col min="10749" max="10762" width="8.5" style="46" customWidth="1"/>
    <col min="10763" max="10763" width="13.1640625" style="46" customWidth="1"/>
    <col min="10764" max="10764" width="14.5" style="46" customWidth="1"/>
    <col min="10765" max="10984" width="8.83203125" style="46"/>
    <col min="10985" max="10985" width="58.5" style="46" customWidth="1"/>
    <col min="10986" max="10986" width="11.5" style="46" customWidth="1"/>
    <col min="10987" max="11000" width="8.5" style="46" customWidth="1"/>
    <col min="11001" max="11001" width="13" style="46" customWidth="1"/>
    <col min="11002" max="11002" width="14.5" style="46" customWidth="1"/>
    <col min="11003" max="11003" width="2.83203125" style="46" customWidth="1"/>
    <col min="11004" max="11004" width="9.5" style="46" customWidth="1"/>
    <col min="11005" max="11018" width="8.5" style="46" customWidth="1"/>
    <col min="11019" max="11019" width="13.1640625" style="46" customWidth="1"/>
    <col min="11020" max="11020" width="14.5" style="46" customWidth="1"/>
    <col min="11021" max="11240" width="8.83203125" style="46"/>
    <col min="11241" max="11241" width="58.5" style="46" customWidth="1"/>
    <col min="11242" max="11242" width="11.5" style="46" customWidth="1"/>
    <col min="11243" max="11256" width="8.5" style="46" customWidth="1"/>
    <col min="11257" max="11257" width="13" style="46" customWidth="1"/>
    <col min="11258" max="11258" width="14.5" style="46" customWidth="1"/>
    <col min="11259" max="11259" width="2.83203125" style="46" customWidth="1"/>
    <col min="11260" max="11260" width="9.5" style="46" customWidth="1"/>
    <col min="11261" max="11274" width="8.5" style="46" customWidth="1"/>
    <col min="11275" max="11275" width="13.1640625" style="46" customWidth="1"/>
    <col min="11276" max="11276" width="14.5" style="46" customWidth="1"/>
    <col min="11277" max="11496" width="8.83203125" style="46"/>
    <col min="11497" max="11497" width="58.5" style="46" customWidth="1"/>
    <col min="11498" max="11498" width="11.5" style="46" customWidth="1"/>
    <col min="11499" max="11512" width="8.5" style="46" customWidth="1"/>
    <col min="11513" max="11513" width="13" style="46" customWidth="1"/>
    <col min="11514" max="11514" width="14.5" style="46" customWidth="1"/>
    <col min="11515" max="11515" width="2.83203125" style="46" customWidth="1"/>
    <col min="11516" max="11516" width="9.5" style="46" customWidth="1"/>
    <col min="11517" max="11530" width="8.5" style="46" customWidth="1"/>
    <col min="11531" max="11531" width="13.1640625" style="46" customWidth="1"/>
    <col min="11532" max="11532" width="14.5" style="46" customWidth="1"/>
    <col min="11533" max="11752" width="8.83203125" style="46"/>
    <col min="11753" max="11753" width="58.5" style="46" customWidth="1"/>
    <col min="11754" max="11754" width="11.5" style="46" customWidth="1"/>
    <col min="11755" max="11768" width="8.5" style="46" customWidth="1"/>
    <col min="11769" max="11769" width="13" style="46" customWidth="1"/>
    <col min="11770" max="11770" width="14.5" style="46" customWidth="1"/>
    <col min="11771" max="11771" width="2.83203125" style="46" customWidth="1"/>
    <col min="11772" max="11772" width="9.5" style="46" customWidth="1"/>
    <col min="11773" max="11786" width="8.5" style="46" customWidth="1"/>
    <col min="11787" max="11787" width="13.1640625" style="46" customWidth="1"/>
    <col min="11788" max="11788" width="14.5" style="46" customWidth="1"/>
    <col min="11789" max="12008" width="8.83203125" style="46"/>
    <col min="12009" max="12009" width="58.5" style="46" customWidth="1"/>
    <col min="12010" max="12010" width="11.5" style="46" customWidth="1"/>
    <col min="12011" max="12024" width="8.5" style="46" customWidth="1"/>
    <col min="12025" max="12025" width="13" style="46" customWidth="1"/>
    <col min="12026" max="12026" width="14.5" style="46" customWidth="1"/>
    <col min="12027" max="12027" width="2.83203125" style="46" customWidth="1"/>
    <col min="12028" max="12028" width="9.5" style="46" customWidth="1"/>
    <col min="12029" max="12042" width="8.5" style="46" customWidth="1"/>
    <col min="12043" max="12043" width="13.1640625" style="46" customWidth="1"/>
    <col min="12044" max="12044" width="14.5" style="46" customWidth="1"/>
    <col min="12045" max="12264" width="8.83203125" style="46"/>
    <col min="12265" max="12265" width="58.5" style="46" customWidth="1"/>
    <col min="12266" max="12266" width="11.5" style="46" customWidth="1"/>
    <col min="12267" max="12280" width="8.5" style="46" customWidth="1"/>
    <col min="12281" max="12281" width="13" style="46" customWidth="1"/>
    <col min="12282" max="12282" width="14.5" style="46" customWidth="1"/>
    <col min="12283" max="12283" width="2.83203125" style="46" customWidth="1"/>
    <col min="12284" max="12284" width="9.5" style="46" customWidth="1"/>
    <col min="12285" max="12298" width="8.5" style="46" customWidth="1"/>
    <col min="12299" max="12299" width="13.1640625" style="46" customWidth="1"/>
    <col min="12300" max="12300" width="14.5" style="46" customWidth="1"/>
    <col min="12301" max="12520" width="8.83203125" style="46"/>
    <col min="12521" max="12521" width="58.5" style="46" customWidth="1"/>
    <col min="12522" max="12522" width="11.5" style="46" customWidth="1"/>
    <col min="12523" max="12536" width="8.5" style="46" customWidth="1"/>
    <col min="12537" max="12537" width="13" style="46" customWidth="1"/>
    <col min="12538" max="12538" width="14.5" style="46" customWidth="1"/>
    <col min="12539" max="12539" width="2.83203125" style="46" customWidth="1"/>
    <col min="12540" max="12540" width="9.5" style="46" customWidth="1"/>
    <col min="12541" max="12554" width="8.5" style="46" customWidth="1"/>
    <col min="12555" max="12555" width="13.1640625" style="46" customWidth="1"/>
    <col min="12556" max="12556" width="14.5" style="46" customWidth="1"/>
    <col min="12557" max="12776" width="8.83203125" style="46"/>
    <col min="12777" max="12777" width="58.5" style="46" customWidth="1"/>
    <col min="12778" max="12778" width="11.5" style="46" customWidth="1"/>
    <col min="12779" max="12792" width="8.5" style="46" customWidth="1"/>
    <col min="12793" max="12793" width="13" style="46" customWidth="1"/>
    <col min="12794" max="12794" width="14.5" style="46" customWidth="1"/>
    <col min="12795" max="12795" width="2.83203125" style="46" customWidth="1"/>
    <col min="12796" max="12796" width="9.5" style="46" customWidth="1"/>
    <col min="12797" max="12810" width="8.5" style="46" customWidth="1"/>
    <col min="12811" max="12811" width="13.1640625" style="46" customWidth="1"/>
    <col min="12812" max="12812" width="14.5" style="46" customWidth="1"/>
    <col min="12813" max="13032" width="8.83203125" style="46"/>
    <col min="13033" max="13033" width="58.5" style="46" customWidth="1"/>
    <col min="13034" max="13034" width="11.5" style="46" customWidth="1"/>
    <col min="13035" max="13048" width="8.5" style="46" customWidth="1"/>
    <col min="13049" max="13049" width="13" style="46" customWidth="1"/>
    <col min="13050" max="13050" width="14.5" style="46" customWidth="1"/>
    <col min="13051" max="13051" width="2.83203125" style="46" customWidth="1"/>
    <col min="13052" max="13052" width="9.5" style="46" customWidth="1"/>
    <col min="13053" max="13066" width="8.5" style="46" customWidth="1"/>
    <col min="13067" max="13067" width="13.1640625" style="46" customWidth="1"/>
    <col min="13068" max="13068" width="14.5" style="46" customWidth="1"/>
    <col min="13069" max="13288" width="8.83203125" style="46"/>
    <col min="13289" max="13289" width="58.5" style="46" customWidth="1"/>
    <col min="13290" max="13290" width="11.5" style="46" customWidth="1"/>
    <col min="13291" max="13304" width="8.5" style="46" customWidth="1"/>
    <col min="13305" max="13305" width="13" style="46" customWidth="1"/>
    <col min="13306" max="13306" width="14.5" style="46" customWidth="1"/>
    <col min="13307" max="13307" width="2.83203125" style="46" customWidth="1"/>
    <col min="13308" max="13308" width="9.5" style="46" customWidth="1"/>
    <col min="13309" max="13322" width="8.5" style="46" customWidth="1"/>
    <col min="13323" max="13323" width="13.1640625" style="46" customWidth="1"/>
    <col min="13324" max="13324" width="14.5" style="46" customWidth="1"/>
    <col min="13325" max="13544" width="8.83203125" style="46"/>
    <col min="13545" max="13545" width="58.5" style="46" customWidth="1"/>
    <col min="13546" max="13546" width="11.5" style="46" customWidth="1"/>
    <col min="13547" max="13560" width="8.5" style="46" customWidth="1"/>
    <col min="13561" max="13561" width="13" style="46" customWidth="1"/>
    <col min="13562" max="13562" width="14.5" style="46" customWidth="1"/>
    <col min="13563" max="13563" width="2.83203125" style="46" customWidth="1"/>
    <col min="13564" max="13564" width="9.5" style="46" customWidth="1"/>
    <col min="13565" max="13578" width="8.5" style="46" customWidth="1"/>
    <col min="13579" max="13579" width="13.1640625" style="46" customWidth="1"/>
    <col min="13580" max="13580" width="14.5" style="46" customWidth="1"/>
    <col min="13581" max="13800" width="8.83203125" style="46"/>
    <col min="13801" max="13801" width="58.5" style="46" customWidth="1"/>
    <col min="13802" max="13802" width="11.5" style="46" customWidth="1"/>
    <col min="13803" max="13816" width="8.5" style="46" customWidth="1"/>
    <col min="13817" max="13817" width="13" style="46" customWidth="1"/>
    <col min="13818" max="13818" width="14.5" style="46" customWidth="1"/>
    <col min="13819" max="13819" width="2.83203125" style="46" customWidth="1"/>
    <col min="13820" max="13820" width="9.5" style="46" customWidth="1"/>
    <col min="13821" max="13834" width="8.5" style="46" customWidth="1"/>
    <col min="13835" max="13835" width="13.1640625" style="46" customWidth="1"/>
    <col min="13836" max="13836" width="14.5" style="46" customWidth="1"/>
    <col min="13837" max="14056" width="8.83203125" style="46"/>
    <col min="14057" max="14057" width="58.5" style="46" customWidth="1"/>
    <col min="14058" max="14058" width="11.5" style="46" customWidth="1"/>
    <col min="14059" max="14072" width="8.5" style="46" customWidth="1"/>
    <col min="14073" max="14073" width="13" style="46" customWidth="1"/>
    <col min="14074" max="14074" width="14.5" style="46" customWidth="1"/>
    <col min="14075" max="14075" width="2.83203125" style="46" customWidth="1"/>
    <col min="14076" max="14076" width="9.5" style="46" customWidth="1"/>
    <col min="14077" max="14090" width="8.5" style="46" customWidth="1"/>
    <col min="14091" max="14091" width="13.1640625" style="46" customWidth="1"/>
    <col min="14092" max="14092" width="14.5" style="46" customWidth="1"/>
    <col min="14093" max="14312" width="8.83203125" style="46"/>
    <col min="14313" max="14313" width="58.5" style="46" customWidth="1"/>
    <col min="14314" max="14314" width="11.5" style="46" customWidth="1"/>
    <col min="14315" max="14328" width="8.5" style="46" customWidth="1"/>
    <col min="14329" max="14329" width="13" style="46" customWidth="1"/>
    <col min="14330" max="14330" width="14.5" style="46" customWidth="1"/>
    <col min="14331" max="14331" width="2.83203125" style="46" customWidth="1"/>
    <col min="14332" max="14332" width="9.5" style="46" customWidth="1"/>
    <col min="14333" max="14346" width="8.5" style="46" customWidth="1"/>
    <col min="14347" max="14347" width="13.1640625" style="46" customWidth="1"/>
    <col min="14348" max="14348" width="14.5" style="46" customWidth="1"/>
    <col min="14349" max="14568" width="8.83203125" style="46"/>
    <col min="14569" max="14569" width="58.5" style="46" customWidth="1"/>
    <col min="14570" max="14570" width="11.5" style="46" customWidth="1"/>
    <col min="14571" max="14584" width="8.5" style="46" customWidth="1"/>
    <col min="14585" max="14585" width="13" style="46" customWidth="1"/>
    <col min="14586" max="14586" width="14.5" style="46" customWidth="1"/>
    <col min="14587" max="14587" width="2.83203125" style="46" customWidth="1"/>
    <col min="14588" max="14588" width="9.5" style="46" customWidth="1"/>
    <col min="14589" max="14602" width="8.5" style="46" customWidth="1"/>
    <col min="14603" max="14603" width="13.1640625" style="46" customWidth="1"/>
    <col min="14604" max="14604" width="14.5" style="46" customWidth="1"/>
    <col min="14605" max="14824" width="8.83203125" style="46"/>
    <col min="14825" max="14825" width="58.5" style="46" customWidth="1"/>
    <col min="14826" max="14826" width="11.5" style="46" customWidth="1"/>
    <col min="14827" max="14840" width="8.5" style="46" customWidth="1"/>
    <col min="14841" max="14841" width="13" style="46" customWidth="1"/>
    <col min="14842" max="14842" width="14.5" style="46" customWidth="1"/>
    <col min="14843" max="14843" width="2.83203125" style="46" customWidth="1"/>
    <col min="14844" max="14844" width="9.5" style="46" customWidth="1"/>
    <col min="14845" max="14858" width="8.5" style="46" customWidth="1"/>
    <col min="14859" max="14859" width="13.1640625" style="46" customWidth="1"/>
    <col min="14860" max="14860" width="14.5" style="46" customWidth="1"/>
    <col min="14861" max="15080" width="8.83203125" style="46"/>
    <col min="15081" max="15081" width="58.5" style="46" customWidth="1"/>
    <col min="15082" max="15082" width="11.5" style="46" customWidth="1"/>
    <col min="15083" max="15096" width="8.5" style="46" customWidth="1"/>
    <col min="15097" max="15097" width="13" style="46" customWidth="1"/>
    <col min="15098" max="15098" width="14.5" style="46" customWidth="1"/>
    <col min="15099" max="15099" width="2.83203125" style="46" customWidth="1"/>
    <col min="15100" max="15100" width="9.5" style="46" customWidth="1"/>
    <col min="15101" max="15114" width="8.5" style="46" customWidth="1"/>
    <col min="15115" max="15115" width="13.1640625" style="46" customWidth="1"/>
    <col min="15116" max="15116" width="14.5" style="46" customWidth="1"/>
    <col min="15117" max="15336" width="8.83203125" style="46"/>
    <col min="15337" max="15337" width="58.5" style="46" customWidth="1"/>
    <col min="15338" max="15338" width="11.5" style="46" customWidth="1"/>
    <col min="15339" max="15352" width="8.5" style="46" customWidth="1"/>
    <col min="15353" max="15353" width="13" style="46" customWidth="1"/>
    <col min="15354" max="15354" width="14.5" style="46" customWidth="1"/>
    <col min="15355" max="15355" width="2.83203125" style="46" customWidth="1"/>
    <col min="15356" max="15356" width="9.5" style="46" customWidth="1"/>
    <col min="15357" max="15370" width="8.5" style="46" customWidth="1"/>
    <col min="15371" max="15371" width="13.1640625" style="46" customWidth="1"/>
    <col min="15372" max="15372" width="14.5" style="46" customWidth="1"/>
    <col min="15373" max="15592" width="8.83203125" style="46"/>
    <col min="15593" max="15593" width="58.5" style="46" customWidth="1"/>
    <col min="15594" max="15594" width="11.5" style="46" customWidth="1"/>
    <col min="15595" max="15608" width="8.5" style="46" customWidth="1"/>
    <col min="15609" max="15609" width="13" style="46" customWidth="1"/>
    <col min="15610" max="15610" width="14.5" style="46" customWidth="1"/>
    <col min="15611" max="15611" width="2.83203125" style="46" customWidth="1"/>
    <col min="15612" max="15612" width="9.5" style="46" customWidth="1"/>
    <col min="15613" max="15626" width="8.5" style="46" customWidth="1"/>
    <col min="15627" max="15627" width="13.1640625" style="46" customWidth="1"/>
    <col min="15628" max="15628" width="14.5" style="46" customWidth="1"/>
    <col min="15629" max="15848" width="8.83203125" style="46"/>
    <col min="15849" max="15849" width="58.5" style="46" customWidth="1"/>
    <col min="15850" max="15850" width="11.5" style="46" customWidth="1"/>
    <col min="15851" max="15864" width="8.5" style="46" customWidth="1"/>
    <col min="15865" max="15865" width="13" style="46" customWidth="1"/>
    <col min="15866" max="15866" width="14.5" style="46" customWidth="1"/>
    <col min="15867" max="15867" width="2.83203125" style="46" customWidth="1"/>
    <col min="15868" max="15868" width="9.5" style="46" customWidth="1"/>
    <col min="15869" max="15882" width="8.5" style="46" customWidth="1"/>
    <col min="15883" max="15883" width="13.1640625" style="46" customWidth="1"/>
    <col min="15884" max="15884" width="14.5" style="46" customWidth="1"/>
    <col min="15885" max="16104" width="8.83203125" style="46"/>
    <col min="16105" max="16105" width="58.5" style="46" customWidth="1"/>
    <col min="16106" max="16106" width="11.5" style="46" customWidth="1"/>
    <col min="16107" max="16120" width="8.5" style="46" customWidth="1"/>
    <col min="16121" max="16121" width="13" style="46" customWidth="1"/>
    <col min="16122" max="16122" width="14.5" style="46" customWidth="1"/>
    <col min="16123" max="16123" width="2.83203125" style="46" customWidth="1"/>
    <col min="16124" max="16124" width="9.5" style="46" customWidth="1"/>
    <col min="16125" max="16138" width="8.5" style="46" customWidth="1"/>
    <col min="16139" max="16139" width="13.1640625" style="46" customWidth="1"/>
    <col min="16140" max="16140" width="14.5" style="46" customWidth="1"/>
    <col min="16141" max="16384" width="8.83203125" style="46"/>
  </cols>
  <sheetData>
    <row r="1" spans="1:22" ht="15" customHeight="1" x14ac:dyDescent="0.15">
      <c r="A1" s="694" t="s">
        <v>614</v>
      </c>
      <c r="B1" s="694"/>
      <c r="C1" s="694"/>
      <c r="D1" s="694"/>
      <c r="E1" s="694"/>
      <c r="F1" s="694"/>
      <c r="G1" s="694"/>
      <c r="H1" s="694"/>
      <c r="I1" s="694"/>
      <c r="J1" s="694"/>
      <c r="K1" s="694"/>
      <c r="L1" s="694"/>
      <c r="M1" s="694"/>
      <c r="N1" s="694"/>
      <c r="O1" s="694"/>
      <c r="P1" s="694"/>
      <c r="Q1" s="694"/>
      <c r="R1" s="694"/>
      <c r="S1" s="694"/>
      <c r="T1" s="694"/>
    </row>
    <row r="2" spans="1:22" ht="12" customHeight="1" x14ac:dyDescent="0.15">
      <c r="A2" s="50"/>
      <c r="B2" s="50"/>
      <c r="C2" s="37"/>
      <c r="D2" s="37"/>
      <c r="E2" s="37"/>
      <c r="I2" s="37"/>
      <c r="J2" s="37"/>
    </row>
    <row r="3" spans="1:22" ht="12" customHeight="1" x14ac:dyDescent="0.15">
      <c r="A3" s="337" t="s">
        <v>0</v>
      </c>
      <c r="B3" s="349"/>
      <c r="C3" s="52"/>
      <c r="D3" s="53"/>
      <c r="E3" s="33"/>
      <c r="F3" s="54"/>
      <c r="G3" s="54"/>
      <c r="H3" s="54"/>
      <c r="I3" s="53"/>
      <c r="J3" s="53"/>
      <c r="K3" s="332"/>
      <c r="L3" s="332" t="s">
        <v>375</v>
      </c>
    </row>
    <row r="4" spans="1:22" ht="12" customHeight="1" x14ac:dyDescent="0.15">
      <c r="A4" s="52"/>
      <c r="B4" s="698" t="s">
        <v>1</v>
      </c>
      <c r="C4" s="698"/>
      <c r="D4" s="698"/>
      <c r="E4" s="698"/>
      <c r="F4" s="350"/>
      <c r="G4" s="351"/>
      <c r="H4" s="55"/>
      <c r="I4" s="698" t="s">
        <v>2</v>
      </c>
      <c r="J4" s="698"/>
      <c r="K4" s="698"/>
      <c r="L4" s="698"/>
    </row>
    <row r="5" spans="1:22" ht="24.75" customHeight="1" x14ac:dyDescent="0.15">
      <c r="A5" s="52"/>
      <c r="B5" s="52"/>
      <c r="C5" s="352"/>
      <c r="D5" s="352"/>
      <c r="E5" s="699" t="s">
        <v>384</v>
      </c>
      <c r="F5" s="699"/>
      <c r="G5" s="353"/>
      <c r="H5" s="353"/>
      <c r="I5" s="352"/>
      <c r="J5" s="352"/>
      <c r="K5" s="699" t="s">
        <v>384</v>
      </c>
      <c r="L5" s="699"/>
    </row>
    <row r="6" spans="1:22" ht="63" customHeight="1" x14ac:dyDescent="0.15">
      <c r="A6" s="33"/>
      <c r="B6" s="35" t="s">
        <v>437</v>
      </c>
      <c r="C6" s="35" t="s">
        <v>438</v>
      </c>
      <c r="D6" s="35" t="s">
        <v>383</v>
      </c>
      <c r="E6" s="35" t="s">
        <v>439</v>
      </c>
      <c r="F6" s="35" t="s">
        <v>385</v>
      </c>
      <c r="G6" s="56"/>
      <c r="H6" s="35" t="s">
        <v>437</v>
      </c>
      <c r="I6" s="35" t="s">
        <v>438</v>
      </c>
      <c r="J6" s="35" t="s">
        <v>383</v>
      </c>
      <c r="K6" s="35" t="s">
        <v>439</v>
      </c>
      <c r="L6" s="35" t="s">
        <v>385</v>
      </c>
    </row>
    <row r="7" spans="1:22" ht="12.75" customHeight="1" x14ac:dyDescent="0.15">
      <c r="A7" s="52"/>
      <c r="B7" s="700" t="s">
        <v>31</v>
      </c>
      <c r="C7" s="700"/>
      <c r="D7" s="700"/>
      <c r="E7" s="701" t="s">
        <v>590</v>
      </c>
      <c r="F7" s="701"/>
      <c r="G7" s="331"/>
      <c r="H7" s="702" t="s">
        <v>31</v>
      </c>
      <c r="I7" s="700"/>
      <c r="J7" s="700"/>
      <c r="K7" s="701" t="s">
        <v>590</v>
      </c>
      <c r="L7" s="701"/>
    </row>
    <row r="8" spans="1:22" ht="12.5" customHeight="1" x14ac:dyDescent="0.15">
      <c r="A8" s="52"/>
      <c r="B8" s="597"/>
      <c r="C8" s="597"/>
      <c r="D8" s="597"/>
      <c r="E8" s="598"/>
      <c r="F8" s="598"/>
      <c r="G8" s="598"/>
      <c r="H8" s="597"/>
      <c r="I8" s="597"/>
      <c r="J8" s="597"/>
      <c r="K8" s="598"/>
      <c r="L8" s="598"/>
    </row>
    <row r="9" spans="1:22" s="600" customFormat="1" ht="25.25" customHeight="1" x14ac:dyDescent="0.15">
      <c r="A9" s="367" t="s">
        <v>565</v>
      </c>
      <c r="B9" s="601">
        <v>1.0236118448254272</v>
      </c>
      <c r="C9" s="601">
        <v>1.000072152340183</v>
      </c>
      <c r="D9" s="602">
        <v>0.7395378889104095</v>
      </c>
      <c r="E9" s="603"/>
      <c r="F9" s="603"/>
      <c r="G9" s="604"/>
      <c r="H9" s="601">
        <v>3.502981293486247</v>
      </c>
      <c r="I9" s="601">
        <v>3.7120534046158906</v>
      </c>
      <c r="J9" s="602">
        <v>2.8954027889027807</v>
      </c>
      <c r="K9" s="601" t="s">
        <v>149</v>
      </c>
      <c r="L9" s="601" t="s">
        <v>421</v>
      </c>
      <c r="M9" s="605"/>
      <c r="N9" s="606"/>
      <c r="O9" s="605"/>
      <c r="P9" s="605"/>
      <c r="Q9" s="605"/>
      <c r="R9" s="605"/>
      <c r="S9" s="605"/>
      <c r="T9" s="605"/>
      <c r="U9" s="605"/>
      <c r="V9" s="605"/>
    </row>
    <row r="10" spans="1:22" ht="26.5" customHeight="1" x14ac:dyDescent="0.15">
      <c r="A10" s="599"/>
      <c r="B10" s="325"/>
      <c r="C10" s="325"/>
      <c r="D10" s="326"/>
      <c r="E10" s="607"/>
      <c r="F10" s="607"/>
      <c r="G10" s="608"/>
      <c r="H10" s="325"/>
      <c r="I10" s="325"/>
      <c r="J10" s="326"/>
      <c r="K10" s="325"/>
      <c r="L10" s="325"/>
      <c r="M10" s="292"/>
      <c r="N10" s="609"/>
      <c r="O10" s="292"/>
      <c r="P10" s="292"/>
      <c r="Q10" s="292"/>
      <c r="R10" s="292"/>
      <c r="S10" s="292"/>
      <c r="T10" s="292"/>
      <c r="U10" s="292"/>
      <c r="V10" s="292"/>
    </row>
    <row r="11" spans="1:22" ht="15" customHeight="1" x14ac:dyDescent="0.15">
      <c r="A11" s="342" t="s">
        <v>564</v>
      </c>
      <c r="B11" s="325">
        <v>1.0262365766515835</v>
      </c>
      <c r="C11" s="325">
        <v>1.0113452213369842</v>
      </c>
      <c r="D11" s="326" t="s">
        <v>22</v>
      </c>
      <c r="E11" s="325" t="s">
        <v>22</v>
      </c>
      <c r="F11" s="325" t="s">
        <v>22</v>
      </c>
      <c r="G11" s="610"/>
      <c r="H11" s="325">
        <v>3.5252343324021567</v>
      </c>
      <c r="I11" s="325">
        <v>3.7405477087313654</v>
      </c>
      <c r="J11" s="326" t="s">
        <v>22</v>
      </c>
      <c r="K11" s="325" t="s">
        <v>22</v>
      </c>
      <c r="L11" s="325" t="s">
        <v>22</v>
      </c>
      <c r="M11" s="292"/>
      <c r="N11" s="611"/>
      <c r="O11" s="292"/>
      <c r="P11" s="292"/>
      <c r="Q11" s="292"/>
      <c r="R11" s="292"/>
      <c r="S11" s="292"/>
      <c r="T11" s="292"/>
      <c r="U11" s="292"/>
      <c r="V11" s="292"/>
    </row>
    <row r="12" spans="1:22" ht="15" customHeight="1" x14ac:dyDescent="0.15">
      <c r="A12" s="343" t="s">
        <v>155</v>
      </c>
      <c r="B12" s="327">
        <v>5.2171415698012071E-2</v>
      </c>
      <c r="C12" s="327">
        <v>0.19997300699938039</v>
      </c>
      <c r="D12" s="328">
        <v>7.1161210474841557E-2</v>
      </c>
      <c r="E12" s="356"/>
      <c r="F12" s="356" t="s">
        <v>149</v>
      </c>
      <c r="G12" s="59"/>
      <c r="H12" s="327">
        <v>0.75127660426734399</v>
      </c>
      <c r="I12" s="327">
        <v>0.91002380839619901</v>
      </c>
      <c r="J12" s="328">
        <v>0.83011133778146506</v>
      </c>
      <c r="K12" s="287" t="s">
        <v>149</v>
      </c>
      <c r="L12" s="287" t="s">
        <v>149</v>
      </c>
      <c r="N12" s="10"/>
    </row>
    <row r="13" spans="1:22" ht="15" customHeight="1" x14ac:dyDescent="0.15">
      <c r="A13" s="343" t="s">
        <v>156</v>
      </c>
      <c r="B13" s="327">
        <v>3.9734050792015571E-2</v>
      </c>
      <c r="C13" s="327">
        <v>0.12978531926461134</v>
      </c>
      <c r="D13" s="328">
        <v>4.4846423842112786E-2</v>
      </c>
      <c r="E13" s="356"/>
      <c r="F13" s="356" t="s">
        <v>149</v>
      </c>
      <c r="G13" s="59"/>
      <c r="H13" s="327">
        <v>0.5163718376617138</v>
      </c>
      <c r="I13" s="327">
        <v>0.37314044852093986</v>
      </c>
      <c r="J13" s="328">
        <v>0.60891324874510189</v>
      </c>
      <c r="K13" s="287" t="s">
        <v>149</v>
      </c>
      <c r="L13" s="287" t="s">
        <v>421</v>
      </c>
      <c r="N13" s="61"/>
    </row>
    <row r="14" spans="1:22" ht="15" customHeight="1" x14ac:dyDescent="0.15">
      <c r="A14" s="267" t="s">
        <v>5</v>
      </c>
      <c r="B14" s="327">
        <v>3.9738609383845457E-2</v>
      </c>
      <c r="C14" s="327">
        <v>2.2068926293098628E-2</v>
      </c>
      <c r="D14" s="328">
        <v>3.5001021847571201E-2</v>
      </c>
      <c r="E14" s="356"/>
      <c r="F14" s="356" t="s">
        <v>149</v>
      </c>
      <c r="G14" s="59"/>
      <c r="H14" s="327">
        <v>0.53639860547945895</v>
      </c>
      <c r="I14" s="327">
        <v>0.58020900442136758</v>
      </c>
      <c r="J14" s="328">
        <v>0.61718613433510605</v>
      </c>
      <c r="K14" s="287" t="s">
        <v>149</v>
      </c>
      <c r="L14" s="287" t="s">
        <v>149</v>
      </c>
      <c r="N14" s="10"/>
    </row>
    <row r="15" spans="1:22" ht="15" customHeight="1" x14ac:dyDescent="0.15">
      <c r="A15" s="267" t="s">
        <v>6</v>
      </c>
      <c r="B15" s="327">
        <v>3.9795995381765384E-2</v>
      </c>
      <c r="C15" s="327">
        <v>2.210104712080006E-2</v>
      </c>
      <c r="D15" s="328">
        <v>3.5082536825904072E-2</v>
      </c>
      <c r="E15" s="356"/>
      <c r="F15" s="356" t="s">
        <v>149</v>
      </c>
      <c r="G15" s="59"/>
      <c r="H15" s="327">
        <v>0.34375702663498092</v>
      </c>
      <c r="I15" s="327">
        <v>0.20461540956118368</v>
      </c>
      <c r="J15" s="328">
        <v>0.4258512720203021</v>
      </c>
      <c r="K15" s="287" t="s">
        <v>149</v>
      </c>
      <c r="L15" s="287" t="s">
        <v>421</v>
      </c>
      <c r="N15" s="48"/>
    </row>
    <row r="16" spans="1:22" ht="15" customHeight="1" x14ac:dyDescent="0.15">
      <c r="A16" s="267" t="s">
        <v>7</v>
      </c>
      <c r="B16" s="327">
        <v>3.3287822195162652E-2</v>
      </c>
      <c r="C16" s="327">
        <v>0.1780199217636789</v>
      </c>
      <c r="D16" s="328">
        <v>4.5734380235773711E-2</v>
      </c>
      <c r="E16" s="356"/>
      <c r="F16" s="356" t="s">
        <v>149</v>
      </c>
      <c r="G16" s="59"/>
      <c r="H16" s="327">
        <v>0.44396788403292992</v>
      </c>
      <c r="I16" s="327">
        <v>0.56700291733546171</v>
      </c>
      <c r="J16" s="328">
        <v>0.49504355438151321</v>
      </c>
      <c r="K16" s="287" t="s">
        <v>149</v>
      </c>
      <c r="L16" s="287" t="s">
        <v>149</v>
      </c>
      <c r="N16" s="10"/>
    </row>
    <row r="17" spans="1:14" ht="15" customHeight="1" x14ac:dyDescent="0.15">
      <c r="A17" s="267" t="s">
        <v>8</v>
      </c>
      <c r="B17" s="327">
        <v>2.0830754154984057E-2</v>
      </c>
      <c r="C17" s="327">
        <v>0.1078314375248747</v>
      </c>
      <c r="D17" s="328">
        <v>1.9387052800340403E-2</v>
      </c>
      <c r="E17" s="356"/>
      <c r="F17" s="356" t="s">
        <v>149</v>
      </c>
      <c r="G17" s="59"/>
      <c r="H17" s="327">
        <v>0.31987706805185867</v>
      </c>
      <c r="I17" s="327">
        <v>0.24583573700795058</v>
      </c>
      <c r="J17" s="328">
        <v>0.33992421238657239</v>
      </c>
      <c r="K17" s="287" t="s">
        <v>149</v>
      </c>
      <c r="L17" s="287" t="s">
        <v>149</v>
      </c>
      <c r="N17" s="12"/>
    </row>
    <row r="18" spans="1:14" ht="15" customHeight="1" x14ac:dyDescent="0.15">
      <c r="A18" s="357" t="s">
        <v>651</v>
      </c>
      <c r="B18" s="328">
        <v>1.0148877275003222E-2</v>
      </c>
      <c r="C18" s="329">
        <v>3.9228789767651678E-2</v>
      </c>
      <c r="D18" s="326" t="s">
        <v>22</v>
      </c>
      <c r="E18" s="287" t="s">
        <v>22</v>
      </c>
      <c r="F18" s="287" t="s">
        <v>22</v>
      </c>
      <c r="G18" s="59"/>
      <c r="H18" s="327">
        <v>1.4546726406214024E-2</v>
      </c>
      <c r="I18" s="329">
        <v>9.1903637149706816E-3</v>
      </c>
      <c r="J18" s="326" t="s">
        <v>22</v>
      </c>
      <c r="K18" s="287" t="s">
        <v>22</v>
      </c>
      <c r="L18" s="287" t="s">
        <v>22</v>
      </c>
      <c r="N18" s="12"/>
    </row>
    <row r="19" spans="1:14" ht="15" customHeight="1" x14ac:dyDescent="0.15">
      <c r="A19" s="357" t="s">
        <v>440</v>
      </c>
      <c r="B19" s="327">
        <v>0.98789069479316927</v>
      </c>
      <c r="C19" s="327">
        <v>0.90322323581317854</v>
      </c>
      <c r="D19" s="328">
        <v>0.69082111359063414</v>
      </c>
      <c r="E19" s="356"/>
      <c r="F19" s="356" t="s">
        <v>149</v>
      </c>
      <c r="G19" s="59"/>
      <c r="H19" s="327">
        <v>3.1637167244750337</v>
      </c>
      <c r="I19" s="327">
        <v>3.1495423097098558</v>
      </c>
      <c r="J19" s="328">
        <v>2.4972390423687001</v>
      </c>
      <c r="K19" s="287" t="s">
        <v>149</v>
      </c>
      <c r="L19" s="287" t="s">
        <v>421</v>
      </c>
      <c r="N19" s="12"/>
    </row>
    <row r="20" spans="1:14" ht="15" customHeight="1" x14ac:dyDescent="0.15">
      <c r="A20" s="267" t="s">
        <v>418</v>
      </c>
      <c r="B20" s="328">
        <v>0.31041493433928202</v>
      </c>
      <c r="C20" s="329">
        <v>0.13878531948627451</v>
      </c>
      <c r="D20" s="328">
        <v>0.16354106696289986</v>
      </c>
      <c r="E20" s="356"/>
      <c r="F20" s="356" t="s">
        <v>149</v>
      </c>
      <c r="G20" s="59"/>
      <c r="H20" s="327">
        <v>1.0091227635869553</v>
      </c>
      <c r="I20" s="329">
        <v>0.79000091072676293</v>
      </c>
      <c r="J20" s="328">
        <v>0.52897102212277503</v>
      </c>
      <c r="K20" s="287" t="s">
        <v>421</v>
      </c>
      <c r="L20" s="287" t="s">
        <v>149</v>
      </c>
      <c r="N20" s="12"/>
    </row>
    <row r="21" spans="1:14" ht="15" customHeight="1" x14ac:dyDescent="0.15">
      <c r="A21" s="267" t="s">
        <v>441</v>
      </c>
      <c r="B21" s="328">
        <v>0.78690905894545171</v>
      </c>
      <c r="C21" s="329">
        <v>0.78456582488477289</v>
      </c>
      <c r="D21" s="328">
        <v>0.56708231459673364</v>
      </c>
      <c r="E21" s="356"/>
      <c r="F21" s="356" t="s">
        <v>149</v>
      </c>
      <c r="G21" s="59"/>
      <c r="H21" s="327">
        <v>2.6203325531517425</v>
      </c>
      <c r="I21" s="329">
        <v>2.6833949315258363</v>
      </c>
      <c r="J21" s="328">
        <v>2.1745947140072719</v>
      </c>
      <c r="K21" s="287" t="s">
        <v>149</v>
      </c>
      <c r="L21" s="287" t="s">
        <v>149</v>
      </c>
      <c r="N21" s="12"/>
    </row>
    <row r="22" spans="1:14" ht="15" customHeight="1" x14ac:dyDescent="0.15">
      <c r="A22" s="340"/>
      <c r="B22" s="290"/>
      <c r="C22" s="290"/>
      <c r="D22" s="290"/>
      <c r="E22" s="354"/>
      <c r="F22" s="354"/>
      <c r="G22" s="59"/>
      <c r="H22" s="327"/>
      <c r="I22" s="290"/>
      <c r="J22" s="290"/>
      <c r="K22" s="358"/>
      <c r="L22" s="358"/>
      <c r="N22" s="66"/>
    </row>
    <row r="23" spans="1:14" ht="15" customHeight="1" x14ac:dyDescent="0.15">
      <c r="A23" s="33" t="s">
        <v>388</v>
      </c>
      <c r="B23" s="291">
        <v>6495</v>
      </c>
      <c r="C23" s="291">
        <v>6117</v>
      </c>
      <c r="D23" s="291">
        <v>11551</v>
      </c>
      <c r="E23" s="43"/>
      <c r="F23" s="43"/>
      <c r="G23" s="359"/>
      <c r="H23" s="63">
        <v>7290</v>
      </c>
      <c r="I23" s="64">
        <v>7317</v>
      </c>
      <c r="J23" s="64">
        <v>13463</v>
      </c>
      <c r="K23" s="43"/>
      <c r="L23" s="65"/>
      <c r="N23" s="10"/>
    </row>
    <row r="24" spans="1:14" ht="15" customHeight="1" x14ac:dyDescent="0.15">
      <c r="A24" s="695" t="s">
        <v>434</v>
      </c>
      <c r="B24" s="695"/>
      <c r="C24" s="695"/>
      <c r="D24" s="695"/>
      <c r="E24" s="695"/>
      <c r="F24" s="360"/>
      <c r="G24" s="361"/>
      <c r="H24" s="360"/>
      <c r="I24" s="360"/>
      <c r="J24" s="360"/>
      <c r="K24" s="362"/>
      <c r="L24" s="362"/>
      <c r="N24" s="10"/>
    </row>
    <row r="25" spans="1:14" ht="15" customHeight="1" x14ac:dyDescent="0.15">
      <c r="A25" s="696" t="s">
        <v>32</v>
      </c>
      <c r="B25" s="696"/>
      <c r="C25" s="696"/>
      <c r="D25" s="696"/>
      <c r="E25" s="696"/>
      <c r="F25" s="696"/>
      <c r="G25" s="696"/>
      <c r="H25" s="696"/>
      <c r="I25" s="696"/>
      <c r="J25" s="696"/>
      <c r="K25" s="696"/>
      <c r="L25" s="696"/>
      <c r="N25" s="10"/>
    </row>
    <row r="26" spans="1:14" ht="15" customHeight="1" x14ac:dyDescent="0.15">
      <c r="A26" s="697" t="s">
        <v>423</v>
      </c>
      <c r="B26" s="697"/>
      <c r="C26" s="697"/>
      <c r="D26" s="697"/>
      <c r="E26" s="697"/>
      <c r="F26" s="697"/>
      <c r="G26" s="697"/>
      <c r="H26" s="697"/>
      <c r="I26" s="697"/>
      <c r="J26" s="697"/>
      <c r="K26" s="697"/>
      <c r="L26" s="697"/>
      <c r="N26" s="12"/>
    </row>
    <row r="27" spans="1:14" x14ac:dyDescent="0.15">
      <c r="A27" s="697" t="s">
        <v>442</v>
      </c>
      <c r="B27" s="697"/>
      <c r="C27" s="697"/>
      <c r="D27" s="697"/>
      <c r="E27" s="697"/>
      <c r="F27" s="697"/>
      <c r="G27" s="697"/>
      <c r="H27" s="697"/>
      <c r="I27" s="697"/>
      <c r="J27" s="697"/>
      <c r="K27" s="697"/>
      <c r="L27" s="697"/>
      <c r="N27" s="12"/>
    </row>
    <row r="28" spans="1:14" ht="24.75" customHeight="1" x14ac:dyDescent="0.15">
      <c r="A28" s="704" t="s">
        <v>443</v>
      </c>
      <c r="B28" s="704"/>
      <c r="C28" s="704"/>
      <c r="D28" s="704"/>
      <c r="E28" s="704"/>
      <c r="F28" s="704"/>
      <c r="G28" s="704"/>
      <c r="H28" s="704"/>
      <c r="I28" s="704"/>
      <c r="J28" s="704"/>
      <c r="K28" s="704"/>
      <c r="L28" s="704"/>
      <c r="N28" s="12"/>
    </row>
    <row r="29" spans="1:14" x14ac:dyDescent="0.15">
      <c r="A29" s="707" t="s">
        <v>648</v>
      </c>
      <c r="B29" s="707"/>
      <c r="C29" s="707"/>
      <c r="D29" s="707"/>
      <c r="E29" s="707"/>
      <c r="F29" s="707"/>
      <c r="G29" s="707"/>
      <c r="H29" s="707"/>
      <c r="I29" s="707"/>
      <c r="J29" s="707"/>
      <c r="K29" s="707"/>
      <c r="L29" s="707"/>
      <c r="N29" s="12"/>
    </row>
    <row r="30" spans="1:14" ht="40" customHeight="1" x14ac:dyDescent="0.15">
      <c r="A30" s="705" t="s">
        <v>646</v>
      </c>
      <c r="B30" s="706"/>
      <c r="C30" s="706"/>
      <c r="D30" s="706"/>
      <c r="E30" s="706"/>
      <c r="F30" s="706"/>
      <c r="G30" s="706"/>
      <c r="H30" s="706"/>
      <c r="I30" s="706"/>
      <c r="J30" s="706"/>
      <c r="K30" s="706"/>
      <c r="L30" s="706"/>
      <c r="N30" s="12"/>
    </row>
    <row r="31" spans="1:14" ht="12" customHeight="1" x14ac:dyDescent="0.15">
      <c r="A31" s="708" t="s">
        <v>387</v>
      </c>
      <c r="B31" s="708"/>
      <c r="C31" s="708"/>
      <c r="D31" s="708"/>
      <c r="E31" s="708"/>
      <c r="F31" s="708"/>
      <c r="G31" s="708"/>
      <c r="H31" s="708"/>
      <c r="I31" s="708"/>
      <c r="J31" s="708"/>
      <c r="K31" s="708"/>
      <c r="L31" s="708"/>
      <c r="N31" s="12"/>
    </row>
    <row r="32" spans="1:14" s="7" customFormat="1" ht="15" customHeight="1" x14ac:dyDescent="0.15">
      <c r="A32" s="703" t="s">
        <v>659</v>
      </c>
      <c r="B32" s="703"/>
      <c r="C32" s="703"/>
      <c r="D32" s="703"/>
      <c r="E32" s="703"/>
      <c r="F32" s="703"/>
      <c r="G32" s="703"/>
      <c r="H32" s="703"/>
      <c r="I32" s="703"/>
      <c r="J32" s="703"/>
      <c r="K32" s="703"/>
      <c r="L32" s="703"/>
      <c r="N32" s="12"/>
    </row>
    <row r="33" spans="1:29" s="7" customFormat="1" ht="12" customHeight="1" x14ac:dyDescent="0.15">
      <c r="A33" s="76"/>
      <c r="B33" s="76"/>
      <c r="C33" s="362"/>
      <c r="D33" s="362"/>
      <c r="E33" s="362"/>
      <c r="F33" s="52"/>
      <c r="G33" s="52"/>
      <c r="H33" s="52"/>
      <c r="I33" s="362"/>
      <c r="J33" s="362"/>
      <c r="K33" s="362"/>
      <c r="L33" s="362"/>
      <c r="N33" s="12"/>
    </row>
    <row r="34" spans="1:29" s="7" customFormat="1" ht="12" customHeight="1" x14ac:dyDescent="0.15">
      <c r="A34" s="362"/>
      <c r="B34" s="362"/>
      <c r="C34" s="362"/>
      <c r="D34" s="362"/>
      <c r="E34" s="362"/>
      <c r="F34" s="52"/>
      <c r="G34" s="52"/>
      <c r="H34" s="52"/>
      <c r="I34" s="362"/>
      <c r="J34" s="362"/>
      <c r="K34" s="362"/>
      <c r="L34" s="362"/>
      <c r="N34" s="12"/>
    </row>
    <row r="35" spans="1:29" s="7" customFormat="1" ht="12" customHeight="1" x14ac:dyDescent="0.15">
      <c r="A35" s="46"/>
      <c r="B35" s="46"/>
      <c r="C35" s="46"/>
      <c r="D35" s="46"/>
      <c r="E35" s="46"/>
      <c r="F35" s="36"/>
      <c r="G35" s="36"/>
      <c r="H35" s="36"/>
      <c r="I35" s="46"/>
      <c r="J35" s="46"/>
      <c r="K35" s="46"/>
      <c r="L35" s="46"/>
      <c r="N35" s="12"/>
    </row>
    <row r="36" spans="1:29" s="7" customFormat="1" ht="12" customHeight="1" x14ac:dyDescent="0.15">
      <c r="A36" s="46"/>
      <c r="B36" s="46"/>
      <c r="C36" s="46"/>
      <c r="D36" s="46"/>
      <c r="E36" s="46"/>
      <c r="F36" s="36"/>
      <c r="G36" s="36"/>
      <c r="H36" s="36"/>
      <c r="I36" s="46"/>
      <c r="J36" s="46"/>
      <c r="K36" s="46"/>
      <c r="L36" s="46"/>
      <c r="N36" s="12"/>
    </row>
    <row r="37" spans="1:29" s="7" customFormat="1" ht="12" customHeight="1" x14ac:dyDescent="0.15">
      <c r="A37" s="46"/>
      <c r="B37" s="46"/>
      <c r="C37" s="46"/>
      <c r="D37" s="46"/>
      <c r="E37" s="46"/>
      <c r="F37" s="36"/>
      <c r="G37" s="36"/>
      <c r="H37" s="36"/>
      <c r="I37" s="46"/>
      <c r="J37" s="46"/>
      <c r="K37" s="46"/>
      <c r="L37" s="46"/>
      <c r="N37" s="12"/>
    </row>
    <row r="38" spans="1:29" s="7" customFormat="1" ht="12" customHeight="1" x14ac:dyDescent="0.15">
      <c r="A38" s="46"/>
      <c r="B38" s="46"/>
      <c r="C38" s="46"/>
      <c r="D38" s="46"/>
      <c r="E38" s="46"/>
      <c r="F38" s="36"/>
      <c r="G38" s="36"/>
      <c r="H38" s="36"/>
      <c r="I38" s="46"/>
      <c r="J38" s="46"/>
      <c r="K38" s="46"/>
      <c r="L38" s="46"/>
      <c r="N38" s="12"/>
    </row>
    <row r="39" spans="1:29" s="7" customFormat="1" ht="26.5" customHeight="1" x14ac:dyDescent="0.15">
      <c r="A39" s="46"/>
      <c r="B39" s="46"/>
      <c r="C39" s="46"/>
      <c r="D39" s="46"/>
      <c r="E39" s="46"/>
      <c r="F39" s="36"/>
      <c r="G39" s="36"/>
      <c r="H39" s="36"/>
      <c r="I39" s="46"/>
      <c r="J39" s="46"/>
      <c r="K39" s="46"/>
      <c r="L39" s="46"/>
      <c r="N39" s="12"/>
    </row>
    <row r="40" spans="1:29" ht="12" customHeight="1" x14ac:dyDescent="0.15">
      <c r="N40" s="61"/>
    </row>
    <row r="41" spans="1:29" ht="12" customHeight="1" x14ac:dyDescent="0.15">
      <c r="N41" s="10"/>
    </row>
    <row r="42" spans="1:29" s="7" customFormat="1" ht="12" customHeight="1" x14ac:dyDescent="0.15">
      <c r="A42" s="46"/>
      <c r="B42" s="46"/>
      <c r="C42" s="46"/>
      <c r="D42" s="46"/>
      <c r="E42" s="46"/>
      <c r="F42" s="36"/>
      <c r="G42" s="36"/>
      <c r="H42" s="36"/>
      <c r="I42" s="46"/>
      <c r="J42" s="46"/>
      <c r="K42" s="46"/>
      <c r="L42" s="46"/>
      <c r="N42" s="12"/>
    </row>
    <row r="43" spans="1:29" s="7" customFormat="1" ht="12" customHeight="1" x14ac:dyDescent="0.15">
      <c r="A43" s="46"/>
      <c r="B43" s="46"/>
      <c r="C43" s="46"/>
      <c r="D43" s="46"/>
      <c r="E43" s="46"/>
      <c r="F43" s="36"/>
      <c r="G43" s="36"/>
      <c r="H43" s="36"/>
      <c r="I43" s="46"/>
      <c r="J43" s="46"/>
      <c r="K43" s="46"/>
      <c r="L43" s="46"/>
      <c r="N43" s="12"/>
    </row>
    <row r="44" spans="1:29" ht="12" customHeight="1" x14ac:dyDescent="0.15">
      <c r="M44" s="68"/>
      <c r="N44" s="61"/>
      <c r="O44" s="68"/>
      <c r="P44" s="68"/>
      <c r="Q44" s="68"/>
      <c r="R44" s="68"/>
      <c r="S44" s="68"/>
      <c r="T44" s="68"/>
      <c r="U44" s="68"/>
      <c r="V44" s="68"/>
      <c r="W44" s="68"/>
      <c r="X44" s="68"/>
      <c r="Y44" s="68"/>
      <c r="Z44" s="68"/>
      <c r="AA44" s="68"/>
      <c r="AB44" s="68"/>
      <c r="AC44" s="68"/>
    </row>
    <row r="45" spans="1:29" x14ac:dyDescent="0.15">
      <c r="M45" s="68"/>
      <c r="N45" s="67"/>
      <c r="O45" s="68"/>
      <c r="P45" s="68"/>
      <c r="Q45" s="68"/>
      <c r="R45" s="68"/>
      <c r="S45" s="68"/>
      <c r="T45" s="68"/>
      <c r="U45" s="68"/>
      <c r="V45" s="68"/>
      <c r="W45" s="68"/>
      <c r="X45" s="68"/>
      <c r="Y45" s="68"/>
      <c r="Z45" s="68"/>
      <c r="AA45" s="68"/>
      <c r="AB45" s="68"/>
      <c r="AC45" s="68"/>
    </row>
    <row r="46" spans="1:29" ht="13.5" customHeight="1" x14ac:dyDescent="0.15">
      <c r="M46" s="68"/>
      <c r="N46" s="68"/>
      <c r="O46" s="68"/>
      <c r="P46" s="68"/>
      <c r="Q46" s="68"/>
      <c r="R46" s="68"/>
      <c r="S46" s="68"/>
      <c r="T46" s="68"/>
      <c r="U46" s="68"/>
      <c r="V46" s="68"/>
      <c r="W46" s="68"/>
      <c r="X46" s="68"/>
      <c r="Y46" s="68"/>
      <c r="Z46" s="68"/>
      <c r="AA46" s="68"/>
    </row>
    <row r="47" spans="1:29" ht="13.5" customHeight="1" x14ac:dyDescent="0.15">
      <c r="M47" s="68"/>
      <c r="N47" s="68"/>
      <c r="O47" s="68"/>
      <c r="P47" s="68"/>
      <c r="Q47" s="68"/>
      <c r="R47" s="68"/>
      <c r="S47" s="68"/>
      <c r="T47" s="68"/>
      <c r="U47" s="68"/>
      <c r="V47" s="68"/>
      <c r="W47" s="68"/>
      <c r="X47" s="68"/>
      <c r="Y47" s="68"/>
      <c r="Z47" s="68"/>
      <c r="AA47" s="68"/>
    </row>
    <row r="48" spans="1:29" ht="13.5" customHeight="1" x14ac:dyDescent="0.15">
      <c r="M48" s="68"/>
      <c r="N48" s="68"/>
      <c r="O48" s="68"/>
      <c r="P48" s="68"/>
      <c r="Q48" s="68"/>
      <c r="R48" s="68"/>
      <c r="S48" s="68"/>
      <c r="T48" s="68"/>
      <c r="U48" s="68"/>
      <c r="V48" s="68"/>
      <c r="W48" s="68"/>
      <c r="X48" s="68"/>
      <c r="Y48" s="68"/>
      <c r="Z48" s="68"/>
      <c r="AA48" s="68"/>
    </row>
    <row r="49" spans="1:25" s="45" customFormat="1" ht="13.5" customHeight="1" x14ac:dyDescent="0.15">
      <c r="A49" s="46"/>
      <c r="B49" s="46"/>
      <c r="C49" s="46"/>
      <c r="D49" s="46"/>
      <c r="E49" s="46"/>
      <c r="F49" s="36"/>
      <c r="G49" s="36"/>
      <c r="H49" s="36"/>
      <c r="I49" s="46"/>
      <c r="J49" s="46"/>
      <c r="K49" s="46"/>
      <c r="L49" s="46"/>
      <c r="M49" s="70"/>
      <c r="N49" s="70"/>
      <c r="O49" s="70"/>
      <c r="P49" s="70"/>
      <c r="Q49" s="70"/>
      <c r="R49" s="70"/>
      <c r="S49" s="70"/>
      <c r="T49" s="70"/>
      <c r="U49" s="70"/>
      <c r="V49" s="70"/>
      <c r="W49" s="70"/>
      <c r="X49" s="70"/>
      <c r="Y49" s="70"/>
    </row>
    <row r="50" spans="1:25" s="45" customFormat="1" ht="13.5" customHeight="1" x14ac:dyDescent="0.15">
      <c r="A50" s="46"/>
      <c r="B50" s="46"/>
      <c r="C50" s="46"/>
      <c r="D50" s="46"/>
      <c r="E50" s="46"/>
      <c r="F50" s="36"/>
      <c r="G50" s="36"/>
      <c r="H50" s="36"/>
      <c r="I50" s="46"/>
      <c r="J50" s="46"/>
      <c r="K50" s="46"/>
      <c r="L50" s="46"/>
      <c r="M50" s="70"/>
      <c r="N50" s="70"/>
      <c r="O50" s="70"/>
      <c r="P50" s="70"/>
      <c r="Q50" s="70"/>
      <c r="R50" s="70"/>
      <c r="S50" s="70"/>
      <c r="T50" s="70"/>
      <c r="U50" s="70"/>
      <c r="V50" s="70"/>
      <c r="W50" s="70"/>
      <c r="X50" s="70"/>
      <c r="Y50" s="70"/>
    </row>
    <row r="51" spans="1:25" s="45" customFormat="1" ht="13.5" customHeight="1" x14ac:dyDescent="0.15">
      <c r="A51" s="46"/>
      <c r="B51" s="46"/>
      <c r="C51" s="46"/>
      <c r="D51" s="46"/>
      <c r="E51" s="46"/>
      <c r="F51" s="36"/>
      <c r="G51" s="36"/>
      <c r="H51" s="36"/>
      <c r="I51" s="46"/>
      <c r="J51" s="46"/>
      <c r="K51" s="46"/>
      <c r="L51" s="46"/>
      <c r="M51" s="70"/>
      <c r="N51" s="70"/>
      <c r="O51" s="70"/>
      <c r="P51" s="70"/>
      <c r="Q51" s="70"/>
      <c r="R51" s="70"/>
      <c r="S51" s="70"/>
      <c r="T51" s="70"/>
      <c r="U51" s="70"/>
      <c r="V51" s="70"/>
      <c r="W51" s="70"/>
      <c r="X51" s="70"/>
      <c r="Y51" s="70"/>
    </row>
    <row r="52" spans="1:25" ht="13.5" customHeight="1" x14ac:dyDescent="0.15">
      <c r="M52" s="72"/>
      <c r="N52" s="72"/>
      <c r="O52" s="72"/>
      <c r="P52" s="72"/>
      <c r="Q52" s="72"/>
      <c r="R52" s="72"/>
      <c r="S52" s="72"/>
      <c r="T52" s="72"/>
      <c r="U52" s="72"/>
      <c r="V52" s="77"/>
      <c r="W52" s="70"/>
      <c r="X52" s="77"/>
      <c r="Y52" s="77"/>
    </row>
    <row r="53" spans="1:25" ht="13.5" customHeight="1" x14ac:dyDescent="0.15">
      <c r="M53" s="72"/>
      <c r="N53" s="72"/>
      <c r="O53" s="72"/>
      <c r="P53" s="72"/>
      <c r="Q53" s="72"/>
      <c r="R53" s="72"/>
      <c r="S53" s="72"/>
      <c r="T53" s="72"/>
      <c r="U53" s="72"/>
      <c r="V53" s="77"/>
      <c r="W53" s="70"/>
      <c r="X53" s="77"/>
      <c r="Y53" s="77"/>
    </row>
    <row r="54" spans="1:25" s="45" customFormat="1" ht="13.5" customHeight="1" x14ac:dyDescent="0.15">
      <c r="A54" s="46"/>
      <c r="B54" s="46"/>
      <c r="C54" s="46"/>
      <c r="D54" s="46"/>
      <c r="E54" s="46"/>
      <c r="F54" s="36"/>
      <c r="G54" s="36"/>
      <c r="H54" s="36"/>
      <c r="I54" s="46"/>
      <c r="J54" s="46"/>
      <c r="K54" s="46"/>
      <c r="L54" s="46"/>
      <c r="M54" s="75"/>
      <c r="N54" s="75"/>
      <c r="O54" s="75"/>
      <c r="P54" s="75"/>
      <c r="Q54" s="75"/>
      <c r="R54" s="75"/>
      <c r="S54" s="75"/>
      <c r="T54" s="75"/>
      <c r="U54" s="75"/>
      <c r="V54" s="77"/>
      <c r="W54" s="70"/>
      <c r="X54" s="77"/>
      <c r="Y54" s="77"/>
    </row>
    <row r="55" spans="1:25" ht="13.5" customHeight="1" x14ac:dyDescent="0.15"/>
    <row r="56" spans="1:25" ht="13.5" customHeight="1" x14ac:dyDescent="0.15"/>
    <row r="57" spans="1:25" ht="13.5" customHeight="1" x14ac:dyDescent="0.15"/>
  </sheetData>
  <mergeCells count="18">
    <mergeCell ref="A32:L32"/>
    <mergeCell ref="A27:L27"/>
    <mergeCell ref="A28:L28"/>
    <mergeCell ref="A30:L30"/>
    <mergeCell ref="A29:L29"/>
    <mergeCell ref="A31:L31"/>
    <mergeCell ref="A1:T1"/>
    <mergeCell ref="A24:E24"/>
    <mergeCell ref="A25:L25"/>
    <mergeCell ref="A26:L26"/>
    <mergeCell ref="B4:E4"/>
    <mergeCell ref="I4:L4"/>
    <mergeCell ref="E5:F5"/>
    <mergeCell ref="K5:L5"/>
    <mergeCell ref="B7:D7"/>
    <mergeCell ref="E7:F7"/>
    <mergeCell ref="H7:J7"/>
    <mergeCell ref="K7:L7"/>
  </mergeCells>
  <phoneticPr fontId="49" type="noConversion"/>
  <hyperlinks>
    <hyperlink ref="A25:D25" r:id="rId1" display="2. See Chapter 5 of the User Guide for definitions of the various types of intimate violence." xr:uid="{43D0AF15-9DEC-4484-9E24-FDB8E59C60BC}"/>
    <hyperlink ref="A25:E25" r:id="rId2" display="1.Chapter 5 provides the User Guide for definitions of the various types of intimate violence." xr:uid="{98029243-69D6-480E-89B7-884B176DCB3B}"/>
    <hyperlink ref="A29:L29" r:id="rId3" display="5. Statistically significant change at the 5% level is indicated by an asterisk. For more information on statistical significance, see Chapter 8 of the User Guide." xr:uid="{C50E93A5-2730-4DA4-98D4-CA3D47836592}"/>
  </hyperlinks>
  <pageMargins left="0.70866141732283472" right="0.70866141732283472" top="0.74803149606299213" bottom="0.74803149606299213" header="0.31496062992125984" footer="0.31496062992125984"/>
  <pageSetup paperSize="9" scale="3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C59"/>
  <sheetViews>
    <sheetView zoomScaleNormal="100" workbookViewId="0">
      <selection sqref="A1:AG1"/>
    </sheetView>
  </sheetViews>
  <sheetFormatPr baseColWidth="10" defaultColWidth="8.83203125" defaultRowHeight="13" x14ac:dyDescent="0.15"/>
  <cols>
    <col min="1" max="1" width="58.5" style="46" customWidth="1"/>
    <col min="2" max="2" width="11.5" style="46" customWidth="1"/>
    <col min="3" max="17" width="8.5" style="46" customWidth="1"/>
    <col min="18" max="18" width="13" style="46" customWidth="1"/>
    <col min="19" max="19" width="14.5" style="36" customWidth="1"/>
    <col min="20" max="20" width="2.83203125" style="36" customWidth="1"/>
    <col min="21" max="21" width="9.5" style="36" customWidth="1"/>
    <col min="22" max="36" width="8.5" style="46" customWidth="1"/>
    <col min="37" max="37" width="13.1640625" style="46" customWidth="1"/>
    <col min="38" max="38" width="14.5" style="46" customWidth="1"/>
    <col min="39" max="258" width="8.83203125" style="46"/>
    <col min="259" max="259" width="58.5" style="46" customWidth="1"/>
    <col min="260" max="260" width="11.5" style="46" customWidth="1"/>
    <col min="261" max="274" width="8.5" style="46" customWidth="1"/>
    <col min="275" max="275" width="13" style="46" customWidth="1"/>
    <col min="276" max="276" width="14.5" style="46" customWidth="1"/>
    <col min="277" max="277" width="2.83203125" style="46" customWidth="1"/>
    <col min="278" max="278" width="9.5" style="46" customWidth="1"/>
    <col min="279" max="292" width="8.5" style="46" customWidth="1"/>
    <col min="293" max="293" width="13.1640625" style="46" customWidth="1"/>
    <col min="294" max="294" width="14.5" style="46" customWidth="1"/>
    <col min="295" max="514" width="8.83203125" style="46"/>
    <col min="515" max="515" width="58.5" style="46" customWidth="1"/>
    <col min="516" max="516" width="11.5" style="46" customWidth="1"/>
    <col min="517" max="530" width="8.5" style="46" customWidth="1"/>
    <col min="531" max="531" width="13" style="46" customWidth="1"/>
    <col min="532" max="532" width="14.5" style="46" customWidth="1"/>
    <col min="533" max="533" width="2.83203125" style="46" customWidth="1"/>
    <col min="534" max="534" width="9.5" style="46" customWidth="1"/>
    <col min="535" max="548" width="8.5" style="46" customWidth="1"/>
    <col min="549" max="549" width="13.1640625" style="46" customWidth="1"/>
    <col min="550" max="550" width="14.5" style="46" customWidth="1"/>
    <col min="551" max="770" width="8.83203125" style="46"/>
    <col min="771" max="771" width="58.5" style="46" customWidth="1"/>
    <col min="772" max="772" width="11.5" style="46" customWidth="1"/>
    <col min="773" max="786" width="8.5" style="46" customWidth="1"/>
    <col min="787" max="787" width="13" style="46" customWidth="1"/>
    <col min="788" max="788" width="14.5" style="46" customWidth="1"/>
    <col min="789" max="789" width="2.83203125" style="46" customWidth="1"/>
    <col min="790" max="790" width="9.5" style="46" customWidth="1"/>
    <col min="791" max="804" width="8.5" style="46" customWidth="1"/>
    <col min="805" max="805" width="13.1640625" style="46" customWidth="1"/>
    <col min="806" max="806" width="14.5" style="46" customWidth="1"/>
    <col min="807" max="1026" width="8.83203125" style="46"/>
    <col min="1027" max="1027" width="58.5" style="46" customWidth="1"/>
    <col min="1028" max="1028" width="11.5" style="46" customWidth="1"/>
    <col min="1029" max="1042" width="8.5" style="46" customWidth="1"/>
    <col min="1043" max="1043" width="13" style="46" customWidth="1"/>
    <col min="1044" max="1044" width="14.5" style="46" customWidth="1"/>
    <col min="1045" max="1045" width="2.83203125" style="46" customWidth="1"/>
    <col min="1046" max="1046" width="9.5" style="46" customWidth="1"/>
    <col min="1047" max="1060" width="8.5" style="46" customWidth="1"/>
    <col min="1061" max="1061" width="13.1640625" style="46" customWidth="1"/>
    <col min="1062" max="1062" width="14.5" style="46" customWidth="1"/>
    <col min="1063" max="1282" width="8.83203125" style="46"/>
    <col min="1283" max="1283" width="58.5" style="46" customWidth="1"/>
    <col min="1284" max="1284" width="11.5" style="46" customWidth="1"/>
    <col min="1285" max="1298" width="8.5" style="46" customWidth="1"/>
    <col min="1299" max="1299" width="13" style="46" customWidth="1"/>
    <col min="1300" max="1300" width="14.5" style="46" customWidth="1"/>
    <col min="1301" max="1301" width="2.83203125" style="46" customWidth="1"/>
    <col min="1302" max="1302" width="9.5" style="46" customWidth="1"/>
    <col min="1303" max="1316" width="8.5" style="46" customWidth="1"/>
    <col min="1317" max="1317" width="13.1640625" style="46" customWidth="1"/>
    <col min="1318" max="1318" width="14.5" style="46" customWidth="1"/>
    <col min="1319" max="1538" width="8.83203125" style="46"/>
    <col min="1539" max="1539" width="58.5" style="46" customWidth="1"/>
    <col min="1540" max="1540" width="11.5" style="46" customWidth="1"/>
    <col min="1541" max="1554" width="8.5" style="46" customWidth="1"/>
    <col min="1555" max="1555" width="13" style="46" customWidth="1"/>
    <col min="1556" max="1556" width="14.5" style="46" customWidth="1"/>
    <col min="1557" max="1557" width="2.83203125" style="46" customWidth="1"/>
    <col min="1558" max="1558" width="9.5" style="46" customWidth="1"/>
    <col min="1559" max="1572" width="8.5" style="46" customWidth="1"/>
    <col min="1573" max="1573" width="13.1640625" style="46" customWidth="1"/>
    <col min="1574" max="1574" width="14.5" style="46" customWidth="1"/>
    <col min="1575" max="1794" width="8.83203125" style="46"/>
    <col min="1795" max="1795" width="58.5" style="46" customWidth="1"/>
    <col min="1796" max="1796" width="11.5" style="46" customWidth="1"/>
    <col min="1797" max="1810" width="8.5" style="46" customWidth="1"/>
    <col min="1811" max="1811" width="13" style="46" customWidth="1"/>
    <col min="1812" max="1812" width="14.5" style="46" customWidth="1"/>
    <col min="1813" max="1813" width="2.83203125" style="46" customWidth="1"/>
    <col min="1814" max="1814" width="9.5" style="46" customWidth="1"/>
    <col min="1815" max="1828" width="8.5" style="46" customWidth="1"/>
    <col min="1829" max="1829" width="13.1640625" style="46" customWidth="1"/>
    <col min="1830" max="1830" width="14.5" style="46" customWidth="1"/>
    <col min="1831" max="2050" width="8.83203125" style="46"/>
    <col min="2051" max="2051" width="58.5" style="46" customWidth="1"/>
    <col min="2052" max="2052" width="11.5" style="46" customWidth="1"/>
    <col min="2053" max="2066" width="8.5" style="46" customWidth="1"/>
    <col min="2067" max="2067" width="13" style="46" customWidth="1"/>
    <col min="2068" max="2068" width="14.5" style="46" customWidth="1"/>
    <col min="2069" max="2069" width="2.83203125" style="46" customWidth="1"/>
    <col min="2070" max="2070" width="9.5" style="46" customWidth="1"/>
    <col min="2071" max="2084" width="8.5" style="46" customWidth="1"/>
    <col min="2085" max="2085" width="13.1640625" style="46" customWidth="1"/>
    <col min="2086" max="2086" width="14.5" style="46" customWidth="1"/>
    <col min="2087" max="2306" width="8.83203125" style="46"/>
    <col min="2307" max="2307" width="58.5" style="46" customWidth="1"/>
    <col min="2308" max="2308" width="11.5" style="46" customWidth="1"/>
    <col min="2309" max="2322" width="8.5" style="46" customWidth="1"/>
    <col min="2323" max="2323" width="13" style="46" customWidth="1"/>
    <col min="2324" max="2324" width="14.5" style="46" customWidth="1"/>
    <col min="2325" max="2325" width="2.83203125" style="46" customWidth="1"/>
    <col min="2326" max="2326" width="9.5" style="46" customWidth="1"/>
    <col min="2327" max="2340" width="8.5" style="46" customWidth="1"/>
    <col min="2341" max="2341" width="13.1640625" style="46" customWidth="1"/>
    <col min="2342" max="2342" width="14.5" style="46" customWidth="1"/>
    <col min="2343" max="2562" width="8.83203125" style="46"/>
    <col min="2563" max="2563" width="58.5" style="46" customWidth="1"/>
    <col min="2564" max="2564" width="11.5" style="46" customWidth="1"/>
    <col min="2565" max="2578" width="8.5" style="46" customWidth="1"/>
    <col min="2579" max="2579" width="13" style="46" customWidth="1"/>
    <col min="2580" max="2580" width="14.5" style="46" customWidth="1"/>
    <col min="2581" max="2581" width="2.83203125" style="46" customWidth="1"/>
    <col min="2582" max="2582" width="9.5" style="46" customWidth="1"/>
    <col min="2583" max="2596" width="8.5" style="46" customWidth="1"/>
    <col min="2597" max="2597" width="13.1640625" style="46" customWidth="1"/>
    <col min="2598" max="2598" width="14.5" style="46" customWidth="1"/>
    <col min="2599" max="2818" width="8.83203125" style="46"/>
    <col min="2819" max="2819" width="58.5" style="46" customWidth="1"/>
    <col min="2820" max="2820" width="11.5" style="46" customWidth="1"/>
    <col min="2821" max="2834" width="8.5" style="46" customWidth="1"/>
    <col min="2835" max="2835" width="13" style="46" customWidth="1"/>
    <col min="2836" max="2836" width="14.5" style="46" customWidth="1"/>
    <col min="2837" max="2837" width="2.83203125" style="46" customWidth="1"/>
    <col min="2838" max="2838" width="9.5" style="46" customWidth="1"/>
    <col min="2839" max="2852" width="8.5" style="46" customWidth="1"/>
    <col min="2853" max="2853" width="13.1640625" style="46" customWidth="1"/>
    <col min="2854" max="2854" width="14.5" style="46" customWidth="1"/>
    <col min="2855" max="3074" width="8.83203125" style="46"/>
    <col min="3075" max="3075" width="58.5" style="46" customWidth="1"/>
    <col min="3076" max="3076" width="11.5" style="46" customWidth="1"/>
    <col min="3077" max="3090" width="8.5" style="46" customWidth="1"/>
    <col min="3091" max="3091" width="13" style="46" customWidth="1"/>
    <col min="3092" max="3092" width="14.5" style="46" customWidth="1"/>
    <col min="3093" max="3093" width="2.83203125" style="46" customWidth="1"/>
    <col min="3094" max="3094" width="9.5" style="46" customWidth="1"/>
    <col min="3095" max="3108" width="8.5" style="46" customWidth="1"/>
    <col min="3109" max="3109" width="13.1640625" style="46" customWidth="1"/>
    <col min="3110" max="3110" width="14.5" style="46" customWidth="1"/>
    <col min="3111" max="3330" width="8.83203125" style="46"/>
    <col min="3331" max="3331" width="58.5" style="46" customWidth="1"/>
    <col min="3332" max="3332" width="11.5" style="46" customWidth="1"/>
    <col min="3333" max="3346" width="8.5" style="46" customWidth="1"/>
    <col min="3347" max="3347" width="13" style="46" customWidth="1"/>
    <col min="3348" max="3348" width="14.5" style="46" customWidth="1"/>
    <col min="3349" max="3349" width="2.83203125" style="46" customWidth="1"/>
    <col min="3350" max="3350" width="9.5" style="46" customWidth="1"/>
    <col min="3351" max="3364" width="8.5" style="46" customWidth="1"/>
    <col min="3365" max="3365" width="13.1640625" style="46" customWidth="1"/>
    <col min="3366" max="3366" width="14.5" style="46" customWidth="1"/>
    <col min="3367" max="3586" width="8.83203125" style="46"/>
    <col min="3587" max="3587" width="58.5" style="46" customWidth="1"/>
    <col min="3588" max="3588" width="11.5" style="46" customWidth="1"/>
    <col min="3589" max="3602" width="8.5" style="46" customWidth="1"/>
    <col min="3603" max="3603" width="13" style="46" customWidth="1"/>
    <col min="3604" max="3604" width="14.5" style="46" customWidth="1"/>
    <col min="3605" max="3605" width="2.83203125" style="46" customWidth="1"/>
    <col min="3606" max="3606" width="9.5" style="46" customWidth="1"/>
    <col min="3607" max="3620" width="8.5" style="46" customWidth="1"/>
    <col min="3621" max="3621" width="13.1640625" style="46" customWidth="1"/>
    <col min="3622" max="3622" width="14.5" style="46" customWidth="1"/>
    <col min="3623" max="3842" width="8.83203125" style="46"/>
    <col min="3843" max="3843" width="58.5" style="46" customWidth="1"/>
    <col min="3844" max="3844" width="11.5" style="46" customWidth="1"/>
    <col min="3845" max="3858" width="8.5" style="46" customWidth="1"/>
    <col min="3859" max="3859" width="13" style="46" customWidth="1"/>
    <col min="3860" max="3860" width="14.5" style="46" customWidth="1"/>
    <col min="3861" max="3861" width="2.83203125" style="46" customWidth="1"/>
    <col min="3862" max="3862" width="9.5" style="46" customWidth="1"/>
    <col min="3863" max="3876" width="8.5" style="46" customWidth="1"/>
    <col min="3877" max="3877" width="13.1640625" style="46" customWidth="1"/>
    <col min="3878" max="3878" width="14.5" style="46" customWidth="1"/>
    <col min="3879" max="4098" width="8.83203125" style="46"/>
    <col min="4099" max="4099" width="58.5" style="46" customWidth="1"/>
    <col min="4100" max="4100" width="11.5" style="46" customWidth="1"/>
    <col min="4101" max="4114" width="8.5" style="46" customWidth="1"/>
    <col min="4115" max="4115" width="13" style="46" customWidth="1"/>
    <col min="4116" max="4116" width="14.5" style="46" customWidth="1"/>
    <col min="4117" max="4117" width="2.83203125" style="46" customWidth="1"/>
    <col min="4118" max="4118" width="9.5" style="46" customWidth="1"/>
    <col min="4119" max="4132" width="8.5" style="46" customWidth="1"/>
    <col min="4133" max="4133" width="13.1640625" style="46" customWidth="1"/>
    <col min="4134" max="4134" width="14.5" style="46" customWidth="1"/>
    <col min="4135" max="4354" width="8.83203125" style="46"/>
    <col min="4355" max="4355" width="58.5" style="46" customWidth="1"/>
    <col min="4356" max="4356" width="11.5" style="46" customWidth="1"/>
    <col min="4357" max="4370" width="8.5" style="46" customWidth="1"/>
    <col min="4371" max="4371" width="13" style="46" customWidth="1"/>
    <col min="4372" max="4372" width="14.5" style="46" customWidth="1"/>
    <col min="4373" max="4373" width="2.83203125" style="46" customWidth="1"/>
    <col min="4374" max="4374" width="9.5" style="46" customWidth="1"/>
    <col min="4375" max="4388" width="8.5" style="46" customWidth="1"/>
    <col min="4389" max="4389" width="13.1640625" style="46" customWidth="1"/>
    <col min="4390" max="4390" width="14.5" style="46" customWidth="1"/>
    <col min="4391" max="4610" width="8.83203125" style="46"/>
    <col min="4611" max="4611" width="58.5" style="46" customWidth="1"/>
    <col min="4612" max="4612" width="11.5" style="46" customWidth="1"/>
    <col min="4613" max="4626" width="8.5" style="46" customWidth="1"/>
    <col min="4627" max="4627" width="13" style="46" customWidth="1"/>
    <col min="4628" max="4628" width="14.5" style="46" customWidth="1"/>
    <col min="4629" max="4629" width="2.83203125" style="46" customWidth="1"/>
    <col min="4630" max="4630" width="9.5" style="46" customWidth="1"/>
    <col min="4631" max="4644" width="8.5" style="46" customWidth="1"/>
    <col min="4645" max="4645" width="13.1640625" style="46" customWidth="1"/>
    <col min="4646" max="4646" width="14.5" style="46" customWidth="1"/>
    <col min="4647" max="4866" width="8.83203125" style="46"/>
    <col min="4867" max="4867" width="58.5" style="46" customWidth="1"/>
    <col min="4868" max="4868" width="11.5" style="46" customWidth="1"/>
    <col min="4869" max="4882" width="8.5" style="46" customWidth="1"/>
    <col min="4883" max="4883" width="13" style="46" customWidth="1"/>
    <col min="4884" max="4884" width="14.5" style="46" customWidth="1"/>
    <col min="4885" max="4885" width="2.83203125" style="46" customWidth="1"/>
    <col min="4886" max="4886" width="9.5" style="46" customWidth="1"/>
    <col min="4887" max="4900" width="8.5" style="46" customWidth="1"/>
    <col min="4901" max="4901" width="13.1640625" style="46" customWidth="1"/>
    <col min="4902" max="4902" width="14.5" style="46" customWidth="1"/>
    <col min="4903" max="5122" width="8.83203125" style="46"/>
    <col min="5123" max="5123" width="58.5" style="46" customWidth="1"/>
    <col min="5124" max="5124" width="11.5" style="46" customWidth="1"/>
    <col min="5125" max="5138" width="8.5" style="46" customWidth="1"/>
    <col min="5139" max="5139" width="13" style="46" customWidth="1"/>
    <col min="5140" max="5140" width="14.5" style="46" customWidth="1"/>
    <col min="5141" max="5141" width="2.83203125" style="46" customWidth="1"/>
    <col min="5142" max="5142" width="9.5" style="46" customWidth="1"/>
    <col min="5143" max="5156" width="8.5" style="46" customWidth="1"/>
    <col min="5157" max="5157" width="13.1640625" style="46" customWidth="1"/>
    <col min="5158" max="5158" width="14.5" style="46" customWidth="1"/>
    <col min="5159" max="5378" width="8.83203125" style="46"/>
    <col min="5379" max="5379" width="58.5" style="46" customWidth="1"/>
    <col min="5380" max="5380" width="11.5" style="46" customWidth="1"/>
    <col min="5381" max="5394" width="8.5" style="46" customWidth="1"/>
    <col min="5395" max="5395" width="13" style="46" customWidth="1"/>
    <col min="5396" max="5396" width="14.5" style="46" customWidth="1"/>
    <col min="5397" max="5397" width="2.83203125" style="46" customWidth="1"/>
    <col min="5398" max="5398" width="9.5" style="46" customWidth="1"/>
    <col min="5399" max="5412" width="8.5" style="46" customWidth="1"/>
    <col min="5413" max="5413" width="13.1640625" style="46" customWidth="1"/>
    <col min="5414" max="5414" width="14.5" style="46" customWidth="1"/>
    <col min="5415" max="5634" width="8.83203125" style="46"/>
    <col min="5635" max="5635" width="58.5" style="46" customWidth="1"/>
    <col min="5636" max="5636" width="11.5" style="46" customWidth="1"/>
    <col min="5637" max="5650" width="8.5" style="46" customWidth="1"/>
    <col min="5651" max="5651" width="13" style="46" customWidth="1"/>
    <col min="5652" max="5652" width="14.5" style="46" customWidth="1"/>
    <col min="5653" max="5653" width="2.83203125" style="46" customWidth="1"/>
    <col min="5654" max="5654" width="9.5" style="46" customWidth="1"/>
    <col min="5655" max="5668" width="8.5" style="46" customWidth="1"/>
    <col min="5669" max="5669" width="13.1640625" style="46" customWidth="1"/>
    <col min="5670" max="5670" width="14.5" style="46" customWidth="1"/>
    <col min="5671" max="5890" width="8.83203125" style="46"/>
    <col min="5891" max="5891" width="58.5" style="46" customWidth="1"/>
    <col min="5892" max="5892" width="11.5" style="46" customWidth="1"/>
    <col min="5893" max="5906" width="8.5" style="46" customWidth="1"/>
    <col min="5907" max="5907" width="13" style="46" customWidth="1"/>
    <col min="5908" max="5908" width="14.5" style="46" customWidth="1"/>
    <col min="5909" max="5909" width="2.83203125" style="46" customWidth="1"/>
    <col min="5910" max="5910" width="9.5" style="46" customWidth="1"/>
    <col min="5911" max="5924" width="8.5" style="46" customWidth="1"/>
    <col min="5925" max="5925" width="13.1640625" style="46" customWidth="1"/>
    <col min="5926" max="5926" width="14.5" style="46" customWidth="1"/>
    <col min="5927" max="6146" width="8.83203125" style="46"/>
    <col min="6147" max="6147" width="58.5" style="46" customWidth="1"/>
    <col min="6148" max="6148" width="11.5" style="46" customWidth="1"/>
    <col min="6149" max="6162" width="8.5" style="46" customWidth="1"/>
    <col min="6163" max="6163" width="13" style="46" customWidth="1"/>
    <col min="6164" max="6164" width="14.5" style="46" customWidth="1"/>
    <col min="6165" max="6165" width="2.83203125" style="46" customWidth="1"/>
    <col min="6166" max="6166" width="9.5" style="46" customWidth="1"/>
    <col min="6167" max="6180" width="8.5" style="46" customWidth="1"/>
    <col min="6181" max="6181" width="13.1640625" style="46" customWidth="1"/>
    <col min="6182" max="6182" width="14.5" style="46" customWidth="1"/>
    <col min="6183" max="6402" width="8.83203125" style="46"/>
    <col min="6403" max="6403" width="58.5" style="46" customWidth="1"/>
    <col min="6404" max="6404" width="11.5" style="46" customWidth="1"/>
    <col min="6405" max="6418" width="8.5" style="46" customWidth="1"/>
    <col min="6419" max="6419" width="13" style="46" customWidth="1"/>
    <col min="6420" max="6420" width="14.5" style="46" customWidth="1"/>
    <col min="6421" max="6421" width="2.83203125" style="46" customWidth="1"/>
    <col min="6422" max="6422" width="9.5" style="46" customWidth="1"/>
    <col min="6423" max="6436" width="8.5" style="46" customWidth="1"/>
    <col min="6437" max="6437" width="13.1640625" style="46" customWidth="1"/>
    <col min="6438" max="6438" width="14.5" style="46" customWidth="1"/>
    <col min="6439" max="6658" width="8.83203125" style="46"/>
    <col min="6659" max="6659" width="58.5" style="46" customWidth="1"/>
    <col min="6660" max="6660" width="11.5" style="46" customWidth="1"/>
    <col min="6661" max="6674" width="8.5" style="46" customWidth="1"/>
    <col min="6675" max="6675" width="13" style="46" customWidth="1"/>
    <col min="6676" max="6676" width="14.5" style="46" customWidth="1"/>
    <col min="6677" max="6677" width="2.83203125" style="46" customWidth="1"/>
    <col min="6678" max="6678" width="9.5" style="46" customWidth="1"/>
    <col min="6679" max="6692" width="8.5" style="46" customWidth="1"/>
    <col min="6693" max="6693" width="13.1640625" style="46" customWidth="1"/>
    <col min="6694" max="6694" width="14.5" style="46" customWidth="1"/>
    <col min="6695" max="6914" width="8.83203125" style="46"/>
    <col min="6915" max="6915" width="58.5" style="46" customWidth="1"/>
    <col min="6916" max="6916" width="11.5" style="46" customWidth="1"/>
    <col min="6917" max="6930" width="8.5" style="46" customWidth="1"/>
    <col min="6931" max="6931" width="13" style="46" customWidth="1"/>
    <col min="6932" max="6932" width="14.5" style="46" customWidth="1"/>
    <col min="6933" max="6933" width="2.83203125" style="46" customWidth="1"/>
    <col min="6934" max="6934" width="9.5" style="46" customWidth="1"/>
    <col min="6935" max="6948" width="8.5" style="46" customWidth="1"/>
    <col min="6949" max="6949" width="13.1640625" style="46" customWidth="1"/>
    <col min="6950" max="6950" width="14.5" style="46" customWidth="1"/>
    <col min="6951" max="7170" width="8.83203125" style="46"/>
    <col min="7171" max="7171" width="58.5" style="46" customWidth="1"/>
    <col min="7172" max="7172" width="11.5" style="46" customWidth="1"/>
    <col min="7173" max="7186" width="8.5" style="46" customWidth="1"/>
    <col min="7187" max="7187" width="13" style="46" customWidth="1"/>
    <col min="7188" max="7188" width="14.5" style="46" customWidth="1"/>
    <col min="7189" max="7189" width="2.83203125" style="46" customWidth="1"/>
    <col min="7190" max="7190" width="9.5" style="46" customWidth="1"/>
    <col min="7191" max="7204" width="8.5" style="46" customWidth="1"/>
    <col min="7205" max="7205" width="13.1640625" style="46" customWidth="1"/>
    <col min="7206" max="7206" width="14.5" style="46" customWidth="1"/>
    <col min="7207" max="7426" width="8.83203125" style="46"/>
    <col min="7427" max="7427" width="58.5" style="46" customWidth="1"/>
    <col min="7428" max="7428" width="11.5" style="46" customWidth="1"/>
    <col min="7429" max="7442" width="8.5" style="46" customWidth="1"/>
    <col min="7443" max="7443" width="13" style="46" customWidth="1"/>
    <col min="7444" max="7444" width="14.5" style="46" customWidth="1"/>
    <col min="7445" max="7445" width="2.83203125" style="46" customWidth="1"/>
    <col min="7446" max="7446" width="9.5" style="46" customWidth="1"/>
    <col min="7447" max="7460" width="8.5" style="46" customWidth="1"/>
    <col min="7461" max="7461" width="13.1640625" style="46" customWidth="1"/>
    <col min="7462" max="7462" width="14.5" style="46" customWidth="1"/>
    <col min="7463" max="7682" width="8.83203125" style="46"/>
    <col min="7683" max="7683" width="58.5" style="46" customWidth="1"/>
    <col min="7684" max="7684" width="11.5" style="46" customWidth="1"/>
    <col min="7685" max="7698" width="8.5" style="46" customWidth="1"/>
    <col min="7699" max="7699" width="13" style="46" customWidth="1"/>
    <col min="7700" max="7700" width="14.5" style="46" customWidth="1"/>
    <col min="7701" max="7701" width="2.83203125" style="46" customWidth="1"/>
    <col min="7702" max="7702" width="9.5" style="46" customWidth="1"/>
    <col min="7703" max="7716" width="8.5" style="46" customWidth="1"/>
    <col min="7717" max="7717" width="13.1640625" style="46" customWidth="1"/>
    <col min="7718" max="7718" width="14.5" style="46" customWidth="1"/>
    <col min="7719" max="7938" width="8.83203125" style="46"/>
    <col min="7939" max="7939" width="58.5" style="46" customWidth="1"/>
    <col min="7940" max="7940" width="11.5" style="46" customWidth="1"/>
    <col min="7941" max="7954" width="8.5" style="46" customWidth="1"/>
    <col min="7955" max="7955" width="13" style="46" customWidth="1"/>
    <col min="7956" max="7956" width="14.5" style="46" customWidth="1"/>
    <col min="7957" max="7957" width="2.83203125" style="46" customWidth="1"/>
    <col min="7958" max="7958" width="9.5" style="46" customWidth="1"/>
    <col min="7959" max="7972" width="8.5" style="46" customWidth="1"/>
    <col min="7973" max="7973" width="13.1640625" style="46" customWidth="1"/>
    <col min="7974" max="7974" width="14.5" style="46" customWidth="1"/>
    <col min="7975" max="8194" width="8.83203125" style="46"/>
    <col min="8195" max="8195" width="58.5" style="46" customWidth="1"/>
    <col min="8196" max="8196" width="11.5" style="46" customWidth="1"/>
    <col min="8197" max="8210" width="8.5" style="46" customWidth="1"/>
    <col min="8211" max="8211" width="13" style="46" customWidth="1"/>
    <col min="8212" max="8212" width="14.5" style="46" customWidth="1"/>
    <col min="8213" max="8213" width="2.83203125" style="46" customWidth="1"/>
    <col min="8214" max="8214" width="9.5" style="46" customWidth="1"/>
    <col min="8215" max="8228" width="8.5" style="46" customWidth="1"/>
    <col min="8229" max="8229" width="13.1640625" style="46" customWidth="1"/>
    <col min="8230" max="8230" width="14.5" style="46" customWidth="1"/>
    <col min="8231" max="8450" width="8.83203125" style="46"/>
    <col min="8451" max="8451" width="58.5" style="46" customWidth="1"/>
    <col min="8452" max="8452" width="11.5" style="46" customWidth="1"/>
    <col min="8453" max="8466" width="8.5" style="46" customWidth="1"/>
    <col min="8467" max="8467" width="13" style="46" customWidth="1"/>
    <col min="8468" max="8468" width="14.5" style="46" customWidth="1"/>
    <col min="8469" max="8469" width="2.83203125" style="46" customWidth="1"/>
    <col min="8470" max="8470" width="9.5" style="46" customWidth="1"/>
    <col min="8471" max="8484" width="8.5" style="46" customWidth="1"/>
    <col min="8485" max="8485" width="13.1640625" style="46" customWidth="1"/>
    <col min="8486" max="8486" width="14.5" style="46" customWidth="1"/>
    <col min="8487" max="8706" width="8.83203125" style="46"/>
    <col min="8707" max="8707" width="58.5" style="46" customWidth="1"/>
    <col min="8708" max="8708" width="11.5" style="46" customWidth="1"/>
    <col min="8709" max="8722" width="8.5" style="46" customWidth="1"/>
    <col min="8723" max="8723" width="13" style="46" customWidth="1"/>
    <col min="8724" max="8724" width="14.5" style="46" customWidth="1"/>
    <col min="8725" max="8725" width="2.83203125" style="46" customWidth="1"/>
    <col min="8726" max="8726" width="9.5" style="46" customWidth="1"/>
    <col min="8727" max="8740" width="8.5" style="46" customWidth="1"/>
    <col min="8741" max="8741" width="13.1640625" style="46" customWidth="1"/>
    <col min="8742" max="8742" width="14.5" style="46" customWidth="1"/>
    <col min="8743" max="8962" width="8.83203125" style="46"/>
    <col min="8963" max="8963" width="58.5" style="46" customWidth="1"/>
    <col min="8964" max="8964" width="11.5" style="46" customWidth="1"/>
    <col min="8965" max="8978" width="8.5" style="46" customWidth="1"/>
    <col min="8979" max="8979" width="13" style="46" customWidth="1"/>
    <col min="8980" max="8980" width="14.5" style="46" customWidth="1"/>
    <col min="8981" max="8981" width="2.83203125" style="46" customWidth="1"/>
    <col min="8982" max="8982" width="9.5" style="46" customWidth="1"/>
    <col min="8983" max="8996" width="8.5" style="46" customWidth="1"/>
    <col min="8997" max="8997" width="13.1640625" style="46" customWidth="1"/>
    <col min="8998" max="8998" width="14.5" style="46" customWidth="1"/>
    <col min="8999" max="9218" width="8.83203125" style="46"/>
    <col min="9219" max="9219" width="58.5" style="46" customWidth="1"/>
    <col min="9220" max="9220" width="11.5" style="46" customWidth="1"/>
    <col min="9221" max="9234" width="8.5" style="46" customWidth="1"/>
    <col min="9235" max="9235" width="13" style="46" customWidth="1"/>
    <col min="9236" max="9236" width="14.5" style="46" customWidth="1"/>
    <col min="9237" max="9237" width="2.83203125" style="46" customWidth="1"/>
    <col min="9238" max="9238" width="9.5" style="46" customWidth="1"/>
    <col min="9239" max="9252" width="8.5" style="46" customWidth="1"/>
    <col min="9253" max="9253" width="13.1640625" style="46" customWidth="1"/>
    <col min="9254" max="9254" width="14.5" style="46" customWidth="1"/>
    <col min="9255" max="9474" width="8.83203125" style="46"/>
    <col min="9475" max="9475" width="58.5" style="46" customWidth="1"/>
    <col min="9476" max="9476" width="11.5" style="46" customWidth="1"/>
    <col min="9477" max="9490" width="8.5" style="46" customWidth="1"/>
    <col min="9491" max="9491" width="13" style="46" customWidth="1"/>
    <col min="9492" max="9492" width="14.5" style="46" customWidth="1"/>
    <col min="9493" max="9493" width="2.83203125" style="46" customWidth="1"/>
    <col min="9494" max="9494" width="9.5" style="46" customWidth="1"/>
    <col min="9495" max="9508" width="8.5" style="46" customWidth="1"/>
    <col min="9509" max="9509" width="13.1640625" style="46" customWidth="1"/>
    <col min="9510" max="9510" width="14.5" style="46" customWidth="1"/>
    <col min="9511" max="9730" width="8.83203125" style="46"/>
    <col min="9731" max="9731" width="58.5" style="46" customWidth="1"/>
    <col min="9732" max="9732" width="11.5" style="46" customWidth="1"/>
    <col min="9733" max="9746" width="8.5" style="46" customWidth="1"/>
    <col min="9747" max="9747" width="13" style="46" customWidth="1"/>
    <col min="9748" max="9748" width="14.5" style="46" customWidth="1"/>
    <col min="9749" max="9749" width="2.83203125" style="46" customWidth="1"/>
    <col min="9750" max="9750" width="9.5" style="46" customWidth="1"/>
    <col min="9751" max="9764" width="8.5" style="46" customWidth="1"/>
    <col min="9765" max="9765" width="13.1640625" style="46" customWidth="1"/>
    <col min="9766" max="9766" width="14.5" style="46" customWidth="1"/>
    <col min="9767" max="9986" width="8.83203125" style="46"/>
    <col min="9987" max="9987" width="58.5" style="46" customWidth="1"/>
    <col min="9988" max="9988" width="11.5" style="46" customWidth="1"/>
    <col min="9989" max="10002" width="8.5" style="46" customWidth="1"/>
    <col min="10003" max="10003" width="13" style="46" customWidth="1"/>
    <col min="10004" max="10004" width="14.5" style="46" customWidth="1"/>
    <col min="10005" max="10005" width="2.83203125" style="46" customWidth="1"/>
    <col min="10006" max="10006" width="9.5" style="46" customWidth="1"/>
    <col min="10007" max="10020" width="8.5" style="46" customWidth="1"/>
    <col min="10021" max="10021" width="13.1640625" style="46" customWidth="1"/>
    <col min="10022" max="10022" width="14.5" style="46" customWidth="1"/>
    <col min="10023" max="10242" width="8.83203125" style="46"/>
    <col min="10243" max="10243" width="58.5" style="46" customWidth="1"/>
    <col min="10244" max="10244" width="11.5" style="46" customWidth="1"/>
    <col min="10245" max="10258" width="8.5" style="46" customWidth="1"/>
    <col min="10259" max="10259" width="13" style="46" customWidth="1"/>
    <col min="10260" max="10260" width="14.5" style="46" customWidth="1"/>
    <col min="10261" max="10261" width="2.83203125" style="46" customWidth="1"/>
    <col min="10262" max="10262" width="9.5" style="46" customWidth="1"/>
    <col min="10263" max="10276" width="8.5" style="46" customWidth="1"/>
    <col min="10277" max="10277" width="13.1640625" style="46" customWidth="1"/>
    <col min="10278" max="10278" width="14.5" style="46" customWidth="1"/>
    <col min="10279" max="10498" width="8.83203125" style="46"/>
    <col min="10499" max="10499" width="58.5" style="46" customWidth="1"/>
    <col min="10500" max="10500" width="11.5" style="46" customWidth="1"/>
    <col min="10501" max="10514" width="8.5" style="46" customWidth="1"/>
    <col min="10515" max="10515" width="13" style="46" customWidth="1"/>
    <col min="10516" max="10516" width="14.5" style="46" customWidth="1"/>
    <col min="10517" max="10517" width="2.83203125" style="46" customWidth="1"/>
    <col min="10518" max="10518" width="9.5" style="46" customWidth="1"/>
    <col min="10519" max="10532" width="8.5" style="46" customWidth="1"/>
    <col min="10533" max="10533" width="13.1640625" style="46" customWidth="1"/>
    <col min="10534" max="10534" width="14.5" style="46" customWidth="1"/>
    <col min="10535" max="10754" width="8.83203125" style="46"/>
    <col min="10755" max="10755" width="58.5" style="46" customWidth="1"/>
    <col min="10756" max="10756" width="11.5" style="46" customWidth="1"/>
    <col min="10757" max="10770" width="8.5" style="46" customWidth="1"/>
    <col min="10771" max="10771" width="13" style="46" customWidth="1"/>
    <col min="10772" max="10772" width="14.5" style="46" customWidth="1"/>
    <col min="10773" max="10773" width="2.83203125" style="46" customWidth="1"/>
    <col min="10774" max="10774" width="9.5" style="46" customWidth="1"/>
    <col min="10775" max="10788" width="8.5" style="46" customWidth="1"/>
    <col min="10789" max="10789" width="13.1640625" style="46" customWidth="1"/>
    <col min="10790" max="10790" width="14.5" style="46" customWidth="1"/>
    <col min="10791" max="11010" width="8.83203125" style="46"/>
    <col min="11011" max="11011" width="58.5" style="46" customWidth="1"/>
    <col min="11012" max="11012" width="11.5" style="46" customWidth="1"/>
    <col min="11013" max="11026" width="8.5" style="46" customWidth="1"/>
    <col min="11027" max="11027" width="13" style="46" customWidth="1"/>
    <col min="11028" max="11028" width="14.5" style="46" customWidth="1"/>
    <col min="11029" max="11029" width="2.83203125" style="46" customWidth="1"/>
    <col min="11030" max="11030" width="9.5" style="46" customWidth="1"/>
    <col min="11031" max="11044" width="8.5" style="46" customWidth="1"/>
    <col min="11045" max="11045" width="13.1640625" style="46" customWidth="1"/>
    <col min="11046" max="11046" width="14.5" style="46" customWidth="1"/>
    <col min="11047" max="11266" width="8.83203125" style="46"/>
    <col min="11267" max="11267" width="58.5" style="46" customWidth="1"/>
    <col min="11268" max="11268" width="11.5" style="46" customWidth="1"/>
    <col min="11269" max="11282" width="8.5" style="46" customWidth="1"/>
    <col min="11283" max="11283" width="13" style="46" customWidth="1"/>
    <col min="11284" max="11284" width="14.5" style="46" customWidth="1"/>
    <col min="11285" max="11285" width="2.83203125" style="46" customWidth="1"/>
    <col min="11286" max="11286" width="9.5" style="46" customWidth="1"/>
    <col min="11287" max="11300" width="8.5" style="46" customWidth="1"/>
    <col min="11301" max="11301" width="13.1640625" style="46" customWidth="1"/>
    <col min="11302" max="11302" width="14.5" style="46" customWidth="1"/>
    <col min="11303" max="11522" width="8.83203125" style="46"/>
    <col min="11523" max="11523" width="58.5" style="46" customWidth="1"/>
    <col min="11524" max="11524" width="11.5" style="46" customWidth="1"/>
    <col min="11525" max="11538" width="8.5" style="46" customWidth="1"/>
    <col min="11539" max="11539" width="13" style="46" customWidth="1"/>
    <col min="11540" max="11540" width="14.5" style="46" customWidth="1"/>
    <col min="11541" max="11541" width="2.83203125" style="46" customWidth="1"/>
    <col min="11542" max="11542" width="9.5" style="46" customWidth="1"/>
    <col min="11543" max="11556" width="8.5" style="46" customWidth="1"/>
    <col min="11557" max="11557" width="13.1640625" style="46" customWidth="1"/>
    <col min="11558" max="11558" width="14.5" style="46" customWidth="1"/>
    <col min="11559" max="11778" width="8.83203125" style="46"/>
    <col min="11779" max="11779" width="58.5" style="46" customWidth="1"/>
    <col min="11780" max="11780" width="11.5" style="46" customWidth="1"/>
    <col min="11781" max="11794" width="8.5" style="46" customWidth="1"/>
    <col min="11795" max="11795" width="13" style="46" customWidth="1"/>
    <col min="11796" max="11796" width="14.5" style="46" customWidth="1"/>
    <col min="11797" max="11797" width="2.83203125" style="46" customWidth="1"/>
    <col min="11798" max="11798" width="9.5" style="46" customWidth="1"/>
    <col min="11799" max="11812" width="8.5" style="46" customWidth="1"/>
    <col min="11813" max="11813" width="13.1640625" style="46" customWidth="1"/>
    <col min="11814" max="11814" width="14.5" style="46" customWidth="1"/>
    <col min="11815" max="12034" width="8.83203125" style="46"/>
    <col min="12035" max="12035" width="58.5" style="46" customWidth="1"/>
    <col min="12036" max="12036" width="11.5" style="46" customWidth="1"/>
    <col min="12037" max="12050" width="8.5" style="46" customWidth="1"/>
    <col min="12051" max="12051" width="13" style="46" customWidth="1"/>
    <col min="12052" max="12052" width="14.5" style="46" customWidth="1"/>
    <col min="12053" max="12053" width="2.83203125" style="46" customWidth="1"/>
    <col min="12054" max="12054" width="9.5" style="46" customWidth="1"/>
    <col min="12055" max="12068" width="8.5" style="46" customWidth="1"/>
    <col min="12069" max="12069" width="13.1640625" style="46" customWidth="1"/>
    <col min="12070" max="12070" width="14.5" style="46" customWidth="1"/>
    <col min="12071" max="12290" width="8.83203125" style="46"/>
    <col min="12291" max="12291" width="58.5" style="46" customWidth="1"/>
    <col min="12292" max="12292" width="11.5" style="46" customWidth="1"/>
    <col min="12293" max="12306" width="8.5" style="46" customWidth="1"/>
    <col min="12307" max="12307" width="13" style="46" customWidth="1"/>
    <col min="12308" max="12308" width="14.5" style="46" customWidth="1"/>
    <col min="12309" max="12309" width="2.83203125" style="46" customWidth="1"/>
    <col min="12310" max="12310" width="9.5" style="46" customWidth="1"/>
    <col min="12311" max="12324" width="8.5" style="46" customWidth="1"/>
    <col min="12325" max="12325" width="13.1640625" style="46" customWidth="1"/>
    <col min="12326" max="12326" width="14.5" style="46" customWidth="1"/>
    <col min="12327" max="12546" width="8.83203125" style="46"/>
    <col min="12547" max="12547" width="58.5" style="46" customWidth="1"/>
    <col min="12548" max="12548" width="11.5" style="46" customWidth="1"/>
    <col min="12549" max="12562" width="8.5" style="46" customWidth="1"/>
    <col min="12563" max="12563" width="13" style="46" customWidth="1"/>
    <col min="12564" max="12564" width="14.5" style="46" customWidth="1"/>
    <col min="12565" max="12565" width="2.83203125" style="46" customWidth="1"/>
    <col min="12566" max="12566" width="9.5" style="46" customWidth="1"/>
    <col min="12567" max="12580" width="8.5" style="46" customWidth="1"/>
    <col min="12581" max="12581" width="13.1640625" style="46" customWidth="1"/>
    <col min="12582" max="12582" width="14.5" style="46" customWidth="1"/>
    <col min="12583" max="12802" width="8.83203125" style="46"/>
    <col min="12803" max="12803" width="58.5" style="46" customWidth="1"/>
    <col min="12804" max="12804" width="11.5" style="46" customWidth="1"/>
    <col min="12805" max="12818" width="8.5" style="46" customWidth="1"/>
    <col min="12819" max="12819" width="13" style="46" customWidth="1"/>
    <col min="12820" max="12820" width="14.5" style="46" customWidth="1"/>
    <col min="12821" max="12821" width="2.83203125" style="46" customWidth="1"/>
    <col min="12822" max="12822" width="9.5" style="46" customWidth="1"/>
    <col min="12823" max="12836" width="8.5" style="46" customWidth="1"/>
    <col min="12837" max="12837" width="13.1640625" style="46" customWidth="1"/>
    <col min="12838" max="12838" width="14.5" style="46" customWidth="1"/>
    <col min="12839" max="13058" width="8.83203125" style="46"/>
    <col min="13059" max="13059" width="58.5" style="46" customWidth="1"/>
    <col min="13060" max="13060" width="11.5" style="46" customWidth="1"/>
    <col min="13061" max="13074" width="8.5" style="46" customWidth="1"/>
    <col min="13075" max="13075" width="13" style="46" customWidth="1"/>
    <col min="13076" max="13076" width="14.5" style="46" customWidth="1"/>
    <col min="13077" max="13077" width="2.83203125" style="46" customWidth="1"/>
    <col min="13078" max="13078" width="9.5" style="46" customWidth="1"/>
    <col min="13079" max="13092" width="8.5" style="46" customWidth="1"/>
    <col min="13093" max="13093" width="13.1640625" style="46" customWidth="1"/>
    <col min="13094" max="13094" width="14.5" style="46" customWidth="1"/>
    <col min="13095" max="13314" width="8.83203125" style="46"/>
    <col min="13315" max="13315" width="58.5" style="46" customWidth="1"/>
    <col min="13316" max="13316" width="11.5" style="46" customWidth="1"/>
    <col min="13317" max="13330" width="8.5" style="46" customWidth="1"/>
    <col min="13331" max="13331" width="13" style="46" customWidth="1"/>
    <col min="13332" max="13332" width="14.5" style="46" customWidth="1"/>
    <col min="13333" max="13333" width="2.83203125" style="46" customWidth="1"/>
    <col min="13334" max="13334" width="9.5" style="46" customWidth="1"/>
    <col min="13335" max="13348" width="8.5" style="46" customWidth="1"/>
    <col min="13349" max="13349" width="13.1640625" style="46" customWidth="1"/>
    <col min="13350" max="13350" width="14.5" style="46" customWidth="1"/>
    <col min="13351" max="13570" width="8.83203125" style="46"/>
    <col min="13571" max="13571" width="58.5" style="46" customWidth="1"/>
    <col min="13572" max="13572" width="11.5" style="46" customWidth="1"/>
    <col min="13573" max="13586" width="8.5" style="46" customWidth="1"/>
    <col min="13587" max="13587" width="13" style="46" customWidth="1"/>
    <col min="13588" max="13588" width="14.5" style="46" customWidth="1"/>
    <col min="13589" max="13589" width="2.83203125" style="46" customWidth="1"/>
    <col min="13590" max="13590" width="9.5" style="46" customWidth="1"/>
    <col min="13591" max="13604" width="8.5" style="46" customWidth="1"/>
    <col min="13605" max="13605" width="13.1640625" style="46" customWidth="1"/>
    <col min="13606" max="13606" width="14.5" style="46" customWidth="1"/>
    <col min="13607" max="13826" width="8.83203125" style="46"/>
    <col min="13827" max="13827" width="58.5" style="46" customWidth="1"/>
    <col min="13828" max="13828" width="11.5" style="46" customWidth="1"/>
    <col min="13829" max="13842" width="8.5" style="46" customWidth="1"/>
    <col min="13843" max="13843" width="13" style="46" customWidth="1"/>
    <col min="13844" max="13844" width="14.5" style="46" customWidth="1"/>
    <col min="13845" max="13845" width="2.83203125" style="46" customWidth="1"/>
    <col min="13846" max="13846" width="9.5" style="46" customWidth="1"/>
    <col min="13847" max="13860" width="8.5" style="46" customWidth="1"/>
    <col min="13861" max="13861" width="13.1640625" style="46" customWidth="1"/>
    <col min="13862" max="13862" width="14.5" style="46" customWidth="1"/>
    <col min="13863" max="14082" width="8.83203125" style="46"/>
    <col min="14083" max="14083" width="58.5" style="46" customWidth="1"/>
    <col min="14084" max="14084" width="11.5" style="46" customWidth="1"/>
    <col min="14085" max="14098" width="8.5" style="46" customWidth="1"/>
    <col min="14099" max="14099" width="13" style="46" customWidth="1"/>
    <col min="14100" max="14100" width="14.5" style="46" customWidth="1"/>
    <col min="14101" max="14101" width="2.83203125" style="46" customWidth="1"/>
    <col min="14102" max="14102" width="9.5" style="46" customWidth="1"/>
    <col min="14103" max="14116" width="8.5" style="46" customWidth="1"/>
    <col min="14117" max="14117" width="13.1640625" style="46" customWidth="1"/>
    <col min="14118" max="14118" width="14.5" style="46" customWidth="1"/>
    <col min="14119" max="14338" width="8.83203125" style="46"/>
    <col min="14339" max="14339" width="58.5" style="46" customWidth="1"/>
    <col min="14340" max="14340" width="11.5" style="46" customWidth="1"/>
    <col min="14341" max="14354" width="8.5" style="46" customWidth="1"/>
    <col min="14355" max="14355" width="13" style="46" customWidth="1"/>
    <col min="14356" max="14356" width="14.5" style="46" customWidth="1"/>
    <col min="14357" max="14357" width="2.83203125" style="46" customWidth="1"/>
    <col min="14358" max="14358" width="9.5" style="46" customWidth="1"/>
    <col min="14359" max="14372" width="8.5" style="46" customWidth="1"/>
    <col min="14373" max="14373" width="13.1640625" style="46" customWidth="1"/>
    <col min="14374" max="14374" width="14.5" style="46" customWidth="1"/>
    <col min="14375" max="14594" width="8.83203125" style="46"/>
    <col min="14595" max="14595" width="58.5" style="46" customWidth="1"/>
    <col min="14596" max="14596" width="11.5" style="46" customWidth="1"/>
    <col min="14597" max="14610" width="8.5" style="46" customWidth="1"/>
    <col min="14611" max="14611" width="13" style="46" customWidth="1"/>
    <col min="14612" max="14612" width="14.5" style="46" customWidth="1"/>
    <col min="14613" max="14613" width="2.83203125" style="46" customWidth="1"/>
    <col min="14614" max="14614" width="9.5" style="46" customWidth="1"/>
    <col min="14615" max="14628" width="8.5" style="46" customWidth="1"/>
    <col min="14629" max="14629" width="13.1640625" style="46" customWidth="1"/>
    <col min="14630" max="14630" width="14.5" style="46" customWidth="1"/>
    <col min="14631" max="14850" width="8.83203125" style="46"/>
    <col min="14851" max="14851" width="58.5" style="46" customWidth="1"/>
    <col min="14852" max="14852" width="11.5" style="46" customWidth="1"/>
    <col min="14853" max="14866" width="8.5" style="46" customWidth="1"/>
    <col min="14867" max="14867" width="13" style="46" customWidth="1"/>
    <col min="14868" max="14868" width="14.5" style="46" customWidth="1"/>
    <col min="14869" max="14869" width="2.83203125" style="46" customWidth="1"/>
    <col min="14870" max="14870" width="9.5" style="46" customWidth="1"/>
    <col min="14871" max="14884" width="8.5" style="46" customWidth="1"/>
    <col min="14885" max="14885" width="13.1640625" style="46" customWidth="1"/>
    <col min="14886" max="14886" width="14.5" style="46" customWidth="1"/>
    <col min="14887" max="15106" width="8.83203125" style="46"/>
    <col min="15107" max="15107" width="58.5" style="46" customWidth="1"/>
    <col min="15108" max="15108" width="11.5" style="46" customWidth="1"/>
    <col min="15109" max="15122" width="8.5" style="46" customWidth="1"/>
    <col min="15123" max="15123" width="13" style="46" customWidth="1"/>
    <col min="15124" max="15124" width="14.5" style="46" customWidth="1"/>
    <col min="15125" max="15125" width="2.83203125" style="46" customWidth="1"/>
    <col min="15126" max="15126" width="9.5" style="46" customWidth="1"/>
    <col min="15127" max="15140" width="8.5" style="46" customWidth="1"/>
    <col min="15141" max="15141" width="13.1640625" style="46" customWidth="1"/>
    <col min="15142" max="15142" width="14.5" style="46" customWidth="1"/>
    <col min="15143" max="15362" width="8.83203125" style="46"/>
    <col min="15363" max="15363" width="58.5" style="46" customWidth="1"/>
    <col min="15364" max="15364" width="11.5" style="46" customWidth="1"/>
    <col min="15365" max="15378" width="8.5" style="46" customWidth="1"/>
    <col min="15379" max="15379" width="13" style="46" customWidth="1"/>
    <col min="15380" max="15380" width="14.5" style="46" customWidth="1"/>
    <col min="15381" max="15381" width="2.83203125" style="46" customWidth="1"/>
    <col min="15382" max="15382" width="9.5" style="46" customWidth="1"/>
    <col min="15383" max="15396" width="8.5" style="46" customWidth="1"/>
    <col min="15397" max="15397" width="13.1640625" style="46" customWidth="1"/>
    <col min="15398" max="15398" width="14.5" style="46" customWidth="1"/>
    <col min="15399" max="15618" width="8.83203125" style="46"/>
    <col min="15619" max="15619" width="58.5" style="46" customWidth="1"/>
    <col min="15620" max="15620" width="11.5" style="46" customWidth="1"/>
    <col min="15621" max="15634" width="8.5" style="46" customWidth="1"/>
    <col min="15635" max="15635" width="13" style="46" customWidth="1"/>
    <col min="15636" max="15636" width="14.5" style="46" customWidth="1"/>
    <col min="15637" max="15637" width="2.83203125" style="46" customWidth="1"/>
    <col min="15638" max="15638" width="9.5" style="46" customWidth="1"/>
    <col min="15639" max="15652" width="8.5" style="46" customWidth="1"/>
    <col min="15653" max="15653" width="13.1640625" style="46" customWidth="1"/>
    <col min="15654" max="15654" width="14.5" style="46" customWidth="1"/>
    <col min="15655" max="15874" width="8.83203125" style="46"/>
    <col min="15875" max="15875" width="58.5" style="46" customWidth="1"/>
    <col min="15876" max="15876" width="11.5" style="46" customWidth="1"/>
    <col min="15877" max="15890" width="8.5" style="46" customWidth="1"/>
    <col min="15891" max="15891" width="13" style="46" customWidth="1"/>
    <col min="15892" max="15892" width="14.5" style="46" customWidth="1"/>
    <col min="15893" max="15893" width="2.83203125" style="46" customWidth="1"/>
    <col min="15894" max="15894" width="9.5" style="46" customWidth="1"/>
    <col min="15895" max="15908" width="8.5" style="46" customWidth="1"/>
    <col min="15909" max="15909" width="13.1640625" style="46" customWidth="1"/>
    <col min="15910" max="15910" width="14.5" style="46" customWidth="1"/>
    <col min="15911" max="16130" width="8.83203125" style="46"/>
    <col min="16131" max="16131" width="58.5" style="46" customWidth="1"/>
    <col min="16132" max="16132" width="11.5" style="46" customWidth="1"/>
    <col min="16133" max="16146" width="8.5" style="46" customWidth="1"/>
    <col min="16147" max="16147" width="13" style="46" customWidth="1"/>
    <col min="16148" max="16148" width="14.5" style="46" customWidth="1"/>
    <col min="16149" max="16149" width="2.83203125" style="46" customWidth="1"/>
    <col min="16150" max="16150" width="9.5" style="46" customWidth="1"/>
    <col min="16151" max="16164" width="8.5" style="46" customWidth="1"/>
    <col min="16165" max="16165" width="13.1640625" style="46" customWidth="1"/>
    <col min="16166" max="16166" width="14.5" style="46" customWidth="1"/>
    <col min="16167" max="16384" width="8.83203125" style="46"/>
  </cols>
  <sheetData>
    <row r="1" spans="1:40" ht="15" customHeight="1" x14ac:dyDescent="0.15">
      <c r="A1" s="713" t="s">
        <v>615</v>
      </c>
      <c r="B1" s="714"/>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330"/>
      <c r="AI1" s="330"/>
      <c r="AJ1" s="330"/>
    </row>
    <row r="2" spans="1:40" ht="12" customHeight="1" x14ac:dyDescent="0.15">
      <c r="A2" s="50"/>
      <c r="B2" s="50"/>
      <c r="C2" s="37"/>
      <c r="D2" s="37"/>
      <c r="E2" s="37"/>
      <c r="F2" s="37"/>
      <c r="G2" s="37"/>
      <c r="H2" s="37"/>
      <c r="L2" s="51"/>
      <c r="N2" s="37"/>
      <c r="O2" s="37"/>
      <c r="P2" s="37"/>
      <c r="Q2" s="37"/>
      <c r="R2" s="37"/>
      <c r="V2" s="37"/>
      <c r="W2" s="37"/>
      <c r="X2" s="37"/>
      <c r="Y2" s="37"/>
      <c r="Z2" s="37"/>
      <c r="AA2" s="37"/>
      <c r="AB2" s="37"/>
      <c r="AC2" s="37"/>
      <c r="AD2" s="37"/>
      <c r="AE2" s="37"/>
      <c r="AF2" s="37"/>
      <c r="AG2" s="37"/>
      <c r="AH2" s="37"/>
      <c r="AI2" s="37"/>
      <c r="AJ2" s="37"/>
    </row>
    <row r="3" spans="1:40" ht="12" customHeight="1" x14ac:dyDescent="0.15">
      <c r="A3" s="337" t="s">
        <v>0</v>
      </c>
      <c r="B3" s="349"/>
      <c r="C3" s="52"/>
      <c r="D3" s="53"/>
      <c r="E3" s="33"/>
      <c r="F3" s="33"/>
      <c r="G3" s="33"/>
      <c r="H3" s="33"/>
      <c r="I3" s="362"/>
      <c r="J3" s="362"/>
      <c r="K3" s="362"/>
      <c r="L3" s="362"/>
      <c r="M3" s="362"/>
      <c r="N3" s="33"/>
      <c r="O3" s="33"/>
      <c r="P3" s="33"/>
      <c r="Q3" s="33"/>
      <c r="R3" s="33"/>
      <c r="S3" s="54"/>
      <c r="T3" s="54"/>
      <c r="U3" s="54"/>
      <c r="V3" s="53"/>
      <c r="W3" s="53"/>
      <c r="X3" s="33"/>
      <c r="Y3" s="33"/>
      <c r="Z3" s="52"/>
      <c r="AA3" s="52"/>
      <c r="AB3" s="52"/>
      <c r="AC3" s="52"/>
      <c r="AD3" s="52"/>
      <c r="AE3" s="52"/>
      <c r="AF3" s="52"/>
      <c r="AG3" s="52"/>
      <c r="AH3" s="52"/>
      <c r="AI3" s="52"/>
      <c r="AJ3" s="52"/>
      <c r="AK3" s="332"/>
      <c r="AL3" s="332" t="s">
        <v>432</v>
      </c>
    </row>
    <row r="4" spans="1:40" ht="12" customHeight="1" x14ac:dyDescent="0.15">
      <c r="A4" s="52"/>
      <c r="B4" s="698" t="s">
        <v>1</v>
      </c>
      <c r="C4" s="698"/>
      <c r="D4" s="698"/>
      <c r="E4" s="698"/>
      <c r="F4" s="698"/>
      <c r="G4" s="698"/>
      <c r="H4" s="698"/>
      <c r="I4" s="698"/>
      <c r="J4" s="698"/>
      <c r="K4" s="698"/>
      <c r="L4" s="698"/>
      <c r="M4" s="698"/>
      <c r="N4" s="698"/>
      <c r="O4" s="698"/>
      <c r="P4" s="698"/>
      <c r="Q4" s="698"/>
      <c r="R4" s="698"/>
      <c r="S4" s="350"/>
      <c r="T4" s="351"/>
      <c r="U4" s="55"/>
      <c r="V4" s="698" t="s">
        <v>2</v>
      </c>
      <c r="W4" s="698"/>
      <c r="X4" s="698"/>
      <c r="Y4" s="698"/>
      <c r="Z4" s="698"/>
      <c r="AA4" s="698"/>
      <c r="AB4" s="698"/>
      <c r="AC4" s="698"/>
      <c r="AD4" s="698"/>
      <c r="AE4" s="698"/>
      <c r="AF4" s="698"/>
      <c r="AG4" s="698"/>
      <c r="AH4" s="698"/>
      <c r="AI4" s="698"/>
      <c r="AJ4" s="698"/>
      <c r="AK4" s="698"/>
      <c r="AL4" s="698"/>
    </row>
    <row r="5" spans="1:40" ht="24.75" customHeight="1" x14ac:dyDescent="0.15">
      <c r="A5" s="52"/>
      <c r="B5" s="52"/>
      <c r="C5" s="352"/>
      <c r="D5" s="352"/>
      <c r="E5" s="37"/>
      <c r="F5" s="37"/>
      <c r="G5" s="37"/>
      <c r="H5" s="37"/>
      <c r="I5" s="37"/>
      <c r="J5" s="37"/>
      <c r="K5" s="37"/>
      <c r="L5" s="37"/>
      <c r="M5" s="37"/>
      <c r="N5" s="37"/>
      <c r="O5" s="37"/>
      <c r="P5" s="37"/>
      <c r="Q5" s="37"/>
      <c r="R5" s="699" t="s">
        <v>384</v>
      </c>
      <c r="S5" s="699"/>
      <c r="T5" s="355"/>
      <c r="U5" s="353"/>
      <c r="V5" s="352"/>
      <c r="W5" s="352"/>
      <c r="X5" s="37"/>
      <c r="Y5" s="37"/>
      <c r="Z5" s="37"/>
      <c r="AA5" s="37"/>
      <c r="AB5" s="37"/>
      <c r="AC5" s="37"/>
      <c r="AD5" s="37"/>
      <c r="AE5" s="37"/>
      <c r="AF5" s="37"/>
      <c r="AG5" s="37"/>
      <c r="AH5" s="37"/>
      <c r="AI5" s="37"/>
      <c r="AJ5" s="37"/>
      <c r="AK5" s="699" t="s">
        <v>384</v>
      </c>
      <c r="AL5" s="699"/>
    </row>
    <row r="6" spans="1:40" ht="63" customHeight="1" x14ac:dyDescent="0.15">
      <c r="A6" s="33"/>
      <c r="B6" s="35" t="s">
        <v>446</v>
      </c>
      <c r="C6" s="35" t="s">
        <v>23</v>
      </c>
      <c r="D6" s="35" t="s">
        <v>24</v>
      </c>
      <c r="E6" s="35" t="s">
        <v>171</v>
      </c>
      <c r="F6" s="35" t="s">
        <v>25</v>
      </c>
      <c r="G6" s="35" t="s">
        <v>26</v>
      </c>
      <c r="H6" s="35" t="s">
        <v>447</v>
      </c>
      <c r="I6" s="35" t="s">
        <v>448</v>
      </c>
      <c r="J6" s="35" t="s">
        <v>449</v>
      </c>
      <c r="K6" s="35" t="s">
        <v>27</v>
      </c>
      <c r="L6" s="35" t="s">
        <v>28</v>
      </c>
      <c r="M6" s="35" t="s">
        <v>29</v>
      </c>
      <c r="N6" s="35" t="s">
        <v>30</v>
      </c>
      <c r="O6" s="35" t="s">
        <v>450</v>
      </c>
      <c r="P6" s="35" t="s">
        <v>451</v>
      </c>
      <c r="Q6" s="35" t="s">
        <v>376</v>
      </c>
      <c r="R6" s="56" t="s">
        <v>452</v>
      </c>
      <c r="S6" s="56" t="s">
        <v>385</v>
      </c>
      <c r="T6" s="52"/>
      <c r="U6" s="57" t="s">
        <v>446</v>
      </c>
      <c r="V6" s="35" t="s">
        <v>23</v>
      </c>
      <c r="W6" s="35" t="s">
        <v>24</v>
      </c>
      <c r="X6" s="35" t="s">
        <v>171</v>
      </c>
      <c r="Y6" s="35" t="s">
        <v>25</v>
      </c>
      <c r="Z6" s="35" t="s">
        <v>26</v>
      </c>
      <c r="AA6" s="35" t="s">
        <v>447</v>
      </c>
      <c r="AB6" s="35" t="s">
        <v>448</v>
      </c>
      <c r="AC6" s="35" t="s">
        <v>449</v>
      </c>
      <c r="AD6" s="35" t="s">
        <v>27</v>
      </c>
      <c r="AE6" s="35" t="s">
        <v>28</v>
      </c>
      <c r="AF6" s="35" t="s">
        <v>29</v>
      </c>
      <c r="AG6" s="35" t="s">
        <v>30</v>
      </c>
      <c r="AH6" s="35" t="s">
        <v>450</v>
      </c>
      <c r="AI6" s="35" t="s">
        <v>451</v>
      </c>
      <c r="AJ6" s="35" t="s">
        <v>376</v>
      </c>
      <c r="AK6" s="56" t="s">
        <v>452</v>
      </c>
      <c r="AL6" s="56" t="s">
        <v>385</v>
      </c>
    </row>
    <row r="7" spans="1:40" ht="12.75" customHeight="1" x14ac:dyDescent="0.15">
      <c r="A7" s="52"/>
      <c r="B7" s="700" t="s">
        <v>31</v>
      </c>
      <c r="C7" s="700"/>
      <c r="D7" s="700"/>
      <c r="E7" s="700"/>
      <c r="F7" s="700"/>
      <c r="G7" s="700"/>
      <c r="H7" s="700"/>
      <c r="I7" s="700"/>
      <c r="J7" s="700"/>
      <c r="K7" s="700"/>
      <c r="L7" s="700"/>
      <c r="M7" s="700"/>
      <c r="N7" s="700"/>
      <c r="O7" s="700"/>
      <c r="P7" s="700"/>
      <c r="Q7" s="700"/>
      <c r="R7" s="701" t="s">
        <v>453</v>
      </c>
      <c r="S7" s="701"/>
      <c r="T7" s="331"/>
      <c r="U7" s="702" t="s">
        <v>31</v>
      </c>
      <c r="V7" s="700"/>
      <c r="W7" s="700"/>
      <c r="X7" s="700"/>
      <c r="Y7" s="700"/>
      <c r="Z7" s="700"/>
      <c r="AA7" s="700"/>
      <c r="AB7" s="700"/>
      <c r="AC7" s="700"/>
      <c r="AD7" s="700"/>
      <c r="AE7" s="700"/>
      <c r="AF7" s="700"/>
      <c r="AG7" s="700"/>
      <c r="AH7" s="700"/>
      <c r="AI7" s="700"/>
      <c r="AJ7" s="700"/>
      <c r="AK7" s="701" t="s">
        <v>453</v>
      </c>
      <c r="AL7" s="701"/>
    </row>
    <row r="8" spans="1:40" x14ac:dyDescent="0.15">
      <c r="A8" s="340"/>
      <c r="B8" s="289"/>
      <c r="C8" s="289"/>
      <c r="D8" s="289"/>
      <c r="E8" s="289"/>
      <c r="F8" s="289"/>
      <c r="G8" s="289"/>
      <c r="H8" s="82"/>
      <c r="I8" s="82"/>
      <c r="J8" s="289"/>
      <c r="K8" s="289"/>
      <c r="L8" s="289"/>
      <c r="M8" s="289"/>
      <c r="N8" s="289"/>
      <c r="O8" s="289"/>
      <c r="P8" s="289"/>
      <c r="Q8" s="289"/>
      <c r="R8" s="354"/>
      <c r="S8" s="354"/>
      <c r="T8" s="355"/>
      <c r="U8" s="289"/>
      <c r="V8" s="289"/>
      <c r="W8" s="289"/>
      <c r="X8" s="289"/>
      <c r="Y8" s="289"/>
      <c r="Z8" s="289"/>
      <c r="AA8" s="82"/>
      <c r="AB8" s="82"/>
      <c r="AC8" s="289"/>
      <c r="AD8" s="289"/>
      <c r="AE8" s="289"/>
      <c r="AF8" s="289"/>
      <c r="AG8" s="289"/>
      <c r="AH8" s="289"/>
      <c r="AI8" s="289"/>
      <c r="AJ8" s="289"/>
      <c r="AK8" s="354"/>
      <c r="AL8" s="354"/>
      <c r="AN8" s="10"/>
    </row>
    <row r="9" spans="1:40" ht="25.25" customHeight="1" x14ac:dyDescent="0.15">
      <c r="A9" s="365" t="s">
        <v>454</v>
      </c>
      <c r="B9" s="289">
        <v>1.0009367068088357</v>
      </c>
      <c r="C9" s="289">
        <v>0.88422688449979292</v>
      </c>
      <c r="D9" s="289">
        <v>0.98286358321480027</v>
      </c>
      <c r="E9" s="289">
        <v>0.61602690923833925</v>
      </c>
      <c r="F9" s="289">
        <v>0.53865279042985881</v>
      </c>
      <c r="G9" s="289">
        <v>0.81366076057850378</v>
      </c>
      <c r="H9" s="289">
        <v>0.80340454960758834</v>
      </c>
      <c r="I9" s="289">
        <v>0.60141627457951152</v>
      </c>
      <c r="J9" s="289">
        <v>0.81080503224086709</v>
      </c>
      <c r="K9" s="289">
        <v>0.71235319472649061</v>
      </c>
      <c r="L9" s="289">
        <v>0.69438846764214557</v>
      </c>
      <c r="M9" s="289">
        <v>0.67958448679852179</v>
      </c>
      <c r="N9" s="289">
        <v>0.83581802587444887</v>
      </c>
      <c r="O9" s="289">
        <v>1.2291580591867912</v>
      </c>
      <c r="P9" s="289">
        <v>1.2277063875698719</v>
      </c>
      <c r="Q9" s="289">
        <v>0.8827314864945397</v>
      </c>
      <c r="R9" s="381" t="s">
        <v>149</v>
      </c>
      <c r="S9" s="382" t="s">
        <v>149</v>
      </c>
      <c r="T9" s="59"/>
      <c r="U9" s="289">
        <v>4.190962312249793</v>
      </c>
      <c r="V9" s="289">
        <v>5.0177642403461773</v>
      </c>
      <c r="W9" s="289">
        <v>4.7937951786838475</v>
      </c>
      <c r="X9" s="289">
        <v>4.455497883566788</v>
      </c>
      <c r="Y9" s="289">
        <v>3.7315378054756447</v>
      </c>
      <c r="Z9" s="289">
        <v>3.3545981739914437</v>
      </c>
      <c r="AA9" s="289">
        <v>3.8199809682136312</v>
      </c>
      <c r="AB9" s="289">
        <v>4.1897786665233143</v>
      </c>
      <c r="AC9" s="289">
        <v>3.0180172429705809</v>
      </c>
      <c r="AD9" s="289">
        <v>2.2299907235188261</v>
      </c>
      <c r="AE9" s="289">
        <v>2.7067654275647799</v>
      </c>
      <c r="AF9" s="289">
        <v>3.229865030839238</v>
      </c>
      <c r="AG9" s="289">
        <v>3.0794190287817371</v>
      </c>
      <c r="AH9" s="289">
        <v>4.2229801804846252</v>
      </c>
      <c r="AI9" s="289">
        <v>4.4511515431544106</v>
      </c>
      <c r="AJ9" s="289">
        <v>3.5107148739470944</v>
      </c>
      <c r="AK9" s="381" t="s">
        <v>149</v>
      </c>
      <c r="AL9" s="381" t="s">
        <v>421</v>
      </c>
      <c r="AN9" s="60"/>
    </row>
    <row r="10" spans="1:40" ht="26.5" customHeight="1" x14ac:dyDescent="0.15">
      <c r="A10" s="362"/>
      <c r="B10" s="289"/>
      <c r="C10" s="289"/>
      <c r="D10" s="289"/>
      <c r="E10" s="289"/>
      <c r="F10" s="289"/>
      <c r="G10" s="289"/>
      <c r="H10" s="289"/>
      <c r="I10" s="289"/>
      <c r="J10" s="289"/>
      <c r="K10" s="289"/>
      <c r="L10" s="289"/>
      <c r="M10" s="289"/>
      <c r="N10" s="289"/>
      <c r="O10" s="289"/>
      <c r="P10" s="289"/>
      <c r="Q10" s="289"/>
      <c r="R10" s="381"/>
      <c r="S10" s="382"/>
      <c r="T10" s="59"/>
      <c r="U10" s="289"/>
      <c r="V10" s="289"/>
      <c r="W10" s="289"/>
      <c r="X10" s="289"/>
      <c r="Y10" s="289"/>
      <c r="Z10" s="289"/>
      <c r="AA10" s="289"/>
      <c r="AB10" s="289"/>
      <c r="AC10" s="289"/>
      <c r="AD10" s="289"/>
      <c r="AE10" s="289"/>
      <c r="AF10" s="289"/>
      <c r="AG10" s="289"/>
      <c r="AH10" s="289"/>
      <c r="AI10" s="289"/>
      <c r="AJ10" s="289"/>
      <c r="AK10" s="381"/>
      <c r="AL10" s="381"/>
      <c r="AN10" s="60"/>
    </row>
    <row r="11" spans="1:40" ht="15" customHeight="1" x14ac:dyDescent="0.15">
      <c r="A11" s="367" t="s">
        <v>455</v>
      </c>
      <c r="B11" s="289" t="s">
        <v>22</v>
      </c>
      <c r="C11" s="289" t="s">
        <v>22</v>
      </c>
      <c r="D11" s="289" t="s">
        <v>22</v>
      </c>
      <c r="E11" s="289" t="s">
        <v>22</v>
      </c>
      <c r="F11" s="289" t="s">
        <v>22</v>
      </c>
      <c r="G11" s="289" t="s">
        <v>22</v>
      </c>
      <c r="H11" s="289" t="s">
        <v>22</v>
      </c>
      <c r="I11" s="289" t="s">
        <v>22</v>
      </c>
      <c r="J11" s="289" t="s">
        <v>22</v>
      </c>
      <c r="K11" s="289" t="s">
        <v>22</v>
      </c>
      <c r="L11" s="289" t="s">
        <v>22</v>
      </c>
      <c r="M11" s="289">
        <v>0.70875103799729688</v>
      </c>
      <c r="N11" s="289">
        <v>0.85664733964091322</v>
      </c>
      <c r="O11" s="289">
        <v>1.2324004025524915</v>
      </c>
      <c r="P11" s="289">
        <v>1.2414363935841126</v>
      </c>
      <c r="Q11" s="289" t="s">
        <v>22</v>
      </c>
      <c r="R11" s="381" t="s">
        <v>22</v>
      </c>
      <c r="S11" s="381" t="s">
        <v>22</v>
      </c>
      <c r="T11" s="59"/>
      <c r="U11" s="289" t="s">
        <v>22</v>
      </c>
      <c r="V11" s="289" t="s">
        <v>22</v>
      </c>
      <c r="W11" s="289" t="s">
        <v>22</v>
      </c>
      <c r="X11" s="289" t="s">
        <v>22</v>
      </c>
      <c r="Y11" s="289" t="s">
        <v>22</v>
      </c>
      <c r="Z11" s="289" t="s">
        <v>22</v>
      </c>
      <c r="AA11" s="289" t="s">
        <v>22</v>
      </c>
      <c r="AB11" s="289" t="s">
        <v>22</v>
      </c>
      <c r="AC11" s="289" t="s">
        <v>22</v>
      </c>
      <c r="AD11" s="289" t="s">
        <v>22</v>
      </c>
      <c r="AE11" s="289" t="s">
        <v>22</v>
      </c>
      <c r="AF11" s="289">
        <v>3.2465499734073875</v>
      </c>
      <c r="AG11" s="289">
        <v>3.1013228742839689</v>
      </c>
      <c r="AH11" s="289">
        <v>4.2471507122942702</v>
      </c>
      <c r="AI11" s="289">
        <v>4.4746549459368135</v>
      </c>
      <c r="AJ11" s="289" t="s">
        <v>22</v>
      </c>
      <c r="AK11" s="381" t="s">
        <v>22</v>
      </c>
      <c r="AL11" s="381" t="s">
        <v>22</v>
      </c>
      <c r="AN11" s="10"/>
    </row>
    <row r="12" spans="1:40" ht="15" customHeight="1" x14ac:dyDescent="0.15">
      <c r="A12" s="343" t="s">
        <v>155</v>
      </c>
      <c r="B12" s="290">
        <v>0.15894558020834279</v>
      </c>
      <c r="C12" s="290">
        <v>9.9389115690555377E-2</v>
      </c>
      <c r="D12" s="290">
        <v>6.9429561354987734E-2</v>
      </c>
      <c r="E12" s="290">
        <v>0.14309239017063713</v>
      </c>
      <c r="F12" s="290">
        <v>6.7899244037967627E-2</v>
      </c>
      <c r="G12" s="290">
        <v>6.3787485947166198E-2</v>
      </c>
      <c r="H12" s="290">
        <v>0.15854628255968214</v>
      </c>
      <c r="I12" s="290">
        <v>4.9442293487632662E-2</v>
      </c>
      <c r="J12" s="290">
        <v>0.15220251943624316</v>
      </c>
      <c r="K12" s="290">
        <v>4.7990055245823775E-2</v>
      </c>
      <c r="L12" s="290">
        <v>9.112501128228534E-2</v>
      </c>
      <c r="M12" s="290">
        <v>0.14562965320131172</v>
      </c>
      <c r="N12" s="290">
        <v>4.633756645440542E-2</v>
      </c>
      <c r="O12" s="290">
        <v>6.4866728715387068E-2</v>
      </c>
      <c r="P12" s="290">
        <v>0.25141912397733968</v>
      </c>
      <c r="Q12" s="290">
        <v>8.8749488863265127E-2</v>
      </c>
      <c r="R12" s="381" t="s">
        <v>149</v>
      </c>
      <c r="S12" s="381" t="s">
        <v>149</v>
      </c>
      <c r="T12" s="59"/>
      <c r="U12" s="290">
        <v>0.99793132307397725</v>
      </c>
      <c r="V12" s="290">
        <v>1.3477414285363811</v>
      </c>
      <c r="W12" s="290">
        <v>1.1517852929934107</v>
      </c>
      <c r="X12" s="290">
        <v>1.2331254842177914</v>
      </c>
      <c r="Y12" s="290">
        <v>1.007747798905497</v>
      </c>
      <c r="Z12" s="290">
        <v>0.84924195209328146</v>
      </c>
      <c r="AA12" s="290">
        <v>1.2196259008454762</v>
      </c>
      <c r="AB12" s="290">
        <v>1.2725244952606696</v>
      </c>
      <c r="AC12" s="290">
        <v>0.99524676159147996</v>
      </c>
      <c r="AD12" s="290">
        <v>0.70527370390665045</v>
      </c>
      <c r="AE12" s="290">
        <v>0.6775351702560678</v>
      </c>
      <c r="AF12" s="290">
        <v>0.71594219171375006</v>
      </c>
      <c r="AG12" s="290">
        <v>0.86845067663206699</v>
      </c>
      <c r="AH12" s="290">
        <v>0.89906409523567021</v>
      </c>
      <c r="AI12" s="290">
        <v>1.0922968773285648</v>
      </c>
      <c r="AJ12" s="290">
        <v>0.98385659310191775</v>
      </c>
      <c r="AK12" s="381" t="s">
        <v>149</v>
      </c>
      <c r="AL12" s="381" t="s">
        <v>149</v>
      </c>
      <c r="AN12" s="61"/>
    </row>
    <row r="13" spans="1:40" ht="15" customHeight="1" x14ac:dyDescent="0.15">
      <c r="A13" s="343" t="s">
        <v>156</v>
      </c>
      <c r="B13" s="290">
        <v>7.3173150199332515E-2</v>
      </c>
      <c r="C13" s="290">
        <v>4.4329487898120606E-2</v>
      </c>
      <c r="D13" s="290">
        <v>1.7432575254097075E-2</v>
      </c>
      <c r="E13" s="290">
        <v>5.7320265081455227E-2</v>
      </c>
      <c r="F13" s="290">
        <v>3.2254963932892317E-2</v>
      </c>
      <c r="G13" s="290">
        <v>1.8473443814690418E-2</v>
      </c>
      <c r="H13" s="290">
        <v>9.6704884829260929E-2</v>
      </c>
      <c r="I13" s="290">
        <v>3.3194422979392769E-2</v>
      </c>
      <c r="J13" s="290">
        <v>8.088747684654965E-2</v>
      </c>
      <c r="K13" s="290">
        <v>2.6324584507216E-2</v>
      </c>
      <c r="L13" s="290">
        <v>8.1086550569443652E-2</v>
      </c>
      <c r="M13" s="290">
        <v>8.0218509066497162E-2</v>
      </c>
      <c r="N13" s="290">
        <v>4.642486666011008E-2</v>
      </c>
      <c r="O13" s="290">
        <v>4.9405138662475881E-2</v>
      </c>
      <c r="P13" s="290">
        <v>0.16324511293740082</v>
      </c>
      <c r="Q13" s="290">
        <v>5.5935590282126031E-2</v>
      </c>
      <c r="R13" s="381" t="s">
        <v>149</v>
      </c>
      <c r="S13" s="381" t="s">
        <v>149</v>
      </c>
      <c r="T13" s="59"/>
      <c r="U13" s="290">
        <v>0.73105852425431439</v>
      </c>
      <c r="V13" s="290">
        <v>1.1129007611348631</v>
      </c>
      <c r="W13" s="290">
        <v>0.93224544926868735</v>
      </c>
      <c r="X13" s="290">
        <v>0.87694748183405458</v>
      </c>
      <c r="Y13" s="290">
        <v>0.74358117238108068</v>
      </c>
      <c r="Z13" s="290">
        <v>0.73260442243222923</v>
      </c>
      <c r="AA13" s="290">
        <v>1.0239826158392049</v>
      </c>
      <c r="AB13" s="290">
        <v>0.76937842247967636</v>
      </c>
      <c r="AC13" s="290">
        <v>0.56337977572051501</v>
      </c>
      <c r="AD13" s="290">
        <v>0.41794756384065862</v>
      </c>
      <c r="AE13" s="290">
        <v>0.37273466211261885</v>
      </c>
      <c r="AF13" s="290">
        <v>0.44826026533020119</v>
      </c>
      <c r="AG13" s="290">
        <v>0.55705276521166824</v>
      </c>
      <c r="AH13" s="290">
        <v>0.64648608349506598</v>
      </c>
      <c r="AI13" s="290">
        <v>0.44516311476795561</v>
      </c>
      <c r="AJ13" s="290">
        <v>0.73721533126506922</v>
      </c>
      <c r="AK13" s="381" t="s">
        <v>149</v>
      </c>
      <c r="AL13" s="381" t="s">
        <v>421</v>
      </c>
      <c r="AN13" s="10"/>
    </row>
    <row r="14" spans="1:40" ht="15" customHeight="1" x14ac:dyDescent="0.15">
      <c r="A14" s="267" t="s">
        <v>5</v>
      </c>
      <c r="B14" s="290">
        <v>6.5856758716229633E-2</v>
      </c>
      <c r="C14" s="290">
        <v>5.6791054213201311E-2</v>
      </c>
      <c r="D14" s="290">
        <v>3.9177327722684487E-2</v>
      </c>
      <c r="E14" s="290">
        <v>6.6380348119471494E-2</v>
      </c>
      <c r="F14" s="290">
        <v>3.7553853023296627E-2</v>
      </c>
      <c r="G14" s="290">
        <v>3.5414900154113631E-2</v>
      </c>
      <c r="H14" s="290">
        <v>9.7766648786956512E-2</v>
      </c>
      <c r="I14" s="290">
        <v>0</v>
      </c>
      <c r="J14" s="290">
        <v>0.1020130586092857</v>
      </c>
      <c r="K14" s="290">
        <v>3.7447063114928958E-2</v>
      </c>
      <c r="L14" s="290">
        <v>3.8177393441690903E-2</v>
      </c>
      <c r="M14" s="290">
        <v>0.12924468449944262</v>
      </c>
      <c r="N14" s="290">
        <v>2.9511754501598843E-2</v>
      </c>
      <c r="O14" s="290">
        <v>4.9417263003716787E-2</v>
      </c>
      <c r="P14" s="290">
        <v>2.7750233795027411E-2</v>
      </c>
      <c r="Q14" s="290">
        <v>4.3652830954708184E-2</v>
      </c>
      <c r="R14" s="381" t="s">
        <v>149</v>
      </c>
      <c r="S14" s="381" t="s">
        <v>149</v>
      </c>
      <c r="T14" s="59"/>
      <c r="U14" s="290">
        <v>0.93791449274060423</v>
      </c>
      <c r="V14" s="290">
        <v>1.3963242083901366</v>
      </c>
      <c r="W14" s="290">
        <v>1.1922872507351348</v>
      </c>
      <c r="X14" s="290">
        <v>1.1982172560030064</v>
      </c>
      <c r="Y14" s="290">
        <v>0.9481957046471805</v>
      </c>
      <c r="Z14" s="290">
        <v>1.0164180342016675</v>
      </c>
      <c r="AA14" s="290">
        <v>1.2898731505145682</v>
      </c>
      <c r="AB14" s="290">
        <v>1.2023958884264192</v>
      </c>
      <c r="AC14" s="290">
        <v>0.76596475121947738</v>
      </c>
      <c r="AD14" s="290">
        <v>0.50151844884133756</v>
      </c>
      <c r="AE14" s="290">
        <v>0.51701052289600835</v>
      </c>
      <c r="AF14" s="290">
        <v>0.44550242709337912</v>
      </c>
      <c r="AG14" s="290">
        <v>0.65128259403064659</v>
      </c>
      <c r="AH14" s="290">
        <v>0.66358751881300082</v>
      </c>
      <c r="AI14" s="290">
        <v>0.70897360482204397</v>
      </c>
      <c r="AJ14" s="290">
        <v>0.75773857524066779</v>
      </c>
      <c r="AK14" s="381" t="s">
        <v>149</v>
      </c>
      <c r="AL14" s="381" t="s">
        <v>149</v>
      </c>
      <c r="AN14" s="48"/>
    </row>
    <row r="15" spans="1:40" ht="15" customHeight="1" x14ac:dyDescent="0.15">
      <c r="A15" s="267" t="s">
        <v>6</v>
      </c>
      <c r="B15" s="290">
        <v>3.9428896445840425E-2</v>
      </c>
      <c r="C15" s="290">
        <v>3.0475371108292227E-2</v>
      </c>
      <c r="D15" s="290">
        <v>7.5988038271208678E-3</v>
      </c>
      <c r="E15" s="290">
        <v>2.9904344588525734E-2</v>
      </c>
      <c r="F15" s="290">
        <v>2.3627329602064661E-2</v>
      </c>
      <c r="G15" s="290">
        <v>8.3958251549600266E-3</v>
      </c>
      <c r="H15" s="290">
        <v>6.6581108334517566E-2</v>
      </c>
      <c r="I15" s="290">
        <v>0</v>
      </c>
      <c r="J15" s="290">
        <v>6.1063740891075906E-2</v>
      </c>
      <c r="K15" s="290">
        <v>2.6371758370834445E-2</v>
      </c>
      <c r="L15" s="290">
        <v>2.8919174844468397E-2</v>
      </c>
      <c r="M15" s="290">
        <v>5.8384494847633667E-2</v>
      </c>
      <c r="N15" s="290">
        <v>1.8711884370915716E-2</v>
      </c>
      <c r="O15" s="290">
        <v>4.9486896737673328E-2</v>
      </c>
      <c r="P15" s="290">
        <v>2.779814540645215E-2</v>
      </c>
      <c r="Q15" s="290">
        <v>4.3772311852910459E-2</v>
      </c>
      <c r="R15" s="381" t="s">
        <v>149</v>
      </c>
      <c r="S15" s="381" t="s">
        <v>149</v>
      </c>
      <c r="T15" s="59"/>
      <c r="U15" s="290">
        <v>0.69527797614037345</v>
      </c>
      <c r="V15" s="290">
        <v>1.0872090499730789</v>
      </c>
      <c r="W15" s="290">
        <v>1.0136519540892075</v>
      </c>
      <c r="X15" s="290">
        <v>0.77448510669238635</v>
      </c>
      <c r="Y15" s="290">
        <v>0.81697513131545707</v>
      </c>
      <c r="Z15" s="290">
        <v>0.84203274481409895</v>
      </c>
      <c r="AA15" s="290">
        <v>1.1108235548519843</v>
      </c>
      <c r="AB15" s="290">
        <v>0.89809612870536826</v>
      </c>
      <c r="AC15" s="290">
        <v>0.44706868329650357</v>
      </c>
      <c r="AD15" s="290">
        <v>0.30144306239149549</v>
      </c>
      <c r="AE15" s="290">
        <v>0.31870296275885462</v>
      </c>
      <c r="AF15" s="290">
        <v>0.32090507944034657</v>
      </c>
      <c r="AG15" s="290">
        <v>0.38330545119160297</v>
      </c>
      <c r="AH15" s="290">
        <v>0.43050431213335566</v>
      </c>
      <c r="AI15" s="290">
        <v>0.25791128345155034</v>
      </c>
      <c r="AJ15" s="290">
        <v>0.51614800185849985</v>
      </c>
      <c r="AK15" s="381" t="s">
        <v>149</v>
      </c>
      <c r="AL15" s="381" t="s">
        <v>421</v>
      </c>
      <c r="AN15" s="10"/>
    </row>
    <row r="16" spans="1:40" ht="15" customHeight="1" x14ac:dyDescent="0.15">
      <c r="A16" s="267" t="s">
        <v>7</v>
      </c>
      <c r="B16" s="290">
        <v>6.1606130681454152E-2</v>
      </c>
      <c r="C16" s="290">
        <v>1.2714907934885398E-2</v>
      </c>
      <c r="D16" s="290">
        <v>9.5200661030495782E-3</v>
      </c>
      <c r="E16" s="290">
        <v>4.2657339296185259E-2</v>
      </c>
      <c r="F16" s="290">
        <v>1.0277778980948248E-2</v>
      </c>
      <c r="G16" s="290">
        <v>1.6647432251328254E-2</v>
      </c>
      <c r="H16" s="290">
        <v>1.0977430969270474E-2</v>
      </c>
      <c r="I16" s="290">
        <v>4.2903703535758578E-2</v>
      </c>
      <c r="J16" s="290">
        <v>0.11124246779817698</v>
      </c>
      <c r="K16" s="290">
        <v>3.1888147618780768E-2</v>
      </c>
      <c r="L16" s="290">
        <v>6.2353030490777485E-2</v>
      </c>
      <c r="M16" s="290">
        <v>0.11904562821997161</v>
      </c>
      <c r="N16" s="290">
        <v>4.6445031260233714E-2</v>
      </c>
      <c r="O16" s="290">
        <v>4.1387970432074983E-2</v>
      </c>
      <c r="P16" s="290">
        <v>0.22384962199765054</v>
      </c>
      <c r="Q16" s="290">
        <v>5.7054560076594693E-2</v>
      </c>
      <c r="R16" s="381" t="s">
        <v>149</v>
      </c>
      <c r="S16" s="381" t="s">
        <v>149</v>
      </c>
      <c r="T16" s="59"/>
      <c r="U16" s="290">
        <v>0.32675120996992946</v>
      </c>
      <c r="V16" s="290">
        <v>0.39558124078973128</v>
      </c>
      <c r="W16" s="290">
        <v>0.31649241839347114</v>
      </c>
      <c r="X16" s="290">
        <v>0.35911882659963984</v>
      </c>
      <c r="Y16" s="290">
        <v>0.34712815976477929</v>
      </c>
      <c r="Z16" s="290">
        <v>0.18244141387373364</v>
      </c>
      <c r="AA16" s="290">
        <v>0.26893155824570192</v>
      </c>
      <c r="AB16" s="290">
        <v>0.45025162505164396</v>
      </c>
      <c r="AC16" s="290">
        <v>0.52800293512368079</v>
      </c>
      <c r="AD16" s="290">
        <v>0.48505238358051761</v>
      </c>
      <c r="AE16" s="290">
        <v>0.35697934443494111</v>
      </c>
      <c r="AF16" s="290">
        <v>0.49664228086122214</v>
      </c>
      <c r="AG16" s="290">
        <v>0.53816538241123157</v>
      </c>
      <c r="AH16" s="290">
        <v>0.52210619356540988</v>
      </c>
      <c r="AI16" s="290">
        <v>0.67017849723615885</v>
      </c>
      <c r="AJ16" s="290">
        <v>0.56023706004241991</v>
      </c>
      <c r="AK16" s="381" t="s">
        <v>149</v>
      </c>
      <c r="AL16" s="381" t="s">
        <v>149</v>
      </c>
      <c r="AN16" s="12"/>
    </row>
    <row r="17" spans="1:40" ht="15" customHeight="1" x14ac:dyDescent="0.15">
      <c r="A17" s="267" t="s">
        <v>8</v>
      </c>
      <c r="B17" s="290">
        <v>3.603302915022509E-2</v>
      </c>
      <c r="C17" s="290">
        <v>5.1165043268699443E-3</v>
      </c>
      <c r="D17" s="290">
        <v>9.5200661030495782E-3</v>
      </c>
      <c r="E17" s="290">
        <v>2.2888119605754625E-2</v>
      </c>
      <c r="F17" s="290">
        <v>1.2366771615544103E-3</v>
      </c>
      <c r="G17" s="290">
        <v>1.6647432251328254E-2</v>
      </c>
      <c r="H17" s="290">
        <v>1.0977430969270474E-2</v>
      </c>
      <c r="I17" s="290">
        <v>4.2903703535758578E-2</v>
      </c>
      <c r="J17" s="290">
        <v>8.1020031025641315E-2</v>
      </c>
      <c r="K17" s="290">
        <v>2.1362572500004867E-2</v>
      </c>
      <c r="L17" s="290">
        <v>5.2280876036511707E-2</v>
      </c>
      <c r="M17" s="290">
        <v>6.3883811421522482E-2</v>
      </c>
      <c r="N17" s="290">
        <v>4.6569910759118011E-2</v>
      </c>
      <c r="O17" s="290">
        <v>2.5904329124676717E-2</v>
      </c>
      <c r="P17" s="290">
        <v>0.13567455419115546</v>
      </c>
      <c r="Q17" s="290">
        <v>2.4193468310156372E-2</v>
      </c>
      <c r="R17" s="381" t="s">
        <v>149</v>
      </c>
      <c r="S17" s="381" t="s">
        <v>149</v>
      </c>
      <c r="T17" s="59"/>
      <c r="U17" s="290">
        <v>0.29576535208927779</v>
      </c>
      <c r="V17" s="290">
        <v>0.4698932975726402</v>
      </c>
      <c r="W17" s="290">
        <v>0.32512094343122577</v>
      </c>
      <c r="X17" s="290">
        <v>0.36834829625925525</v>
      </c>
      <c r="Y17" s="290">
        <v>0.26614431932377763</v>
      </c>
      <c r="Z17" s="290">
        <v>0.22602804967040122</v>
      </c>
      <c r="AA17" s="290">
        <v>0.2594324372241647</v>
      </c>
      <c r="AB17" s="290">
        <v>0.30960344932319611</v>
      </c>
      <c r="AC17" s="290">
        <v>0.32469787662325533</v>
      </c>
      <c r="AD17" s="290">
        <v>0.28809433333255702</v>
      </c>
      <c r="AE17" s="290">
        <v>0.16938565099483135</v>
      </c>
      <c r="AF17" s="290">
        <v>0.22760552097003503</v>
      </c>
      <c r="AG17" s="290">
        <v>0.31427759118484927</v>
      </c>
      <c r="AH17" s="290">
        <v>0.4003981140977052</v>
      </c>
      <c r="AI17" s="290">
        <v>0.28464448039428469</v>
      </c>
      <c r="AJ17" s="290">
        <v>0.39722819564642503</v>
      </c>
      <c r="AK17" s="381" t="s">
        <v>149</v>
      </c>
      <c r="AL17" s="381" t="s">
        <v>149</v>
      </c>
      <c r="AN17" s="12"/>
    </row>
    <row r="18" spans="1:40" ht="15" customHeight="1" x14ac:dyDescent="0.15">
      <c r="A18" s="368" t="s">
        <v>456</v>
      </c>
      <c r="B18" s="369" t="s">
        <v>22</v>
      </c>
      <c r="C18" s="369" t="s">
        <v>22</v>
      </c>
      <c r="D18" s="369" t="s">
        <v>22</v>
      </c>
      <c r="E18" s="369" t="s">
        <v>22</v>
      </c>
      <c r="F18" s="369" t="s">
        <v>22</v>
      </c>
      <c r="G18" s="369" t="s">
        <v>22</v>
      </c>
      <c r="H18" s="369" t="s">
        <v>22</v>
      </c>
      <c r="I18" s="369" t="s">
        <v>22</v>
      </c>
      <c r="J18" s="369" t="s">
        <v>22</v>
      </c>
      <c r="K18" s="369" t="s">
        <v>22</v>
      </c>
      <c r="L18" s="369" t="s">
        <v>22</v>
      </c>
      <c r="M18" s="290">
        <v>6.6211830896370824E-2</v>
      </c>
      <c r="N18" s="290">
        <v>3.7696514497983939E-2</v>
      </c>
      <c r="O18" s="290">
        <v>1.2617705497125611E-2</v>
      </c>
      <c r="P18" s="290">
        <v>4.9306318067342966E-2</v>
      </c>
      <c r="Q18" s="290" t="s">
        <v>22</v>
      </c>
      <c r="R18" s="381" t="s">
        <v>22</v>
      </c>
      <c r="S18" s="381" t="s">
        <v>22</v>
      </c>
      <c r="T18" s="59"/>
      <c r="U18" s="290" t="s">
        <v>22</v>
      </c>
      <c r="V18" s="290" t="s">
        <v>22</v>
      </c>
      <c r="W18" s="290" t="s">
        <v>22</v>
      </c>
      <c r="X18" s="290" t="s">
        <v>22</v>
      </c>
      <c r="Y18" s="290" t="s">
        <v>22</v>
      </c>
      <c r="Z18" s="290" t="s">
        <v>22</v>
      </c>
      <c r="AA18" s="290" t="s">
        <v>22</v>
      </c>
      <c r="AB18" s="290" t="s">
        <v>22</v>
      </c>
      <c r="AC18" s="290" t="s">
        <v>22</v>
      </c>
      <c r="AD18" s="290" t="s">
        <v>22</v>
      </c>
      <c r="AE18" s="290" t="s">
        <v>22</v>
      </c>
      <c r="AF18" s="290">
        <v>6.5152830086098873E-3</v>
      </c>
      <c r="AG18" s="290">
        <v>5.8307371040833389E-2</v>
      </c>
      <c r="AH18" s="290">
        <v>1.8202190532408045E-2</v>
      </c>
      <c r="AI18" s="290">
        <v>0</v>
      </c>
      <c r="AJ18" s="290" t="s">
        <v>22</v>
      </c>
      <c r="AK18" s="381" t="s">
        <v>22</v>
      </c>
      <c r="AL18" s="381" t="s">
        <v>22</v>
      </c>
      <c r="AN18" s="12"/>
    </row>
    <row r="19" spans="1:40" ht="15" customHeight="1" x14ac:dyDescent="0.15">
      <c r="A19" s="266" t="s">
        <v>588</v>
      </c>
      <c r="B19" s="290">
        <v>1.1642507993313407</v>
      </c>
      <c r="C19" s="290">
        <v>1.0515830206046854</v>
      </c>
      <c r="D19" s="290">
        <v>1.2179705540777275</v>
      </c>
      <c r="E19" s="290">
        <v>0.74072433984700625</v>
      </c>
      <c r="F19" s="290">
        <v>0.69132405026628685</v>
      </c>
      <c r="G19" s="290">
        <v>1.0221486451691499</v>
      </c>
      <c r="H19" s="290">
        <v>0.8525419993938651</v>
      </c>
      <c r="I19" s="290">
        <v>0.80192464491087168</v>
      </c>
      <c r="J19" s="290">
        <v>0.78890638259563484</v>
      </c>
      <c r="K19" s="290">
        <v>0.67417220375203746</v>
      </c>
      <c r="L19" s="290">
        <v>0.62322820400024181</v>
      </c>
      <c r="M19" s="290">
        <v>0.58977045241178638</v>
      </c>
      <c r="N19" s="290">
        <v>0.80184927762445513</v>
      </c>
      <c r="O19" s="290">
        <v>1.1853964199235367</v>
      </c>
      <c r="P19" s="290">
        <v>1.1064151964944418</v>
      </c>
      <c r="Q19" s="290">
        <v>0.82221219622909802</v>
      </c>
      <c r="R19" s="381" t="s">
        <v>149</v>
      </c>
      <c r="S19" s="381" t="s">
        <v>149</v>
      </c>
      <c r="T19" s="356"/>
      <c r="U19" s="62">
        <v>3.431964537862358</v>
      </c>
      <c r="V19" s="290">
        <v>3.8888497784729434</v>
      </c>
      <c r="W19" s="290">
        <v>3.9678185619389694</v>
      </c>
      <c r="X19" s="290">
        <v>3.5428076108685809</v>
      </c>
      <c r="Y19" s="290">
        <v>2.9796500560357337</v>
      </c>
      <c r="Z19" s="290">
        <v>2.750517656315929</v>
      </c>
      <c r="AA19" s="290">
        <v>2.9241257833519048</v>
      </c>
      <c r="AB19" s="290">
        <v>3.3450652048261045</v>
      </c>
      <c r="AC19" s="290">
        <v>2.3453355670110603</v>
      </c>
      <c r="AD19" s="290">
        <v>1.8132973475837859</v>
      </c>
      <c r="AE19" s="290">
        <v>2.3701036303484897</v>
      </c>
      <c r="AF19" s="290">
        <v>2.8245726902570256</v>
      </c>
      <c r="AG19" s="290">
        <v>2.6734939732983451</v>
      </c>
      <c r="AH19" s="290">
        <v>3.8367379199010809</v>
      </c>
      <c r="AI19" s="290">
        <v>3.7979494275361247</v>
      </c>
      <c r="AJ19" s="290">
        <v>3.0503256964849847</v>
      </c>
      <c r="AK19" s="381" t="s">
        <v>149</v>
      </c>
      <c r="AL19" s="381" t="s">
        <v>149</v>
      </c>
      <c r="AN19" s="12"/>
    </row>
    <row r="20" spans="1:40" ht="15" customHeight="1" x14ac:dyDescent="0.15">
      <c r="A20" s="267" t="s">
        <v>457</v>
      </c>
      <c r="B20" s="290" t="s">
        <v>22</v>
      </c>
      <c r="C20" s="290" t="s">
        <v>22</v>
      </c>
      <c r="D20" s="290" t="s">
        <v>22</v>
      </c>
      <c r="E20" s="290" t="s">
        <v>22</v>
      </c>
      <c r="F20" s="290" t="s">
        <v>22</v>
      </c>
      <c r="G20" s="290" t="s">
        <v>22</v>
      </c>
      <c r="H20" s="290" t="s">
        <v>22</v>
      </c>
      <c r="I20" s="290" t="s">
        <v>22</v>
      </c>
      <c r="J20" s="290">
        <v>0.24138316180705399</v>
      </c>
      <c r="K20" s="290">
        <v>0.27888828677638944</v>
      </c>
      <c r="L20" s="290">
        <v>0.25827862986964545</v>
      </c>
      <c r="M20" s="290">
        <v>0.11771220813006718</v>
      </c>
      <c r="N20" s="290">
        <v>0.19839079241437302</v>
      </c>
      <c r="O20" s="290">
        <v>0.36971814097221439</v>
      </c>
      <c r="P20" s="290">
        <v>0.15495744403564685</v>
      </c>
      <c r="Q20" s="290">
        <v>0.18747396894907636</v>
      </c>
      <c r="R20" s="381" t="s">
        <v>22</v>
      </c>
      <c r="S20" s="381" t="s">
        <v>149</v>
      </c>
      <c r="T20" s="356"/>
      <c r="U20" s="290" t="s">
        <v>22</v>
      </c>
      <c r="V20" s="290" t="s">
        <v>22</v>
      </c>
      <c r="W20" s="290" t="s">
        <v>22</v>
      </c>
      <c r="X20" s="290" t="s">
        <v>22</v>
      </c>
      <c r="Y20" s="290" t="s">
        <v>22</v>
      </c>
      <c r="Z20" s="290" t="s">
        <v>22</v>
      </c>
      <c r="AA20" s="290" t="s">
        <v>22</v>
      </c>
      <c r="AB20" s="290" t="s">
        <v>22</v>
      </c>
      <c r="AC20" s="290">
        <v>1.0741230156293007</v>
      </c>
      <c r="AD20" s="290">
        <v>0.57499260388795326</v>
      </c>
      <c r="AE20" s="290">
        <v>0.83032078498891437</v>
      </c>
      <c r="AF20" s="290">
        <v>0.93277315465532951</v>
      </c>
      <c r="AG20" s="290">
        <v>0.56576770785198771</v>
      </c>
      <c r="AH20" s="290">
        <v>1.2192594154926619</v>
      </c>
      <c r="AI20" s="290">
        <v>0.93702957515897534</v>
      </c>
      <c r="AJ20" s="290">
        <v>0.61422631664393179</v>
      </c>
      <c r="AK20" s="381" t="s">
        <v>22</v>
      </c>
      <c r="AL20" s="381" t="s">
        <v>149</v>
      </c>
      <c r="AN20" s="12"/>
    </row>
    <row r="21" spans="1:40" ht="15" customHeight="1" x14ac:dyDescent="0.15">
      <c r="A21" s="267" t="s">
        <v>589</v>
      </c>
      <c r="B21" s="290" t="s">
        <v>22</v>
      </c>
      <c r="C21" s="290" t="s">
        <v>22</v>
      </c>
      <c r="D21" s="290" t="s">
        <v>22</v>
      </c>
      <c r="E21" s="290" t="s">
        <v>22</v>
      </c>
      <c r="F21" s="290" t="s">
        <v>22</v>
      </c>
      <c r="G21" s="290" t="s">
        <v>22</v>
      </c>
      <c r="H21" s="290" t="s">
        <v>22</v>
      </c>
      <c r="I21" s="290" t="s">
        <v>22</v>
      </c>
      <c r="J21" s="290">
        <v>0.56396904566230954</v>
      </c>
      <c r="K21" s="290">
        <v>0.42848296303385563</v>
      </c>
      <c r="L21" s="290">
        <v>0.42818072701639409</v>
      </c>
      <c r="M21" s="290">
        <v>0.47476291485680122</v>
      </c>
      <c r="N21" s="290">
        <v>0.62154252169771473</v>
      </c>
      <c r="O21" s="290">
        <v>0.95177988988104745</v>
      </c>
      <c r="P21" s="290">
        <v>0.95721124677609626</v>
      </c>
      <c r="Q21" s="290">
        <v>0.67917333629539556</v>
      </c>
      <c r="R21" s="381" t="s">
        <v>22</v>
      </c>
      <c r="S21" s="381" t="s">
        <v>149</v>
      </c>
      <c r="T21" s="356"/>
      <c r="U21" s="290" t="s">
        <v>22</v>
      </c>
      <c r="V21" s="290" t="s">
        <v>22</v>
      </c>
      <c r="W21" s="290" t="s">
        <v>22</v>
      </c>
      <c r="X21" s="290" t="s">
        <v>22</v>
      </c>
      <c r="Y21" s="290" t="s">
        <v>22</v>
      </c>
      <c r="Z21" s="290" t="s">
        <v>22</v>
      </c>
      <c r="AA21" s="290" t="s">
        <v>22</v>
      </c>
      <c r="AB21" s="290" t="s">
        <v>22</v>
      </c>
      <c r="AC21" s="290">
        <v>1.3916534515099273</v>
      </c>
      <c r="AD21" s="290">
        <v>1.345233983796752</v>
      </c>
      <c r="AE21" s="290">
        <v>1.7565466975240522</v>
      </c>
      <c r="AF21" s="290">
        <v>2.1854826381032484</v>
      </c>
      <c r="AG21" s="290">
        <v>2.2515610088475575</v>
      </c>
      <c r="AH21" s="290">
        <v>3.1992009763684846</v>
      </c>
      <c r="AI21" s="290">
        <v>3.2700087643292828</v>
      </c>
      <c r="AJ21" s="290">
        <v>2.6936232409380705</v>
      </c>
      <c r="AK21" s="381" t="s">
        <v>22</v>
      </c>
      <c r="AL21" s="381" t="s">
        <v>149</v>
      </c>
      <c r="AN21" s="66"/>
    </row>
    <row r="22" spans="1:40" ht="15" customHeight="1" x14ac:dyDescent="0.15">
      <c r="A22" s="340"/>
      <c r="B22" s="290"/>
      <c r="C22" s="290"/>
      <c r="D22" s="290"/>
      <c r="E22" s="290"/>
      <c r="F22" s="290"/>
      <c r="G22" s="290"/>
      <c r="H22" s="290"/>
      <c r="I22" s="290"/>
      <c r="J22" s="289"/>
      <c r="K22" s="289"/>
      <c r="L22" s="289"/>
      <c r="M22" s="289"/>
      <c r="N22" s="290"/>
      <c r="O22" s="289"/>
      <c r="P22" s="289"/>
      <c r="Q22" s="289"/>
      <c r="R22" s="354"/>
      <c r="S22" s="354"/>
      <c r="T22" s="358"/>
      <c r="U22" s="62"/>
      <c r="V22" s="290"/>
      <c r="W22" s="290"/>
      <c r="X22" s="290"/>
      <c r="Y22" s="290"/>
      <c r="Z22" s="290"/>
      <c r="AA22" s="290"/>
      <c r="AB22" s="290"/>
      <c r="AC22" s="289"/>
      <c r="AD22" s="289"/>
      <c r="AE22" s="289"/>
      <c r="AF22" s="290"/>
      <c r="AG22" s="290"/>
      <c r="AH22" s="290"/>
      <c r="AI22" s="290"/>
      <c r="AJ22" s="290"/>
      <c r="AK22" s="358"/>
      <c r="AL22" s="358"/>
      <c r="AN22" s="10"/>
    </row>
    <row r="23" spans="1:40" ht="15" customHeight="1" x14ac:dyDescent="0.15">
      <c r="A23" s="33" t="s">
        <v>458</v>
      </c>
      <c r="B23" s="291">
        <v>10720</v>
      </c>
      <c r="C23" s="291">
        <v>11571</v>
      </c>
      <c r="D23" s="291">
        <v>11412</v>
      </c>
      <c r="E23" s="291">
        <v>11120</v>
      </c>
      <c r="F23" s="291">
        <v>12313</v>
      </c>
      <c r="G23" s="291">
        <v>10270</v>
      </c>
      <c r="H23" s="291">
        <v>5157</v>
      </c>
      <c r="I23" s="291">
        <v>5265</v>
      </c>
      <c r="J23" s="291">
        <v>4382</v>
      </c>
      <c r="K23" s="291">
        <v>9643</v>
      </c>
      <c r="L23" s="291">
        <v>8672</v>
      </c>
      <c r="M23" s="291">
        <v>9095</v>
      </c>
      <c r="N23" s="291">
        <v>9664</v>
      </c>
      <c r="O23" s="291">
        <v>4733</v>
      </c>
      <c r="P23" s="291">
        <v>4409</v>
      </c>
      <c r="Q23" s="291">
        <v>8377</v>
      </c>
      <c r="R23" s="43"/>
      <c r="S23" s="43"/>
      <c r="T23" s="43"/>
      <c r="U23" s="63">
        <v>12851</v>
      </c>
      <c r="V23" s="64">
        <v>13737</v>
      </c>
      <c r="W23" s="64">
        <v>13124</v>
      </c>
      <c r="X23" s="64">
        <v>12696</v>
      </c>
      <c r="Y23" s="64">
        <v>14362</v>
      </c>
      <c r="Z23" s="64">
        <v>12076</v>
      </c>
      <c r="AA23" s="64">
        <v>6130</v>
      </c>
      <c r="AB23" s="64">
        <v>5990</v>
      </c>
      <c r="AC23" s="64">
        <v>5294</v>
      </c>
      <c r="AD23" s="64">
        <v>11365</v>
      </c>
      <c r="AE23" s="64">
        <v>10527</v>
      </c>
      <c r="AF23" s="64">
        <v>10966</v>
      </c>
      <c r="AG23" s="64">
        <v>11231</v>
      </c>
      <c r="AH23" s="64">
        <v>5488</v>
      </c>
      <c r="AI23" s="64">
        <v>5517</v>
      </c>
      <c r="AJ23" s="64">
        <v>10067</v>
      </c>
      <c r="AK23" s="43"/>
      <c r="AL23" s="65"/>
      <c r="AN23" s="12"/>
    </row>
    <row r="24" spans="1:40" ht="15" customHeight="1" x14ac:dyDescent="0.15">
      <c r="A24" s="695" t="s">
        <v>434</v>
      </c>
      <c r="B24" s="695"/>
      <c r="C24" s="695"/>
      <c r="D24" s="695"/>
      <c r="E24" s="695"/>
      <c r="F24" s="695"/>
      <c r="G24" s="695"/>
      <c r="H24" s="695"/>
      <c r="I24" s="695"/>
      <c r="J24" s="695"/>
      <c r="K24" s="695"/>
      <c r="L24" s="695"/>
      <c r="M24" s="695"/>
      <c r="N24" s="695"/>
      <c r="O24" s="695"/>
      <c r="P24" s="695"/>
      <c r="Q24" s="695"/>
      <c r="R24" s="695"/>
      <c r="S24" s="360"/>
      <c r="T24" s="361"/>
      <c r="U24" s="360"/>
      <c r="V24" s="360"/>
      <c r="W24" s="360"/>
      <c r="X24" s="370"/>
      <c r="Y24" s="370"/>
      <c r="Z24" s="370"/>
      <c r="AA24" s="371"/>
      <c r="AB24" s="371"/>
      <c r="AC24" s="371"/>
      <c r="AD24" s="371"/>
      <c r="AE24" s="371"/>
      <c r="AF24" s="360"/>
      <c r="AG24" s="372"/>
      <c r="AH24" s="372"/>
      <c r="AI24" s="372"/>
      <c r="AJ24" s="372"/>
      <c r="AK24" s="362"/>
      <c r="AL24" s="362"/>
      <c r="AN24" s="12"/>
    </row>
    <row r="25" spans="1:40" ht="15" customHeight="1" x14ac:dyDescent="0.2">
      <c r="A25" s="718" t="s">
        <v>32</v>
      </c>
      <c r="B25" s="718"/>
      <c r="C25" s="719"/>
      <c r="D25" s="719"/>
      <c r="E25" s="719"/>
      <c r="F25" s="719"/>
      <c r="G25" s="719"/>
      <c r="H25" s="719"/>
      <c r="I25" s="719"/>
      <c r="J25" s="719"/>
      <c r="K25" s="719"/>
      <c r="L25" s="719"/>
      <c r="M25" s="719"/>
      <c r="N25" s="719"/>
      <c r="O25" s="719"/>
      <c r="P25" s="719"/>
      <c r="Q25" s="719"/>
      <c r="R25" s="719"/>
      <c r="S25" s="373"/>
      <c r="T25" s="360"/>
      <c r="U25" s="373"/>
      <c r="V25" s="373"/>
      <c r="W25" s="709"/>
      <c r="X25" s="710"/>
      <c r="Y25" s="710"/>
      <c r="Z25" s="710"/>
      <c r="AA25" s="710"/>
      <c r="AB25" s="710"/>
      <c r="AC25" s="710"/>
      <c r="AD25" s="710"/>
      <c r="AE25" s="710"/>
      <c r="AF25" s="710"/>
      <c r="AG25" s="710"/>
      <c r="AH25" s="374"/>
      <c r="AI25" s="374"/>
      <c r="AJ25" s="374"/>
      <c r="AK25" s="362"/>
      <c r="AL25" s="362"/>
      <c r="AN25" s="12"/>
    </row>
    <row r="26" spans="1:40" x14ac:dyDescent="0.15">
      <c r="A26" s="375" t="s">
        <v>459</v>
      </c>
      <c r="B26" s="376"/>
      <c r="C26" s="376"/>
      <c r="D26" s="376"/>
      <c r="E26" s="376"/>
      <c r="F26" s="376"/>
      <c r="G26" s="376"/>
      <c r="H26" s="376"/>
      <c r="I26" s="376"/>
      <c r="J26" s="376"/>
      <c r="K26" s="376"/>
      <c r="L26" s="376"/>
      <c r="M26" s="376"/>
      <c r="N26" s="376"/>
      <c r="O26" s="376"/>
      <c r="P26" s="376"/>
      <c r="Q26" s="376"/>
      <c r="R26" s="376"/>
      <c r="S26" s="69"/>
      <c r="T26" s="69"/>
      <c r="U26" s="69"/>
      <c r="V26" s="69"/>
      <c r="W26" s="69"/>
      <c r="X26" s="69"/>
      <c r="Y26" s="69"/>
      <c r="Z26" s="69"/>
      <c r="AA26" s="69"/>
      <c r="AB26" s="69"/>
      <c r="AC26" s="69"/>
      <c r="AD26" s="69"/>
      <c r="AE26" s="69"/>
      <c r="AF26" s="69"/>
      <c r="AG26" s="69"/>
      <c r="AH26" s="69"/>
      <c r="AI26" s="69"/>
      <c r="AJ26" s="69"/>
      <c r="AK26" s="45"/>
      <c r="AL26" s="45"/>
      <c r="AN26" s="12"/>
    </row>
    <row r="27" spans="1:40" ht="34" customHeight="1" x14ac:dyDescent="0.2">
      <c r="A27" s="711" t="s">
        <v>460</v>
      </c>
      <c r="B27" s="711"/>
      <c r="C27" s="711"/>
      <c r="D27" s="711"/>
      <c r="E27" s="711"/>
      <c r="F27" s="711"/>
      <c r="G27" s="711"/>
      <c r="H27" s="711"/>
      <c r="I27" s="711"/>
      <c r="J27" s="711"/>
      <c r="K27" s="711"/>
      <c r="L27" s="711"/>
      <c r="M27" s="711"/>
      <c r="N27" s="711"/>
      <c r="O27" s="711"/>
      <c r="P27" s="711"/>
      <c r="Q27" s="711"/>
      <c r="R27" s="711"/>
      <c r="S27" s="711"/>
      <c r="T27" s="1"/>
      <c r="U27" s="1"/>
      <c r="V27" s="1"/>
      <c r="W27" s="1"/>
      <c r="X27" s="1"/>
      <c r="Y27" s="1"/>
      <c r="Z27" s="1"/>
      <c r="AA27" s="1"/>
      <c r="AB27" s="1"/>
      <c r="AC27" s="1"/>
      <c r="AD27" s="1"/>
      <c r="AE27" s="1"/>
      <c r="AF27" s="1"/>
      <c r="AG27" s="1"/>
      <c r="AH27" s="1"/>
      <c r="AI27" s="1"/>
      <c r="AJ27" s="1"/>
      <c r="AK27" s="1"/>
      <c r="AL27" s="1"/>
      <c r="AN27" s="66"/>
    </row>
    <row r="28" spans="1:40" ht="15" customHeight="1" x14ac:dyDescent="0.2">
      <c r="A28" s="712" t="s">
        <v>461</v>
      </c>
      <c r="B28" s="712"/>
      <c r="C28" s="712"/>
      <c r="D28" s="712"/>
      <c r="E28" s="712"/>
      <c r="F28" s="712"/>
      <c r="G28" s="712"/>
      <c r="H28" s="712"/>
      <c r="I28" s="712"/>
      <c r="J28" s="712"/>
      <c r="K28" s="712"/>
      <c r="L28" s="712"/>
      <c r="M28" s="712"/>
      <c r="N28" s="712"/>
      <c r="O28" s="712"/>
      <c r="P28" s="712"/>
      <c r="Q28" s="712"/>
      <c r="R28" s="712"/>
      <c r="S28" s="69"/>
      <c r="T28" s="373"/>
      <c r="U28" s="69"/>
      <c r="V28" s="69"/>
      <c r="W28" s="69"/>
      <c r="X28" s="69"/>
      <c r="Y28" s="69"/>
      <c r="Z28" s="69"/>
      <c r="AA28" s="69"/>
      <c r="AB28" s="69"/>
      <c r="AC28" s="69"/>
      <c r="AD28" s="69"/>
      <c r="AE28" s="69"/>
      <c r="AF28" s="69"/>
      <c r="AG28" s="69"/>
      <c r="AH28" s="69"/>
      <c r="AI28" s="69"/>
      <c r="AJ28" s="69"/>
      <c r="AK28" s="45"/>
      <c r="AL28" s="45"/>
      <c r="AN28" s="66"/>
    </row>
    <row r="29" spans="1:40" ht="15" customHeight="1" x14ac:dyDescent="0.2">
      <c r="A29" s="376" t="s">
        <v>462</v>
      </c>
      <c r="B29" s="376"/>
      <c r="C29" s="376"/>
      <c r="D29" s="376"/>
      <c r="E29" s="376"/>
      <c r="F29" s="376"/>
      <c r="G29" s="376"/>
      <c r="H29" s="376"/>
      <c r="I29" s="376"/>
      <c r="J29" s="376"/>
      <c r="K29" s="376"/>
      <c r="L29" s="376"/>
      <c r="M29" s="376"/>
      <c r="N29" s="376"/>
      <c r="O29" s="376"/>
      <c r="P29" s="376"/>
      <c r="Q29" s="376"/>
      <c r="R29" s="376"/>
      <c r="S29" s="69"/>
      <c r="T29" s="373"/>
      <c r="U29" s="69"/>
      <c r="V29" s="69"/>
      <c r="W29" s="69"/>
      <c r="X29" s="69"/>
      <c r="Y29" s="69"/>
      <c r="Z29" s="69"/>
      <c r="AA29" s="69"/>
      <c r="AB29" s="69"/>
      <c r="AC29" s="69"/>
      <c r="AD29" s="69"/>
      <c r="AE29" s="69"/>
      <c r="AF29" s="69"/>
      <c r="AG29" s="69"/>
      <c r="AH29" s="69"/>
      <c r="AI29" s="69"/>
      <c r="AJ29" s="69"/>
      <c r="AK29" s="45"/>
      <c r="AL29" s="45"/>
      <c r="AN29" s="12"/>
    </row>
    <row r="30" spans="1:40" ht="15" customHeight="1" x14ac:dyDescent="0.2">
      <c r="A30" s="375" t="s">
        <v>463</v>
      </c>
      <c r="B30" s="376"/>
      <c r="C30" s="376"/>
      <c r="D30" s="376"/>
      <c r="E30" s="376"/>
      <c r="F30" s="376"/>
      <c r="G30" s="376"/>
      <c r="H30" s="376"/>
      <c r="I30" s="376"/>
      <c r="J30" s="376"/>
      <c r="K30" s="376"/>
      <c r="L30" s="376"/>
      <c r="M30" s="376"/>
      <c r="N30" s="376"/>
      <c r="O30" s="376"/>
      <c r="P30" s="376"/>
      <c r="Q30" s="376"/>
      <c r="R30" s="376"/>
      <c r="S30" s="69"/>
      <c r="T30" s="373"/>
      <c r="U30" s="69"/>
      <c r="V30" s="69"/>
      <c r="W30" s="69"/>
      <c r="X30" s="69"/>
      <c r="Y30" s="69"/>
      <c r="Z30" s="69"/>
      <c r="AA30" s="69"/>
      <c r="AB30" s="69"/>
      <c r="AC30" s="69"/>
      <c r="AD30" s="69"/>
      <c r="AE30" s="69"/>
      <c r="AF30" s="69"/>
      <c r="AG30" s="69"/>
      <c r="AH30" s="69"/>
      <c r="AI30" s="69"/>
      <c r="AJ30" s="69"/>
      <c r="AK30" s="45"/>
      <c r="AL30" s="45"/>
      <c r="AN30" s="12"/>
    </row>
    <row r="31" spans="1:40" ht="15" customHeight="1" x14ac:dyDescent="0.2">
      <c r="A31" s="715" t="s">
        <v>649</v>
      </c>
      <c r="B31" s="716"/>
      <c r="C31" s="716"/>
      <c r="D31" s="716"/>
      <c r="E31" s="716"/>
      <c r="F31" s="716"/>
      <c r="G31" s="716"/>
      <c r="H31" s="716"/>
      <c r="I31" s="716"/>
      <c r="J31" s="716"/>
      <c r="K31" s="716"/>
      <c r="L31" s="716"/>
      <c r="M31" s="716"/>
      <c r="N31" s="716"/>
      <c r="O31" s="716"/>
      <c r="P31" s="716"/>
      <c r="Q31" s="716"/>
      <c r="R31" s="716"/>
      <c r="S31" s="716"/>
      <c r="T31" s="1"/>
      <c r="U31" s="1"/>
      <c r="V31" s="1"/>
      <c r="W31" s="1"/>
      <c r="X31" s="1"/>
      <c r="Y31" s="1"/>
      <c r="Z31" s="1"/>
      <c r="AA31" s="1"/>
      <c r="AB31" s="1"/>
      <c r="AC31" s="1"/>
      <c r="AD31" s="1"/>
      <c r="AE31" s="1"/>
      <c r="AF31" s="1"/>
      <c r="AG31" s="1"/>
      <c r="AH31" s="1"/>
      <c r="AI31" s="1"/>
      <c r="AJ31" s="1"/>
      <c r="AK31" s="1"/>
      <c r="AL31" s="1"/>
      <c r="AN31" s="12"/>
    </row>
    <row r="32" spans="1:40" ht="24" customHeight="1" x14ac:dyDescent="0.2">
      <c r="A32" s="706" t="s">
        <v>464</v>
      </c>
      <c r="B32" s="706"/>
      <c r="C32" s="706"/>
      <c r="D32" s="706"/>
      <c r="E32" s="706"/>
      <c r="F32" s="706"/>
      <c r="G32" s="706"/>
      <c r="H32" s="706"/>
      <c r="I32" s="706"/>
      <c r="J32" s="706"/>
      <c r="K32" s="706"/>
      <c r="L32" s="706"/>
      <c r="M32" s="706"/>
      <c r="N32" s="706"/>
      <c r="O32" s="706"/>
      <c r="P32" s="706"/>
      <c r="Q32" s="706"/>
      <c r="R32" s="706"/>
      <c r="S32" s="706"/>
      <c r="T32" s="1"/>
      <c r="U32" s="1"/>
      <c r="V32" s="1"/>
      <c r="W32" s="1"/>
      <c r="X32" s="1"/>
      <c r="Y32" s="1"/>
      <c r="Z32" s="1"/>
      <c r="AA32" s="1"/>
      <c r="AB32" s="1"/>
      <c r="AC32" s="1"/>
      <c r="AD32" s="1"/>
      <c r="AE32" s="1"/>
      <c r="AF32" s="1"/>
      <c r="AG32" s="1"/>
      <c r="AH32" s="1"/>
      <c r="AI32" s="1"/>
      <c r="AJ32" s="1"/>
      <c r="AK32" s="1"/>
      <c r="AL32" s="1"/>
      <c r="AN32" s="12"/>
    </row>
    <row r="33" spans="1:55" x14ac:dyDescent="0.15">
      <c r="A33" s="75" t="s">
        <v>465</v>
      </c>
      <c r="B33" s="379"/>
      <c r="C33" s="379"/>
      <c r="D33" s="379"/>
      <c r="E33" s="379"/>
      <c r="F33" s="379"/>
      <c r="G33" s="379"/>
      <c r="H33" s="379"/>
      <c r="I33" s="379"/>
      <c r="J33" s="379"/>
      <c r="K33" s="379"/>
      <c r="L33" s="379"/>
      <c r="M33" s="379"/>
      <c r="N33" s="379"/>
      <c r="O33" s="379"/>
      <c r="P33" s="379"/>
      <c r="Q33" s="379"/>
      <c r="R33" s="379"/>
      <c r="S33" s="71"/>
      <c r="AN33" s="12"/>
    </row>
    <row r="34" spans="1:55" s="7" customFormat="1" ht="12" customHeight="1" x14ac:dyDescent="0.15">
      <c r="A34" s="75" t="s">
        <v>466</v>
      </c>
      <c r="B34" s="379"/>
      <c r="C34" s="379"/>
      <c r="D34" s="379"/>
      <c r="E34" s="379"/>
      <c r="F34" s="379"/>
      <c r="G34" s="379"/>
      <c r="H34" s="379"/>
      <c r="I34" s="379"/>
      <c r="J34" s="379"/>
      <c r="K34" s="379"/>
      <c r="L34" s="379"/>
      <c r="M34" s="379"/>
      <c r="N34" s="379"/>
      <c r="O34" s="379"/>
      <c r="P34" s="379"/>
      <c r="Q34" s="379"/>
      <c r="R34" s="379"/>
      <c r="S34" s="71"/>
      <c r="T34" s="36"/>
      <c r="U34" s="36"/>
      <c r="V34" s="46"/>
      <c r="W34" s="46"/>
      <c r="X34" s="46"/>
      <c r="Y34" s="46"/>
      <c r="Z34" s="46"/>
      <c r="AA34" s="46"/>
      <c r="AB34" s="46"/>
      <c r="AC34" s="46"/>
      <c r="AD34" s="46"/>
      <c r="AE34" s="46"/>
      <c r="AF34" s="46"/>
      <c r="AG34" s="46"/>
      <c r="AH34" s="46"/>
      <c r="AI34" s="46"/>
      <c r="AJ34" s="46"/>
      <c r="AK34" s="46"/>
      <c r="AL34" s="46"/>
      <c r="AN34" s="12"/>
    </row>
    <row r="35" spans="1:55" s="7" customFormat="1" ht="12" customHeight="1" x14ac:dyDescent="0.15">
      <c r="A35" s="717" t="s">
        <v>444</v>
      </c>
      <c r="B35" s="717"/>
      <c r="C35" s="717"/>
      <c r="D35" s="717"/>
      <c r="E35" s="717"/>
      <c r="F35" s="717"/>
      <c r="G35" s="717"/>
      <c r="H35" s="717"/>
      <c r="I35" s="717"/>
      <c r="J35" s="717"/>
      <c r="K35" s="717"/>
      <c r="L35" s="717"/>
      <c r="M35" s="717"/>
      <c r="N35" s="717"/>
      <c r="O35" s="717"/>
      <c r="P35" s="717"/>
      <c r="Q35" s="717"/>
      <c r="R35" s="717"/>
      <c r="S35" s="380"/>
      <c r="T35" s="36"/>
      <c r="U35" s="36"/>
      <c r="V35" s="46"/>
      <c r="W35" s="46"/>
      <c r="X35" s="46"/>
      <c r="Y35" s="46"/>
      <c r="Z35" s="46"/>
      <c r="AA35" s="46"/>
      <c r="AB35" s="46"/>
      <c r="AC35" s="46"/>
      <c r="AD35" s="46"/>
      <c r="AE35" s="46"/>
      <c r="AF35" s="46"/>
      <c r="AG35" s="46"/>
      <c r="AH35" s="46"/>
      <c r="AI35" s="46"/>
      <c r="AJ35" s="46"/>
      <c r="AK35" s="46"/>
      <c r="AL35" s="46"/>
      <c r="AN35" s="12"/>
    </row>
    <row r="36" spans="1:55" s="7" customFormat="1" ht="12" customHeight="1" x14ac:dyDescent="0.15">
      <c r="A36" s="46"/>
      <c r="B36" s="46"/>
      <c r="C36" s="46"/>
      <c r="D36" s="46"/>
      <c r="E36" s="46"/>
      <c r="F36" s="46"/>
      <c r="G36" s="46"/>
      <c r="H36" s="46"/>
      <c r="I36" s="46"/>
      <c r="J36" s="46"/>
      <c r="K36" s="46"/>
      <c r="L36" s="46"/>
      <c r="M36" s="46"/>
      <c r="N36" s="46"/>
      <c r="O36" s="46"/>
      <c r="P36" s="46"/>
      <c r="Q36" s="46"/>
      <c r="R36" s="46"/>
      <c r="S36" s="36"/>
      <c r="T36" s="36"/>
      <c r="U36" s="36"/>
      <c r="V36" s="46"/>
      <c r="W36" s="46"/>
      <c r="X36" s="46"/>
      <c r="Y36" s="46"/>
      <c r="Z36" s="46"/>
      <c r="AA36" s="46"/>
      <c r="AB36" s="46"/>
      <c r="AC36" s="46"/>
      <c r="AD36" s="46"/>
      <c r="AE36" s="46"/>
      <c r="AF36" s="46"/>
      <c r="AG36" s="46"/>
      <c r="AH36" s="46"/>
      <c r="AI36" s="46"/>
      <c r="AJ36" s="46"/>
      <c r="AK36" s="46"/>
      <c r="AL36" s="46"/>
      <c r="AN36" s="12"/>
    </row>
    <row r="37" spans="1:55" s="7" customFormat="1" ht="12" customHeight="1" x14ac:dyDescent="0.15">
      <c r="A37" s="46"/>
      <c r="B37" s="46"/>
      <c r="C37" s="46"/>
      <c r="D37" s="46"/>
      <c r="E37" s="46"/>
      <c r="F37" s="46"/>
      <c r="G37" s="46"/>
      <c r="H37" s="46"/>
      <c r="I37" s="46"/>
      <c r="J37" s="46"/>
      <c r="K37" s="46"/>
      <c r="L37" s="46"/>
      <c r="M37" s="46"/>
      <c r="N37" s="46"/>
      <c r="O37" s="46"/>
      <c r="P37" s="46"/>
      <c r="Q37" s="46"/>
      <c r="R37" s="46"/>
      <c r="S37" s="36"/>
      <c r="T37" s="36"/>
      <c r="U37" s="36"/>
      <c r="V37" s="46"/>
      <c r="W37" s="46"/>
      <c r="X37" s="46"/>
      <c r="Y37" s="46"/>
      <c r="Z37" s="46"/>
      <c r="AA37" s="46"/>
      <c r="AB37" s="46"/>
      <c r="AC37" s="46"/>
      <c r="AD37" s="46"/>
      <c r="AE37" s="46"/>
      <c r="AF37" s="46"/>
      <c r="AG37" s="46"/>
      <c r="AH37" s="46"/>
      <c r="AI37" s="46"/>
      <c r="AJ37" s="46"/>
      <c r="AK37" s="46"/>
      <c r="AL37" s="46"/>
      <c r="AN37" s="12"/>
    </row>
    <row r="38" spans="1:55" s="7" customFormat="1" ht="12" customHeight="1" x14ac:dyDescent="0.15">
      <c r="A38" s="46"/>
      <c r="B38" s="46"/>
      <c r="C38" s="46"/>
      <c r="D38" s="46"/>
      <c r="E38" s="46"/>
      <c r="F38" s="46"/>
      <c r="G38" s="46"/>
      <c r="H38" s="46"/>
      <c r="I38" s="46"/>
      <c r="J38" s="46"/>
      <c r="K38" s="46"/>
      <c r="L38" s="46"/>
      <c r="M38" s="46"/>
      <c r="N38" s="46"/>
      <c r="O38" s="46"/>
      <c r="P38" s="46"/>
      <c r="Q38" s="46"/>
      <c r="R38" s="46"/>
      <c r="S38" s="36"/>
      <c r="T38" s="36"/>
      <c r="U38" s="36"/>
      <c r="V38" s="46"/>
      <c r="W38" s="46"/>
      <c r="X38" s="46"/>
      <c r="Y38" s="46"/>
      <c r="Z38" s="46"/>
      <c r="AA38" s="46"/>
      <c r="AB38" s="46"/>
      <c r="AC38" s="46"/>
      <c r="AD38" s="46"/>
      <c r="AE38" s="46"/>
      <c r="AF38" s="46"/>
      <c r="AG38" s="46"/>
      <c r="AH38" s="46"/>
      <c r="AI38" s="46"/>
      <c r="AJ38" s="46"/>
      <c r="AK38" s="46"/>
      <c r="AL38" s="46"/>
      <c r="AN38" s="12"/>
    </row>
    <row r="39" spans="1:55" s="7" customFormat="1" ht="12" customHeight="1" x14ac:dyDescent="0.15">
      <c r="A39" s="46"/>
      <c r="B39" s="46"/>
      <c r="C39" s="46"/>
      <c r="D39" s="46"/>
      <c r="E39" s="46"/>
      <c r="F39" s="46"/>
      <c r="G39" s="46"/>
      <c r="H39" s="46"/>
      <c r="I39" s="46"/>
      <c r="J39" s="46"/>
      <c r="K39" s="46"/>
      <c r="L39" s="46"/>
      <c r="M39" s="46"/>
      <c r="N39" s="46"/>
      <c r="O39" s="46"/>
      <c r="P39" s="46"/>
      <c r="Q39" s="46"/>
      <c r="R39" s="46"/>
      <c r="S39" s="36"/>
      <c r="T39" s="36"/>
      <c r="U39" s="36"/>
      <c r="V39" s="46"/>
      <c r="W39" s="46"/>
      <c r="X39" s="46"/>
      <c r="Y39" s="46"/>
      <c r="Z39" s="46"/>
      <c r="AA39" s="46"/>
      <c r="AB39" s="46"/>
      <c r="AC39" s="46"/>
      <c r="AD39" s="46"/>
      <c r="AE39" s="46"/>
      <c r="AF39" s="46"/>
      <c r="AG39" s="46"/>
      <c r="AH39" s="46"/>
      <c r="AI39" s="46"/>
      <c r="AJ39" s="46"/>
      <c r="AK39" s="46"/>
      <c r="AL39" s="46"/>
      <c r="AN39" s="12"/>
    </row>
    <row r="40" spans="1:55" s="7" customFormat="1" ht="12" customHeight="1" x14ac:dyDescent="0.15">
      <c r="A40" s="46"/>
      <c r="B40" s="46"/>
      <c r="C40" s="46"/>
      <c r="D40" s="46"/>
      <c r="E40" s="46"/>
      <c r="F40" s="46"/>
      <c r="G40" s="46"/>
      <c r="H40" s="46"/>
      <c r="I40" s="46"/>
      <c r="J40" s="46"/>
      <c r="K40" s="46"/>
      <c r="L40" s="46"/>
      <c r="M40" s="46"/>
      <c r="N40" s="46"/>
      <c r="O40" s="46"/>
      <c r="P40" s="46"/>
      <c r="Q40" s="46"/>
      <c r="R40" s="46"/>
      <c r="S40" s="36"/>
      <c r="T40" s="36"/>
      <c r="U40" s="36"/>
      <c r="V40" s="46"/>
      <c r="W40" s="46"/>
      <c r="X40" s="46"/>
      <c r="Y40" s="46"/>
      <c r="Z40" s="46"/>
      <c r="AA40" s="46"/>
      <c r="AB40" s="46"/>
      <c r="AC40" s="46"/>
      <c r="AD40" s="46"/>
      <c r="AE40" s="46"/>
      <c r="AF40" s="46"/>
      <c r="AG40" s="46"/>
      <c r="AH40" s="46"/>
      <c r="AI40" s="46"/>
      <c r="AJ40" s="46"/>
      <c r="AK40" s="46"/>
      <c r="AL40" s="46"/>
      <c r="AN40" s="12"/>
    </row>
    <row r="41" spans="1:55" s="7" customFormat="1" ht="26.5" customHeight="1" x14ac:dyDescent="0.15">
      <c r="A41" s="46"/>
      <c r="B41" s="46"/>
      <c r="C41" s="46"/>
      <c r="D41" s="46"/>
      <c r="E41" s="46"/>
      <c r="F41" s="46"/>
      <c r="G41" s="46"/>
      <c r="H41" s="46"/>
      <c r="I41" s="46"/>
      <c r="J41" s="46"/>
      <c r="K41" s="46"/>
      <c r="L41" s="46"/>
      <c r="M41" s="46"/>
      <c r="N41" s="46"/>
      <c r="O41" s="46"/>
      <c r="P41" s="46"/>
      <c r="Q41" s="46"/>
      <c r="R41" s="46"/>
      <c r="S41" s="36"/>
      <c r="T41" s="36"/>
      <c r="U41" s="36"/>
      <c r="V41" s="46"/>
      <c r="W41" s="46"/>
      <c r="X41" s="46"/>
      <c r="Y41" s="46"/>
      <c r="Z41" s="46"/>
      <c r="AA41" s="46"/>
      <c r="AB41" s="46"/>
      <c r="AC41" s="46"/>
      <c r="AD41" s="46"/>
      <c r="AE41" s="46"/>
      <c r="AF41" s="46"/>
      <c r="AG41" s="46"/>
      <c r="AH41" s="46"/>
      <c r="AI41" s="46"/>
      <c r="AJ41" s="46"/>
      <c r="AK41" s="46"/>
      <c r="AL41" s="46"/>
      <c r="AN41" s="12"/>
    </row>
    <row r="42" spans="1:55" ht="12" customHeight="1" x14ac:dyDescent="0.15">
      <c r="AN42" s="61"/>
    </row>
    <row r="43" spans="1:55" ht="12" customHeight="1" x14ac:dyDescent="0.15">
      <c r="AN43" s="10"/>
    </row>
    <row r="44" spans="1:55" s="7" customFormat="1" ht="12" customHeight="1" x14ac:dyDescent="0.15">
      <c r="A44" s="46"/>
      <c r="B44" s="46"/>
      <c r="C44" s="46"/>
      <c r="D44" s="46"/>
      <c r="E44" s="46"/>
      <c r="F44" s="46"/>
      <c r="G44" s="46"/>
      <c r="H44" s="46"/>
      <c r="I44" s="46"/>
      <c r="J44" s="46"/>
      <c r="K44" s="46"/>
      <c r="L44" s="46"/>
      <c r="M44" s="46"/>
      <c r="N44" s="46"/>
      <c r="O44" s="46"/>
      <c r="P44" s="46"/>
      <c r="Q44" s="46"/>
      <c r="R44" s="46"/>
      <c r="S44" s="36"/>
      <c r="T44" s="36"/>
      <c r="U44" s="36"/>
      <c r="V44" s="46"/>
      <c r="W44" s="46"/>
      <c r="X44" s="46"/>
      <c r="Y44" s="46"/>
      <c r="Z44" s="46"/>
      <c r="AA44" s="46"/>
      <c r="AB44" s="46"/>
      <c r="AC44" s="46"/>
      <c r="AD44" s="46"/>
      <c r="AE44" s="46"/>
      <c r="AF44" s="46"/>
      <c r="AG44" s="46"/>
      <c r="AH44" s="46"/>
      <c r="AI44" s="46"/>
      <c r="AJ44" s="46"/>
      <c r="AK44" s="46"/>
      <c r="AL44" s="46"/>
      <c r="AN44" s="12"/>
    </row>
    <row r="45" spans="1:55" s="7" customFormat="1" ht="12" customHeight="1" x14ac:dyDescent="0.15">
      <c r="A45" s="46"/>
      <c r="B45" s="46"/>
      <c r="C45" s="46"/>
      <c r="D45" s="46"/>
      <c r="E45" s="46"/>
      <c r="F45" s="46"/>
      <c r="G45" s="46"/>
      <c r="H45" s="46"/>
      <c r="I45" s="46"/>
      <c r="J45" s="46"/>
      <c r="K45" s="46"/>
      <c r="L45" s="46"/>
      <c r="M45" s="46"/>
      <c r="N45" s="46"/>
      <c r="O45" s="46"/>
      <c r="P45" s="46"/>
      <c r="Q45" s="46"/>
      <c r="R45" s="46"/>
      <c r="S45" s="36"/>
      <c r="T45" s="36"/>
      <c r="U45" s="36"/>
      <c r="V45" s="46"/>
      <c r="W45" s="46"/>
      <c r="X45" s="46"/>
      <c r="Y45" s="46"/>
      <c r="Z45" s="46"/>
      <c r="AA45" s="46"/>
      <c r="AB45" s="46"/>
      <c r="AC45" s="46"/>
      <c r="AD45" s="46"/>
      <c r="AE45" s="46"/>
      <c r="AF45" s="46"/>
      <c r="AG45" s="46"/>
      <c r="AH45" s="46"/>
      <c r="AI45" s="46"/>
      <c r="AJ45" s="46"/>
      <c r="AK45" s="46"/>
      <c r="AL45" s="46"/>
      <c r="AN45" s="12"/>
    </row>
    <row r="46" spans="1:55" ht="12" customHeight="1" x14ac:dyDescent="0.15">
      <c r="AM46" s="68"/>
      <c r="AN46" s="61"/>
      <c r="AO46" s="68"/>
      <c r="AP46" s="68"/>
      <c r="AQ46" s="68"/>
      <c r="AR46" s="68"/>
      <c r="AS46" s="68"/>
      <c r="AT46" s="68"/>
      <c r="AU46" s="68"/>
      <c r="AV46" s="68"/>
      <c r="AW46" s="68"/>
      <c r="AX46" s="68"/>
      <c r="AY46" s="68"/>
      <c r="AZ46" s="68"/>
      <c r="BA46" s="68"/>
      <c r="BB46" s="68"/>
      <c r="BC46" s="68"/>
    </row>
    <row r="47" spans="1:55" x14ac:dyDescent="0.15">
      <c r="AM47" s="68"/>
      <c r="AN47" s="67"/>
      <c r="AO47" s="68"/>
      <c r="AP47" s="68"/>
      <c r="AQ47" s="68"/>
      <c r="AR47" s="68"/>
      <c r="AS47" s="68"/>
      <c r="AT47" s="68"/>
      <c r="AU47" s="68"/>
      <c r="AV47" s="68"/>
      <c r="AW47" s="68"/>
      <c r="AX47" s="68"/>
      <c r="AY47" s="68"/>
      <c r="AZ47" s="68"/>
      <c r="BA47" s="68"/>
      <c r="BB47" s="68"/>
      <c r="BC47" s="68"/>
    </row>
    <row r="48" spans="1:55" ht="13.5" customHeight="1" x14ac:dyDescent="0.15">
      <c r="AM48" s="68"/>
      <c r="AN48" s="68"/>
      <c r="AO48" s="68"/>
      <c r="AP48" s="68"/>
      <c r="AQ48" s="68"/>
      <c r="AR48" s="68"/>
      <c r="AS48" s="68"/>
      <c r="AT48" s="68"/>
      <c r="AU48" s="68"/>
      <c r="AV48" s="68"/>
      <c r="AW48" s="68"/>
      <c r="AX48" s="68"/>
      <c r="AY48" s="68"/>
      <c r="AZ48" s="68"/>
      <c r="BA48" s="68"/>
    </row>
    <row r="49" spans="1:53" ht="13.5" customHeight="1" x14ac:dyDescent="0.15">
      <c r="AM49" s="68"/>
      <c r="AN49" s="68"/>
      <c r="AO49" s="68"/>
      <c r="AP49" s="68"/>
      <c r="AQ49" s="68"/>
      <c r="AR49" s="68"/>
      <c r="AS49" s="68"/>
      <c r="AT49" s="68"/>
      <c r="AU49" s="68"/>
      <c r="AV49" s="68"/>
      <c r="AW49" s="68"/>
      <c r="AX49" s="68"/>
      <c r="AY49" s="68"/>
      <c r="AZ49" s="68"/>
      <c r="BA49" s="68"/>
    </row>
    <row r="50" spans="1:53" ht="13.5" customHeight="1" x14ac:dyDescent="0.15">
      <c r="AM50" s="68"/>
      <c r="AN50" s="68"/>
      <c r="AO50" s="68"/>
      <c r="AP50" s="68"/>
      <c r="AQ50" s="68"/>
      <c r="AR50" s="68"/>
      <c r="AS50" s="68"/>
      <c r="AT50" s="68"/>
      <c r="AU50" s="68"/>
      <c r="AV50" s="68"/>
      <c r="AW50" s="68"/>
      <c r="AX50" s="68"/>
      <c r="AY50" s="68"/>
      <c r="AZ50" s="68"/>
      <c r="BA50" s="68"/>
    </row>
    <row r="51" spans="1:53" s="45" customFormat="1" ht="13.5" customHeight="1" x14ac:dyDescent="0.15">
      <c r="A51" s="46"/>
      <c r="B51" s="46"/>
      <c r="C51" s="46"/>
      <c r="D51" s="46"/>
      <c r="E51" s="46"/>
      <c r="F51" s="46"/>
      <c r="G51" s="46"/>
      <c r="H51" s="46"/>
      <c r="I51" s="46"/>
      <c r="J51" s="46"/>
      <c r="K51" s="46"/>
      <c r="L51" s="46"/>
      <c r="M51" s="46"/>
      <c r="N51" s="46"/>
      <c r="O51" s="46"/>
      <c r="P51" s="46"/>
      <c r="Q51" s="46"/>
      <c r="R51" s="46"/>
      <c r="S51" s="36"/>
      <c r="T51" s="36"/>
      <c r="U51" s="36"/>
      <c r="V51" s="46"/>
      <c r="W51" s="46"/>
      <c r="X51" s="46"/>
      <c r="Y51" s="46"/>
      <c r="Z51" s="46"/>
      <c r="AA51" s="46"/>
      <c r="AB51" s="46"/>
      <c r="AC51" s="46"/>
      <c r="AD51" s="46"/>
      <c r="AE51" s="46"/>
      <c r="AF51" s="46"/>
      <c r="AG51" s="46"/>
      <c r="AH51" s="46"/>
      <c r="AI51" s="46"/>
      <c r="AJ51" s="46"/>
      <c r="AK51" s="46"/>
      <c r="AL51" s="46"/>
      <c r="AM51" s="70"/>
      <c r="AN51" s="70"/>
      <c r="AO51" s="70"/>
      <c r="AP51" s="70"/>
      <c r="AQ51" s="70"/>
      <c r="AR51" s="70"/>
      <c r="AS51" s="70"/>
      <c r="AT51" s="70"/>
      <c r="AU51" s="70"/>
      <c r="AV51" s="70"/>
      <c r="AW51" s="70"/>
      <c r="AX51" s="70"/>
      <c r="AY51" s="70"/>
    </row>
    <row r="52" spans="1:53" s="45" customFormat="1" ht="13.5" customHeight="1" x14ac:dyDescent="0.15">
      <c r="A52" s="46"/>
      <c r="B52" s="46"/>
      <c r="C52" s="46"/>
      <c r="D52" s="46"/>
      <c r="E52" s="46"/>
      <c r="F52" s="46"/>
      <c r="G52" s="46"/>
      <c r="H52" s="46"/>
      <c r="I52" s="46"/>
      <c r="J52" s="46"/>
      <c r="K52" s="46"/>
      <c r="L52" s="46"/>
      <c r="M52" s="46"/>
      <c r="N52" s="46"/>
      <c r="O52" s="46"/>
      <c r="P52" s="46"/>
      <c r="Q52" s="46"/>
      <c r="R52" s="46"/>
      <c r="S52" s="36"/>
      <c r="T52" s="36"/>
      <c r="U52" s="36"/>
      <c r="V52" s="46"/>
      <c r="W52" s="46"/>
      <c r="X52" s="46"/>
      <c r="Y52" s="46"/>
      <c r="Z52" s="46"/>
      <c r="AA52" s="46"/>
      <c r="AB52" s="46"/>
      <c r="AC52" s="46"/>
      <c r="AD52" s="46"/>
      <c r="AE52" s="46"/>
      <c r="AF52" s="46"/>
      <c r="AG52" s="46"/>
      <c r="AH52" s="46"/>
      <c r="AI52" s="46"/>
      <c r="AJ52" s="46"/>
      <c r="AK52" s="46"/>
      <c r="AL52" s="46"/>
      <c r="AM52" s="70"/>
      <c r="AN52" s="70"/>
      <c r="AO52" s="70"/>
      <c r="AP52" s="70"/>
      <c r="AQ52" s="70"/>
      <c r="AR52" s="70"/>
      <c r="AS52" s="70"/>
      <c r="AT52" s="70"/>
      <c r="AU52" s="70"/>
      <c r="AV52" s="70"/>
      <c r="AW52" s="70"/>
      <c r="AX52" s="70"/>
      <c r="AY52" s="70"/>
    </row>
    <row r="53" spans="1:53" s="45" customFormat="1" ht="13.5" customHeight="1" x14ac:dyDescent="0.15">
      <c r="A53" s="46"/>
      <c r="B53" s="46"/>
      <c r="C53" s="46"/>
      <c r="D53" s="46"/>
      <c r="E53" s="46"/>
      <c r="F53" s="46"/>
      <c r="G53" s="46"/>
      <c r="H53" s="46"/>
      <c r="I53" s="46"/>
      <c r="J53" s="46"/>
      <c r="K53" s="46"/>
      <c r="L53" s="46"/>
      <c r="M53" s="46"/>
      <c r="N53" s="46"/>
      <c r="O53" s="46"/>
      <c r="P53" s="46"/>
      <c r="Q53" s="46"/>
      <c r="R53" s="46"/>
      <c r="S53" s="36"/>
      <c r="T53" s="36"/>
      <c r="U53" s="36"/>
      <c r="V53" s="46"/>
      <c r="W53" s="46"/>
      <c r="X53" s="46"/>
      <c r="Y53" s="46"/>
      <c r="Z53" s="46"/>
      <c r="AA53" s="46"/>
      <c r="AB53" s="46"/>
      <c r="AC53" s="46"/>
      <c r="AD53" s="46"/>
      <c r="AE53" s="46"/>
      <c r="AF53" s="46"/>
      <c r="AG53" s="46"/>
      <c r="AH53" s="46"/>
      <c r="AI53" s="46"/>
      <c r="AJ53" s="46"/>
      <c r="AK53" s="46"/>
      <c r="AL53" s="46"/>
      <c r="AM53" s="70"/>
      <c r="AN53" s="70"/>
      <c r="AO53" s="70"/>
      <c r="AP53" s="70"/>
      <c r="AQ53" s="70"/>
      <c r="AR53" s="70"/>
      <c r="AS53" s="70"/>
      <c r="AT53" s="70"/>
      <c r="AU53" s="70"/>
      <c r="AV53" s="70"/>
      <c r="AW53" s="70"/>
      <c r="AX53" s="70"/>
      <c r="AY53" s="70"/>
    </row>
    <row r="54" spans="1:53" ht="13.5" customHeight="1" x14ac:dyDescent="0.15">
      <c r="AM54" s="72"/>
      <c r="AN54" s="72"/>
      <c r="AO54" s="72"/>
      <c r="AP54" s="72"/>
      <c r="AQ54" s="72"/>
      <c r="AR54" s="72"/>
      <c r="AS54" s="72"/>
      <c r="AT54" s="72"/>
      <c r="AU54" s="72"/>
      <c r="AV54" s="77"/>
      <c r="AW54" s="70"/>
      <c r="AX54" s="77"/>
      <c r="AY54" s="77"/>
    </row>
    <row r="55" spans="1:53" ht="13.5" customHeight="1" x14ac:dyDescent="0.15">
      <c r="AM55" s="72"/>
      <c r="AN55" s="72"/>
      <c r="AO55" s="72"/>
      <c r="AP55" s="72"/>
      <c r="AQ55" s="72"/>
      <c r="AR55" s="72"/>
      <c r="AS55" s="72"/>
      <c r="AT55" s="72"/>
      <c r="AU55" s="72"/>
      <c r="AV55" s="77"/>
      <c r="AW55" s="70"/>
      <c r="AX55" s="77"/>
      <c r="AY55" s="77"/>
    </row>
    <row r="56" spans="1:53" s="45" customFormat="1" ht="13.5" customHeight="1" x14ac:dyDescent="0.15">
      <c r="A56" s="46"/>
      <c r="B56" s="46"/>
      <c r="C56" s="46"/>
      <c r="D56" s="46"/>
      <c r="E56" s="46"/>
      <c r="F56" s="46"/>
      <c r="G56" s="46"/>
      <c r="H56" s="46"/>
      <c r="I56" s="46"/>
      <c r="J56" s="46"/>
      <c r="K56" s="46"/>
      <c r="L56" s="46"/>
      <c r="M56" s="46"/>
      <c r="N56" s="46"/>
      <c r="O56" s="46"/>
      <c r="P56" s="46"/>
      <c r="Q56" s="46"/>
      <c r="R56" s="46"/>
      <c r="S56" s="36"/>
      <c r="T56" s="36"/>
      <c r="U56" s="36"/>
      <c r="V56" s="46"/>
      <c r="W56" s="46"/>
      <c r="X56" s="46"/>
      <c r="Y56" s="46"/>
      <c r="Z56" s="46"/>
      <c r="AA56" s="46"/>
      <c r="AB56" s="46"/>
      <c r="AC56" s="46"/>
      <c r="AD56" s="46"/>
      <c r="AE56" s="46"/>
      <c r="AF56" s="46"/>
      <c r="AG56" s="46"/>
      <c r="AH56" s="46"/>
      <c r="AI56" s="46"/>
      <c r="AJ56" s="46"/>
      <c r="AK56" s="46"/>
      <c r="AL56" s="46"/>
      <c r="AM56" s="75"/>
      <c r="AN56" s="75"/>
      <c r="AO56" s="75"/>
      <c r="AP56" s="75"/>
      <c r="AQ56" s="75"/>
      <c r="AR56" s="75"/>
      <c r="AS56" s="75"/>
      <c r="AT56" s="75"/>
      <c r="AU56" s="75"/>
      <c r="AV56" s="77"/>
      <c r="AW56" s="70"/>
      <c r="AX56" s="77"/>
      <c r="AY56" s="77"/>
    </row>
    <row r="57" spans="1:53" ht="13.5" customHeight="1" x14ac:dyDescent="0.15"/>
    <row r="58" spans="1:53" ht="13.5" customHeight="1" x14ac:dyDescent="0.15"/>
    <row r="59" spans="1:53" ht="13.5" customHeight="1" x14ac:dyDescent="0.15"/>
  </sheetData>
  <mergeCells count="17">
    <mergeCell ref="A31:S31"/>
    <mergeCell ref="A32:S32"/>
    <mergeCell ref="A35:R35"/>
    <mergeCell ref="R7:S7"/>
    <mergeCell ref="A24:R24"/>
    <mergeCell ref="A25:R25"/>
    <mergeCell ref="A1:AG1"/>
    <mergeCell ref="B4:R4"/>
    <mergeCell ref="V4:AL4"/>
    <mergeCell ref="R5:S5"/>
    <mergeCell ref="AK5:AL5"/>
    <mergeCell ref="W25:AG25"/>
    <mergeCell ref="A27:S27"/>
    <mergeCell ref="A28:R28"/>
    <mergeCell ref="AK7:AL7"/>
    <mergeCell ref="B7:Q7"/>
    <mergeCell ref="U7:AJ7"/>
  </mergeCells>
  <hyperlinks>
    <hyperlink ref="A25:E25" r:id="rId1" display="1. See Section 5 of the User Guide for definitions of the various types of intimate violence." xr:uid="{93F9FB88-76FD-4132-B6FB-CEDE72756FEA}"/>
    <hyperlink ref="A25:H25" r:id="rId2" display="2. See Chapter 5 of the User Guide for definitions of the various types of intimate violence." xr:uid="{F5F08E53-3CCA-4302-B491-64E427C51C18}"/>
    <hyperlink ref="A28:R28" r:id="rId3" display="4. The sample size is lower from 2010/11 to 2012/13 due to use of a split-sample experiment. For further information, see the accompanying methodological note." xr:uid="{24AA08BA-63B9-4B6E-A227-34BA3DFB98AF}"/>
    <hyperlink ref="L28" r:id="rId4" display="4. The sample size is lower from 2010/11 to 2012/13 due to use of a split-sample experiment. For further information, see the accompanying methodological note." xr:uid="{24CBE752-B9F3-4740-8475-1BBBCCD5FFD1}"/>
    <hyperlink ref="A25:R25" r:id="rId5" display="1.Chapter 5 provides the User Guide for definitions of the various types of intimate violence." xr:uid="{A4019C9D-6810-4CB9-9057-F1488B53D279}"/>
    <hyperlink ref="A31:F31" r:id="rId6" display="6.Statistically significant change at the 5% level is indicated by an asterisk. For more information on statistical significance, see Chapter 8 of the User Guide." xr:uid="{1083AD1F-0082-47DF-9454-84DAA6EE215D}"/>
    <hyperlink ref="A31:S31" r:id="rId7" display="7. Statistically significant change at the 5% level is indicated by an asterisk. For more information on statistical significance, see Chapter 8 of the User Guide." xr:uid="{90CA32EE-C3D1-4EE4-AAF6-66738B0D98BE}"/>
  </hyperlinks>
  <pageMargins left="0.70866141732283472" right="0.70866141732283472" top="0.74803149606299213" bottom="0.74803149606299213" header="0.31496062992125984" footer="0.31496062992125984"/>
  <pageSetup paperSize="9" scale="39" orientation="landscape"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C04A-A2B9-4C8E-991E-4D66DBADE52B}">
  <sheetPr codeName="Sheet9">
    <pageSetUpPr fitToPage="1"/>
  </sheetPr>
  <dimension ref="A1:Z54"/>
  <sheetViews>
    <sheetView topLeftCell="A2" workbookViewId="0">
      <selection sqref="A1:F1"/>
    </sheetView>
  </sheetViews>
  <sheetFormatPr baseColWidth="10" defaultColWidth="8.83203125" defaultRowHeight="13" x14ac:dyDescent="0.15"/>
  <cols>
    <col min="1" max="1" width="52.5" style="46" customWidth="1"/>
    <col min="2" max="2" width="9.5" style="46" customWidth="1"/>
    <col min="3" max="4" width="8.5" style="46" customWidth="1"/>
    <col min="5" max="6" width="13" style="46" customWidth="1"/>
    <col min="7" max="244" width="8.83203125" style="46"/>
    <col min="245" max="245" width="52.5" style="46" customWidth="1"/>
    <col min="246" max="246" width="9.5" style="46" customWidth="1"/>
    <col min="247" max="260" width="8.5" style="46" customWidth="1"/>
    <col min="261" max="262" width="13" style="46" customWidth="1"/>
    <col min="263" max="500" width="8.83203125" style="46"/>
    <col min="501" max="501" width="52.5" style="46" customWidth="1"/>
    <col min="502" max="502" width="9.5" style="46" customWidth="1"/>
    <col min="503" max="516" width="8.5" style="46" customWidth="1"/>
    <col min="517" max="518" width="13" style="46" customWidth="1"/>
    <col min="519" max="756" width="8.83203125" style="46"/>
    <col min="757" max="757" width="52.5" style="46" customWidth="1"/>
    <col min="758" max="758" width="9.5" style="46" customWidth="1"/>
    <col min="759" max="772" width="8.5" style="46" customWidth="1"/>
    <col min="773" max="774" width="13" style="46" customWidth="1"/>
    <col min="775" max="1012" width="8.83203125" style="46"/>
    <col min="1013" max="1013" width="52.5" style="46" customWidth="1"/>
    <col min="1014" max="1014" width="9.5" style="46" customWidth="1"/>
    <col min="1015" max="1028" width="8.5" style="46" customWidth="1"/>
    <col min="1029" max="1030" width="13" style="46" customWidth="1"/>
    <col min="1031" max="1268" width="8.83203125" style="46"/>
    <col min="1269" max="1269" width="52.5" style="46" customWidth="1"/>
    <col min="1270" max="1270" width="9.5" style="46" customWidth="1"/>
    <col min="1271" max="1284" width="8.5" style="46" customWidth="1"/>
    <col min="1285" max="1286" width="13" style="46" customWidth="1"/>
    <col min="1287" max="1524" width="8.83203125" style="46"/>
    <col min="1525" max="1525" width="52.5" style="46" customWidth="1"/>
    <col min="1526" max="1526" width="9.5" style="46" customWidth="1"/>
    <col min="1527" max="1540" width="8.5" style="46" customWidth="1"/>
    <col min="1541" max="1542" width="13" style="46" customWidth="1"/>
    <col min="1543" max="1780" width="8.83203125" style="46"/>
    <col min="1781" max="1781" width="52.5" style="46" customWidth="1"/>
    <col min="1782" max="1782" width="9.5" style="46" customWidth="1"/>
    <col min="1783" max="1796" width="8.5" style="46" customWidth="1"/>
    <col min="1797" max="1798" width="13" style="46" customWidth="1"/>
    <col min="1799" max="2036" width="8.83203125" style="46"/>
    <col min="2037" max="2037" width="52.5" style="46" customWidth="1"/>
    <col min="2038" max="2038" width="9.5" style="46" customWidth="1"/>
    <col min="2039" max="2052" width="8.5" style="46" customWidth="1"/>
    <col min="2053" max="2054" width="13" style="46" customWidth="1"/>
    <col min="2055" max="2292" width="8.83203125" style="46"/>
    <col min="2293" max="2293" width="52.5" style="46" customWidth="1"/>
    <col min="2294" max="2294" width="9.5" style="46" customWidth="1"/>
    <col min="2295" max="2308" width="8.5" style="46" customWidth="1"/>
    <col min="2309" max="2310" width="13" style="46" customWidth="1"/>
    <col min="2311" max="2548" width="8.83203125" style="46"/>
    <col min="2549" max="2549" width="52.5" style="46" customWidth="1"/>
    <col min="2550" max="2550" width="9.5" style="46" customWidth="1"/>
    <col min="2551" max="2564" width="8.5" style="46" customWidth="1"/>
    <col min="2565" max="2566" width="13" style="46" customWidth="1"/>
    <col min="2567" max="2804" width="8.83203125" style="46"/>
    <col min="2805" max="2805" width="52.5" style="46" customWidth="1"/>
    <col min="2806" max="2806" width="9.5" style="46" customWidth="1"/>
    <col min="2807" max="2820" width="8.5" style="46" customWidth="1"/>
    <col min="2821" max="2822" width="13" style="46" customWidth="1"/>
    <col min="2823" max="3060" width="8.83203125" style="46"/>
    <col min="3061" max="3061" width="52.5" style="46" customWidth="1"/>
    <col min="3062" max="3062" width="9.5" style="46" customWidth="1"/>
    <col min="3063" max="3076" width="8.5" style="46" customWidth="1"/>
    <col min="3077" max="3078" width="13" style="46" customWidth="1"/>
    <col min="3079" max="3316" width="8.83203125" style="46"/>
    <col min="3317" max="3317" width="52.5" style="46" customWidth="1"/>
    <col min="3318" max="3318" width="9.5" style="46" customWidth="1"/>
    <col min="3319" max="3332" width="8.5" style="46" customWidth="1"/>
    <col min="3333" max="3334" width="13" style="46" customWidth="1"/>
    <col min="3335" max="3572" width="8.83203125" style="46"/>
    <col min="3573" max="3573" width="52.5" style="46" customWidth="1"/>
    <col min="3574" max="3574" width="9.5" style="46" customWidth="1"/>
    <col min="3575" max="3588" width="8.5" style="46" customWidth="1"/>
    <col min="3589" max="3590" width="13" style="46" customWidth="1"/>
    <col min="3591" max="3828" width="8.83203125" style="46"/>
    <col min="3829" max="3829" width="52.5" style="46" customWidth="1"/>
    <col min="3830" max="3830" width="9.5" style="46" customWidth="1"/>
    <col min="3831" max="3844" width="8.5" style="46" customWidth="1"/>
    <col min="3845" max="3846" width="13" style="46" customWidth="1"/>
    <col min="3847" max="4084" width="8.83203125" style="46"/>
    <col min="4085" max="4085" width="52.5" style="46" customWidth="1"/>
    <col min="4086" max="4086" width="9.5" style="46" customWidth="1"/>
    <col min="4087" max="4100" width="8.5" style="46" customWidth="1"/>
    <col min="4101" max="4102" width="13" style="46" customWidth="1"/>
    <col min="4103" max="4340" width="8.83203125" style="46"/>
    <col min="4341" max="4341" width="52.5" style="46" customWidth="1"/>
    <col min="4342" max="4342" width="9.5" style="46" customWidth="1"/>
    <col min="4343" max="4356" width="8.5" style="46" customWidth="1"/>
    <col min="4357" max="4358" width="13" style="46" customWidth="1"/>
    <col min="4359" max="4596" width="8.83203125" style="46"/>
    <col min="4597" max="4597" width="52.5" style="46" customWidth="1"/>
    <col min="4598" max="4598" width="9.5" style="46" customWidth="1"/>
    <col min="4599" max="4612" width="8.5" style="46" customWidth="1"/>
    <col min="4613" max="4614" width="13" style="46" customWidth="1"/>
    <col min="4615" max="4852" width="8.83203125" style="46"/>
    <col min="4853" max="4853" width="52.5" style="46" customWidth="1"/>
    <col min="4854" max="4854" width="9.5" style="46" customWidth="1"/>
    <col min="4855" max="4868" width="8.5" style="46" customWidth="1"/>
    <col min="4869" max="4870" width="13" style="46" customWidth="1"/>
    <col min="4871" max="5108" width="8.83203125" style="46"/>
    <col min="5109" max="5109" width="52.5" style="46" customWidth="1"/>
    <col min="5110" max="5110" width="9.5" style="46" customWidth="1"/>
    <col min="5111" max="5124" width="8.5" style="46" customWidth="1"/>
    <col min="5125" max="5126" width="13" style="46" customWidth="1"/>
    <col min="5127" max="5364" width="8.83203125" style="46"/>
    <col min="5365" max="5365" width="52.5" style="46" customWidth="1"/>
    <col min="5366" max="5366" width="9.5" style="46" customWidth="1"/>
    <col min="5367" max="5380" width="8.5" style="46" customWidth="1"/>
    <col min="5381" max="5382" width="13" style="46" customWidth="1"/>
    <col min="5383" max="5620" width="8.83203125" style="46"/>
    <col min="5621" max="5621" width="52.5" style="46" customWidth="1"/>
    <col min="5622" max="5622" width="9.5" style="46" customWidth="1"/>
    <col min="5623" max="5636" width="8.5" style="46" customWidth="1"/>
    <col min="5637" max="5638" width="13" style="46" customWidth="1"/>
    <col min="5639" max="5876" width="8.83203125" style="46"/>
    <col min="5877" max="5877" width="52.5" style="46" customWidth="1"/>
    <col min="5878" max="5878" width="9.5" style="46" customWidth="1"/>
    <col min="5879" max="5892" width="8.5" style="46" customWidth="1"/>
    <col min="5893" max="5894" width="13" style="46" customWidth="1"/>
    <col min="5895" max="6132" width="8.83203125" style="46"/>
    <col min="6133" max="6133" width="52.5" style="46" customWidth="1"/>
    <col min="6134" max="6134" width="9.5" style="46" customWidth="1"/>
    <col min="6135" max="6148" width="8.5" style="46" customWidth="1"/>
    <col min="6149" max="6150" width="13" style="46" customWidth="1"/>
    <col min="6151" max="6388" width="8.83203125" style="46"/>
    <col min="6389" max="6389" width="52.5" style="46" customWidth="1"/>
    <col min="6390" max="6390" width="9.5" style="46" customWidth="1"/>
    <col min="6391" max="6404" width="8.5" style="46" customWidth="1"/>
    <col min="6405" max="6406" width="13" style="46" customWidth="1"/>
    <col min="6407" max="6644" width="8.83203125" style="46"/>
    <col min="6645" max="6645" width="52.5" style="46" customWidth="1"/>
    <col min="6646" max="6646" width="9.5" style="46" customWidth="1"/>
    <col min="6647" max="6660" width="8.5" style="46" customWidth="1"/>
    <col min="6661" max="6662" width="13" style="46" customWidth="1"/>
    <col min="6663" max="6900" width="8.83203125" style="46"/>
    <col min="6901" max="6901" width="52.5" style="46" customWidth="1"/>
    <col min="6902" max="6902" width="9.5" style="46" customWidth="1"/>
    <col min="6903" max="6916" width="8.5" style="46" customWidth="1"/>
    <col min="6917" max="6918" width="13" style="46" customWidth="1"/>
    <col min="6919" max="7156" width="8.83203125" style="46"/>
    <col min="7157" max="7157" width="52.5" style="46" customWidth="1"/>
    <col min="7158" max="7158" width="9.5" style="46" customWidth="1"/>
    <col min="7159" max="7172" width="8.5" style="46" customWidth="1"/>
    <col min="7173" max="7174" width="13" style="46" customWidth="1"/>
    <col min="7175" max="7412" width="8.83203125" style="46"/>
    <col min="7413" max="7413" width="52.5" style="46" customWidth="1"/>
    <col min="7414" max="7414" width="9.5" style="46" customWidth="1"/>
    <col min="7415" max="7428" width="8.5" style="46" customWidth="1"/>
    <col min="7429" max="7430" width="13" style="46" customWidth="1"/>
    <col min="7431" max="7668" width="8.83203125" style="46"/>
    <col min="7669" max="7669" width="52.5" style="46" customWidth="1"/>
    <col min="7670" max="7670" width="9.5" style="46" customWidth="1"/>
    <col min="7671" max="7684" width="8.5" style="46" customWidth="1"/>
    <col min="7685" max="7686" width="13" style="46" customWidth="1"/>
    <col min="7687" max="7924" width="8.83203125" style="46"/>
    <col min="7925" max="7925" width="52.5" style="46" customWidth="1"/>
    <col min="7926" max="7926" width="9.5" style="46" customWidth="1"/>
    <col min="7927" max="7940" width="8.5" style="46" customWidth="1"/>
    <col min="7941" max="7942" width="13" style="46" customWidth="1"/>
    <col min="7943" max="8180" width="8.83203125" style="46"/>
    <col min="8181" max="8181" width="52.5" style="46" customWidth="1"/>
    <col min="8182" max="8182" width="9.5" style="46" customWidth="1"/>
    <col min="8183" max="8196" width="8.5" style="46" customWidth="1"/>
    <col min="8197" max="8198" width="13" style="46" customWidth="1"/>
    <col min="8199" max="8436" width="8.83203125" style="46"/>
    <col min="8437" max="8437" width="52.5" style="46" customWidth="1"/>
    <col min="8438" max="8438" width="9.5" style="46" customWidth="1"/>
    <col min="8439" max="8452" width="8.5" style="46" customWidth="1"/>
    <col min="8453" max="8454" width="13" style="46" customWidth="1"/>
    <col min="8455" max="8692" width="8.83203125" style="46"/>
    <col min="8693" max="8693" width="52.5" style="46" customWidth="1"/>
    <col min="8694" max="8694" width="9.5" style="46" customWidth="1"/>
    <col min="8695" max="8708" width="8.5" style="46" customWidth="1"/>
    <col min="8709" max="8710" width="13" style="46" customWidth="1"/>
    <col min="8711" max="8948" width="8.83203125" style="46"/>
    <col min="8949" max="8949" width="52.5" style="46" customWidth="1"/>
    <col min="8950" max="8950" width="9.5" style="46" customWidth="1"/>
    <col min="8951" max="8964" width="8.5" style="46" customWidth="1"/>
    <col min="8965" max="8966" width="13" style="46" customWidth="1"/>
    <col min="8967" max="9204" width="8.83203125" style="46"/>
    <col min="9205" max="9205" width="52.5" style="46" customWidth="1"/>
    <col min="9206" max="9206" width="9.5" style="46" customWidth="1"/>
    <col min="9207" max="9220" width="8.5" style="46" customWidth="1"/>
    <col min="9221" max="9222" width="13" style="46" customWidth="1"/>
    <col min="9223" max="9460" width="8.83203125" style="46"/>
    <col min="9461" max="9461" width="52.5" style="46" customWidth="1"/>
    <col min="9462" max="9462" width="9.5" style="46" customWidth="1"/>
    <col min="9463" max="9476" width="8.5" style="46" customWidth="1"/>
    <col min="9477" max="9478" width="13" style="46" customWidth="1"/>
    <col min="9479" max="9716" width="8.83203125" style="46"/>
    <col min="9717" max="9717" width="52.5" style="46" customWidth="1"/>
    <col min="9718" max="9718" width="9.5" style="46" customWidth="1"/>
    <col min="9719" max="9732" width="8.5" style="46" customWidth="1"/>
    <col min="9733" max="9734" width="13" style="46" customWidth="1"/>
    <col min="9735" max="9972" width="8.83203125" style="46"/>
    <col min="9973" max="9973" width="52.5" style="46" customWidth="1"/>
    <col min="9974" max="9974" width="9.5" style="46" customWidth="1"/>
    <col min="9975" max="9988" width="8.5" style="46" customWidth="1"/>
    <col min="9989" max="9990" width="13" style="46" customWidth="1"/>
    <col min="9991" max="10228" width="8.83203125" style="46"/>
    <col min="10229" max="10229" width="52.5" style="46" customWidth="1"/>
    <col min="10230" max="10230" width="9.5" style="46" customWidth="1"/>
    <col min="10231" max="10244" width="8.5" style="46" customWidth="1"/>
    <col min="10245" max="10246" width="13" style="46" customWidth="1"/>
    <col min="10247" max="10484" width="8.83203125" style="46"/>
    <col min="10485" max="10485" width="52.5" style="46" customWidth="1"/>
    <col min="10486" max="10486" width="9.5" style="46" customWidth="1"/>
    <col min="10487" max="10500" width="8.5" style="46" customWidth="1"/>
    <col min="10501" max="10502" width="13" style="46" customWidth="1"/>
    <col min="10503" max="10740" width="8.83203125" style="46"/>
    <col min="10741" max="10741" width="52.5" style="46" customWidth="1"/>
    <col min="10742" max="10742" width="9.5" style="46" customWidth="1"/>
    <col min="10743" max="10756" width="8.5" style="46" customWidth="1"/>
    <col min="10757" max="10758" width="13" style="46" customWidth="1"/>
    <col min="10759" max="10996" width="8.83203125" style="46"/>
    <col min="10997" max="10997" width="52.5" style="46" customWidth="1"/>
    <col min="10998" max="10998" width="9.5" style="46" customWidth="1"/>
    <col min="10999" max="11012" width="8.5" style="46" customWidth="1"/>
    <col min="11013" max="11014" width="13" style="46" customWidth="1"/>
    <col min="11015" max="11252" width="8.83203125" style="46"/>
    <col min="11253" max="11253" width="52.5" style="46" customWidth="1"/>
    <col min="11254" max="11254" width="9.5" style="46" customWidth="1"/>
    <col min="11255" max="11268" width="8.5" style="46" customWidth="1"/>
    <col min="11269" max="11270" width="13" style="46" customWidth="1"/>
    <col min="11271" max="11508" width="8.83203125" style="46"/>
    <col min="11509" max="11509" width="52.5" style="46" customWidth="1"/>
    <col min="11510" max="11510" width="9.5" style="46" customWidth="1"/>
    <col min="11511" max="11524" width="8.5" style="46" customWidth="1"/>
    <col min="11525" max="11526" width="13" style="46" customWidth="1"/>
    <col min="11527" max="11764" width="8.83203125" style="46"/>
    <col min="11765" max="11765" width="52.5" style="46" customWidth="1"/>
    <col min="11766" max="11766" width="9.5" style="46" customWidth="1"/>
    <col min="11767" max="11780" width="8.5" style="46" customWidth="1"/>
    <col min="11781" max="11782" width="13" style="46" customWidth="1"/>
    <col min="11783" max="12020" width="8.83203125" style="46"/>
    <col min="12021" max="12021" width="52.5" style="46" customWidth="1"/>
    <col min="12022" max="12022" width="9.5" style="46" customWidth="1"/>
    <col min="12023" max="12036" width="8.5" style="46" customWidth="1"/>
    <col min="12037" max="12038" width="13" style="46" customWidth="1"/>
    <col min="12039" max="12276" width="8.83203125" style="46"/>
    <col min="12277" max="12277" width="52.5" style="46" customWidth="1"/>
    <col min="12278" max="12278" width="9.5" style="46" customWidth="1"/>
    <col min="12279" max="12292" width="8.5" style="46" customWidth="1"/>
    <col min="12293" max="12294" width="13" style="46" customWidth="1"/>
    <col min="12295" max="12532" width="8.83203125" style="46"/>
    <col min="12533" max="12533" width="52.5" style="46" customWidth="1"/>
    <col min="12534" max="12534" width="9.5" style="46" customWidth="1"/>
    <col min="12535" max="12548" width="8.5" style="46" customWidth="1"/>
    <col min="12549" max="12550" width="13" style="46" customWidth="1"/>
    <col min="12551" max="12788" width="8.83203125" style="46"/>
    <col min="12789" max="12789" width="52.5" style="46" customWidth="1"/>
    <col min="12790" max="12790" width="9.5" style="46" customWidth="1"/>
    <col min="12791" max="12804" width="8.5" style="46" customWidth="1"/>
    <col min="12805" max="12806" width="13" style="46" customWidth="1"/>
    <col min="12807" max="13044" width="8.83203125" style="46"/>
    <col min="13045" max="13045" width="52.5" style="46" customWidth="1"/>
    <col min="13046" max="13046" width="9.5" style="46" customWidth="1"/>
    <col min="13047" max="13060" width="8.5" style="46" customWidth="1"/>
    <col min="13061" max="13062" width="13" style="46" customWidth="1"/>
    <col min="13063" max="13300" width="8.83203125" style="46"/>
    <col min="13301" max="13301" width="52.5" style="46" customWidth="1"/>
    <col min="13302" max="13302" width="9.5" style="46" customWidth="1"/>
    <col min="13303" max="13316" width="8.5" style="46" customWidth="1"/>
    <col min="13317" max="13318" width="13" style="46" customWidth="1"/>
    <col min="13319" max="13556" width="8.83203125" style="46"/>
    <col min="13557" max="13557" width="52.5" style="46" customWidth="1"/>
    <col min="13558" max="13558" width="9.5" style="46" customWidth="1"/>
    <col min="13559" max="13572" width="8.5" style="46" customWidth="1"/>
    <col min="13573" max="13574" width="13" style="46" customWidth="1"/>
    <col min="13575" max="13812" width="8.83203125" style="46"/>
    <col min="13813" max="13813" width="52.5" style="46" customWidth="1"/>
    <col min="13814" max="13814" width="9.5" style="46" customWidth="1"/>
    <col min="13815" max="13828" width="8.5" style="46" customWidth="1"/>
    <col min="13829" max="13830" width="13" style="46" customWidth="1"/>
    <col min="13831" max="14068" width="8.83203125" style="46"/>
    <col min="14069" max="14069" width="52.5" style="46" customWidth="1"/>
    <col min="14070" max="14070" width="9.5" style="46" customWidth="1"/>
    <col min="14071" max="14084" width="8.5" style="46" customWidth="1"/>
    <col min="14085" max="14086" width="13" style="46" customWidth="1"/>
    <col min="14087" max="14324" width="8.83203125" style="46"/>
    <col min="14325" max="14325" width="52.5" style="46" customWidth="1"/>
    <col min="14326" max="14326" width="9.5" style="46" customWidth="1"/>
    <col min="14327" max="14340" width="8.5" style="46" customWidth="1"/>
    <col min="14341" max="14342" width="13" style="46" customWidth="1"/>
    <col min="14343" max="14580" width="8.83203125" style="46"/>
    <col min="14581" max="14581" width="52.5" style="46" customWidth="1"/>
    <col min="14582" max="14582" width="9.5" style="46" customWidth="1"/>
    <col min="14583" max="14596" width="8.5" style="46" customWidth="1"/>
    <col min="14597" max="14598" width="13" style="46" customWidth="1"/>
    <col min="14599" max="14836" width="8.83203125" style="46"/>
    <col min="14837" max="14837" width="52.5" style="46" customWidth="1"/>
    <col min="14838" max="14838" width="9.5" style="46" customWidth="1"/>
    <col min="14839" max="14852" width="8.5" style="46" customWidth="1"/>
    <col min="14853" max="14854" width="13" style="46" customWidth="1"/>
    <col min="14855" max="15092" width="8.83203125" style="46"/>
    <col min="15093" max="15093" width="52.5" style="46" customWidth="1"/>
    <col min="15094" max="15094" width="9.5" style="46" customWidth="1"/>
    <col min="15095" max="15108" width="8.5" style="46" customWidth="1"/>
    <col min="15109" max="15110" width="13" style="46" customWidth="1"/>
    <col min="15111" max="15348" width="8.83203125" style="46"/>
    <col min="15349" max="15349" width="52.5" style="46" customWidth="1"/>
    <col min="15350" max="15350" width="9.5" style="46" customWidth="1"/>
    <col min="15351" max="15364" width="8.5" style="46" customWidth="1"/>
    <col min="15365" max="15366" width="13" style="46" customWidth="1"/>
    <col min="15367" max="15604" width="8.83203125" style="46"/>
    <col min="15605" max="15605" width="52.5" style="46" customWidth="1"/>
    <col min="15606" max="15606" width="9.5" style="46" customWidth="1"/>
    <col min="15607" max="15620" width="8.5" style="46" customWidth="1"/>
    <col min="15621" max="15622" width="13" style="46" customWidth="1"/>
    <col min="15623" max="15860" width="8.83203125" style="46"/>
    <col min="15861" max="15861" width="52.5" style="46" customWidth="1"/>
    <col min="15862" max="15862" width="9.5" style="46" customWidth="1"/>
    <col min="15863" max="15876" width="8.5" style="46" customWidth="1"/>
    <col min="15877" max="15878" width="13" style="46" customWidth="1"/>
    <col min="15879" max="16116" width="8.83203125" style="46"/>
    <col min="16117" max="16117" width="52.5" style="46" customWidth="1"/>
    <col min="16118" max="16118" width="9.5" style="46" customWidth="1"/>
    <col min="16119" max="16132" width="8.5" style="46" customWidth="1"/>
    <col min="16133" max="16134" width="13" style="46" customWidth="1"/>
    <col min="16135" max="16384" width="8.83203125" style="46"/>
  </cols>
  <sheetData>
    <row r="1" spans="1:6" ht="25" customHeight="1" x14ac:dyDescent="0.15">
      <c r="A1" s="721" t="s">
        <v>616</v>
      </c>
      <c r="B1" s="722"/>
      <c r="C1" s="722"/>
      <c r="D1" s="722"/>
      <c r="E1" s="722"/>
      <c r="F1" s="722"/>
    </row>
    <row r="2" spans="1:6" ht="12" customHeight="1" x14ac:dyDescent="0.15">
      <c r="A2" s="50"/>
      <c r="B2" s="50"/>
      <c r="C2" s="37"/>
      <c r="D2" s="37"/>
      <c r="E2" s="37"/>
      <c r="F2" s="37"/>
    </row>
    <row r="3" spans="1:6" ht="12" customHeight="1" x14ac:dyDescent="0.15">
      <c r="A3" s="324" t="s">
        <v>0</v>
      </c>
      <c r="B3" s="324"/>
      <c r="C3" s="33"/>
      <c r="D3" s="33"/>
      <c r="E3" s="52"/>
      <c r="F3" s="322" t="s">
        <v>375</v>
      </c>
    </row>
    <row r="4" spans="1:6" ht="24" customHeight="1" x14ac:dyDescent="0.15">
      <c r="A4" s="52"/>
      <c r="B4" s="52"/>
      <c r="C4" s="352"/>
      <c r="D4" s="352"/>
      <c r="E4" s="699" t="s">
        <v>384</v>
      </c>
      <c r="F4" s="699"/>
    </row>
    <row r="5" spans="1:6" ht="27" x14ac:dyDescent="0.15">
      <c r="A5" s="33"/>
      <c r="B5" s="35" t="s">
        <v>437</v>
      </c>
      <c r="C5" s="35" t="s">
        <v>438</v>
      </c>
      <c r="D5" s="35" t="s">
        <v>383</v>
      </c>
      <c r="E5" s="56" t="s">
        <v>439</v>
      </c>
      <c r="F5" s="56" t="s">
        <v>385</v>
      </c>
    </row>
    <row r="6" spans="1:6" x14ac:dyDescent="0.15">
      <c r="A6" s="36"/>
      <c r="B6" s="700" t="s">
        <v>31</v>
      </c>
      <c r="C6" s="700"/>
      <c r="D6" s="700"/>
      <c r="E6" s="701" t="s">
        <v>590</v>
      </c>
      <c r="F6" s="701"/>
    </row>
    <row r="7" spans="1:6" ht="14" customHeight="1" x14ac:dyDescent="0.15">
      <c r="A7" s="36"/>
      <c r="B7" s="79"/>
      <c r="C7" s="80"/>
      <c r="D7" s="80"/>
      <c r="E7" s="80"/>
      <c r="F7" s="80"/>
    </row>
    <row r="8" spans="1:6" ht="42.75" customHeight="1" x14ac:dyDescent="0.15">
      <c r="A8" s="367" t="s">
        <v>565</v>
      </c>
      <c r="B8" s="325">
        <v>2.261379807959512</v>
      </c>
      <c r="C8" s="325">
        <v>2.377115047780082</v>
      </c>
      <c r="D8" s="326">
        <v>1.8247741391853747</v>
      </c>
      <c r="E8" s="363" t="s">
        <v>421</v>
      </c>
      <c r="F8" s="363" t="s">
        <v>421</v>
      </c>
    </row>
    <row r="9" spans="1:6" ht="31.75" customHeight="1" x14ac:dyDescent="0.15">
      <c r="A9" s="342" t="s">
        <v>564</v>
      </c>
      <c r="B9" s="325">
        <v>2.2721904152080432</v>
      </c>
      <c r="C9" s="325">
        <v>2.3942445499044669</v>
      </c>
      <c r="D9" s="326" t="s">
        <v>22</v>
      </c>
      <c r="E9" s="287" t="s">
        <v>22</v>
      </c>
      <c r="F9" s="287" t="s">
        <v>22</v>
      </c>
    </row>
    <row r="10" spans="1:6" ht="15" customHeight="1" x14ac:dyDescent="0.15">
      <c r="A10" s="343" t="s">
        <v>155</v>
      </c>
      <c r="B10" s="327">
        <v>0.40123344990356358</v>
      </c>
      <c r="C10" s="327">
        <v>0.56042828960381874</v>
      </c>
      <c r="D10" s="328">
        <v>0.45305205032683898</v>
      </c>
      <c r="E10" s="325"/>
      <c r="F10" s="325"/>
    </row>
    <row r="11" spans="1:6" ht="15" customHeight="1" x14ac:dyDescent="0.15">
      <c r="A11" s="343" t="s">
        <v>156</v>
      </c>
      <c r="B11" s="327">
        <v>0.27766073862150542</v>
      </c>
      <c r="C11" s="327">
        <v>0.25334734944492027</v>
      </c>
      <c r="D11" s="328">
        <v>0.32847172781538148</v>
      </c>
      <c r="E11" s="325"/>
      <c r="F11" s="325"/>
    </row>
    <row r="12" spans="1:6" ht="15" customHeight="1" x14ac:dyDescent="0.15">
      <c r="A12" s="267" t="s">
        <v>5</v>
      </c>
      <c r="B12" s="327">
        <v>0.287610866377914</v>
      </c>
      <c r="C12" s="327">
        <v>0.3052377116617685</v>
      </c>
      <c r="D12" s="328">
        <v>0.32775881131691975</v>
      </c>
      <c r="E12" s="325"/>
      <c r="F12" s="325"/>
    </row>
    <row r="13" spans="1:6" ht="15" customHeight="1" x14ac:dyDescent="0.15">
      <c r="A13" s="267" t="s">
        <v>6</v>
      </c>
      <c r="B13" s="327">
        <v>0.19128569866229345</v>
      </c>
      <c r="C13" s="327">
        <v>0.11455838898406041</v>
      </c>
      <c r="D13" s="328">
        <v>0.23132256032012383</v>
      </c>
      <c r="E13" s="325"/>
      <c r="F13" s="287" t="s">
        <v>421</v>
      </c>
    </row>
    <row r="14" spans="1:6" ht="15" customHeight="1" x14ac:dyDescent="0.15">
      <c r="A14" s="267" t="s">
        <v>7</v>
      </c>
      <c r="B14" s="327">
        <v>0.23816380037897833</v>
      </c>
      <c r="C14" s="327">
        <v>0.37518853054237883</v>
      </c>
      <c r="D14" s="328">
        <v>0.27159473802623774</v>
      </c>
      <c r="E14" s="325"/>
      <c r="F14" s="325"/>
    </row>
    <row r="15" spans="1:6" ht="15" customHeight="1" x14ac:dyDescent="0.15">
      <c r="A15" s="267" t="s">
        <v>8</v>
      </c>
      <c r="B15" s="327">
        <v>0.16995886431676571</v>
      </c>
      <c r="C15" s="327">
        <v>0.17775699903095896</v>
      </c>
      <c r="D15" s="328">
        <v>0.18040468301593665</v>
      </c>
      <c r="E15" s="325"/>
      <c r="F15" s="325"/>
    </row>
    <row r="16" spans="1:6" ht="15" customHeight="1" x14ac:dyDescent="0.15">
      <c r="A16" s="266" t="s">
        <v>651</v>
      </c>
      <c r="B16" s="328">
        <v>1.2341895164072645E-2</v>
      </c>
      <c r="C16" s="329">
        <v>2.4014647086912654E-2</v>
      </c>
      <c r="D16" s="326" t="s">
        <v>22</v>
      </c>
      <c r="E16" s="287" t="s">
        <v>22</v>
      </c>
      <c r="F16" s="287" t="s">
        <v>22</v>
      </c>
    </row>
    <row r="17" spans="1:26" ht="15" customHeight="1" x14ac:dyDescent="0.15">
      <c r="A17" s="266" t="s">
        <v>440</v>
      </c>
      <c r="B17" s="327">
        <v>2.0759912032468533</v>
      </c>
      <c r="C17" s="327">
        <v>2.0454044038007981</v>
      </c>
      <c r="D17" s="328">
        <v>1.6029147351808788</v>
      </c>
      <c r="E17" s="287" t="s">
        <v>421</v>
      </c>
      <c r="F17" s="287" t="s">
        <v>421</v>
      </c>
    </row>
    <row r="18" spans="1:26" ht="15" customHeight="1" x14ac:dyDescent="0.15">
      <c r="A18" s="266" t="s">
        <v>579</v>
      </c>
      <c r="B18" s="328">
        <v>0.65894003747596308</v>
      </c>
      <c r="C18" s="329">
        <v>0.46897863674421258</v>
      </c>
      <c r="D18" s="328">
        <v>0.34749203165992182</v>
      </c>
      <c r="E18" s="287" t="s">
        <v>421</v>
      </c>
      <c r="F18" s="325"/>
    </row>
    <row r="19" spans="1:26" ht="15" customHeight="1" x14ac:dyDescent="0.15">
      <c r="A19" s="266" t="s">
        <v>580</v>
      </c>
      <c r="B19" s="328">
        <v>1.6996604116792537</v>
      </c>
      <c r="C19" s="329">
        <v>1.7458540961975217</v>
      </c>
      <c r="D19" s="328">
        <v>1.3748211106793931</v>
      </c>
      <c r="E19" s="325"/>
      <c r="F19" s="287" t="s">
        <v>421</v>
      </c>
    </row>
    <row r="20" spans="1:26" ht="15" customHeight="1" x14ac:dyDescent="0.15">
      <c r="A20" s="266"/>
      <c r="B20" s="290"/>
      <c r="C20" s="290"/>
      <c r="D20" s="290"/>
      <c r="E20" s="325"/>
      <c r="F20" s="325"/>
    </row>
    <row r="21" spans="1:26" ht="15" customHeight="1" x14ac:dyDescent="0.15">
      <c r="A21" s="364" t="s">
        <v>388</v>
      </c>
      <c r="B21" s="291">
        <v>13785</v>
      </c>
      <c r="C21" s="291">
        <v>13434</v>
      </c>
      <c r="D21" s="291">
        <v>25014</v>
      </c>
      <c r="E21" s="43"/>
      <c r="F21" s="65"/>
    </row>
    <row r="22" spans="1:26" ht="15" customHeight="1" x14ac:dyDescent="0.15">
      <c r="A22" s="695" t="s">
        <v>434</v>
      </c>
      <c r="B22" s="695"/>
      <c r="C22" s="695"/>
      <c r="D22" s="695"/>
      <c r="E22" s="695"/>
      <c r="F22" s="695"/>
    </row>
    <row r="23" spans="1:26" ht="15" customHeight="1" x14ac:dyDescent="0.15">
      <c r="A23" s="696" t="s">
        <v>32</v>
      </c>
      <c r="B23" s="696"/>
      <c r="C23" s="720"/>
      <c r="D23" s="720"/>
      <c r="E23" s="720"/>
      <c r="F23" s="720"/>
    </row>
    <row r="24" spans="1:26" x14ac:dyDescent="0.15">
      <c r="A24" s="697" t="s">
        <v>389</v>
      </c>
      <c r="B24" s="697"/>
      <c r="C24" s="697"/>
      <c r="D24" s="697"/>
      <c r="E24" s="697"/>
      <c r="F24" s="697"/>
      <c r="G24" s="69"/>
      <c r="H24" s="71"/>
      <c r="I24" s="71"/>
      <c r="J24" s="71"/>
      <c r="K24" s="71"/>
      <c r="L24" s="71"/>
      <c r="M24" s="71"/>
      <c r="N24" s="71"/>
      <c r="O24" s="71"/>
      <c r="P24" s="71"/>
      <c r="Q24" s="71"/>
      <c r="R24" s="71"/>
      <c r="S24" s="71"/>
      <c r="T24" s="71"/>
      <c r="U24" s="71"/>
      <c r="V24" s="71"/>
      <c r="W24" s="72"/>
      <c r="X24" s="72"/>
      <c r="Z24" s="12"/>
    </row>
    <row r="25" spans="1:26" x14ac:dyDescent="0.15">
      <c r="A25" s="697" t="s">
        <v>445</v>
      </c>
      <c r="B25" s="697"/>
      <c r="C25" s="697"/>
      <c r="D25" s="697"/>
      <c r="E25" s="697"/>
      <c r="F25" s="697"/>
      <c r="G25" s="69"/>
      <c r="H25" s="71"/>
      <c r="I25" s="71"/>
      <c r="J25" s="71"/>
      <c r="K25" s="71"/>
      <c r="L25" s="71"/>
      <c r="M25" s="71"/>
      <c r="N25" s="71"/>
      <c r="O25" s="71"/>
      <c r="P25" s="71"/>
      <c r="Q25" s="71"/>
      <c r="R25" s="71"/>
      <c r="S25" s="71"/>
      <c r="T25" s="71"/>
      <c r="U25" s="71"/>
      <c r="V25" s="71"/>
      <c r="W25" s="72"/>
      <c r="X25" s="72"/>
      <c r="Z25" s="12"/>
    </row>
    <row r="26" spans="1:26" ht="45" customHeight="1" x14ac:dyDescent="0.15">
      <c r="A26" s="704" t="s">
        <v>443</v>
      </c>
      <c r="B26" s="704"/>
      <c r="C26" s="704"/>
      <c r="D26" s="704"/>
      <c r="E26" s="704"/>
      <c r="F26" s="704"/>
      <c r="G26" s="71"/>
      <c r="H26" s="74"/>
      <c r="I26" s="74"/>
      <c r="J26" s="74"/>
      <c r="K26" s="74"/>
      <c r="L26" s="74"/>
      <c r="M26" s="74"/>
      <c r="N26" s="74"/>
      <c r="O26" s="74"/>
      <c r="P26" s="74"/>
      <c r="Q26" s="74"/>
      <c r="R26" s="74"/>
      <c r="S26" s="74"/>
      <c r="T26" s="74"/>
      <c r="U26" s="74"/>
      <c r="V26" s="74"/>
      <c r="W26" s="73"/>
      <c r="X26" s="75"/>
      <c r="Z26" s="12"/>
    </row>
    <row r="27" spans="1:26" x14ac:dyDescent="0.15">
      <c r="A27" s="724" t="s">
        <v>592</v>
      </c>
      <c r="B27" s="724"/>
      <c r="C27" s="724"/>
      <c r="D27" s="724"/>
      <c r="E27" s="724"/>
      <c r="F27" s="724"/>
      <c r="G27" s="71"/>
      <c r="H27" s="74"/>
      <c r="I27" s="74"/>
      <c r="J27" s="74"/>
      <c r="K27" s="74"/>
      <c r="L27" s="74"/>
      <c r="M27" s="74"/>
      <c r="N27" s="74"/>
      <c r="O27" s="74"/>
      <c r="P27" s="74"/>
      <c r="Q27" s="74"/>
      <c r="R27" s="74"/>
      <c r="S27" s="74"/>
      <c r="T27" s="74"/>
      <c r="U27" s="74"/>
      <c r="V27" s="74"/>
      <c r="W27" s="73"/>
      <c r="X27" s="75"/>
      <c r="Z27" s="12"/>
    </row>
    <row r="28" spans="1:26" ht="56.25" customHeight="1" x14ac:dyDescent="0.15">
      <c r="A28" s="723" t="s">
        <v>591</v>
      </c>
      <c r="B28" s="723"/>
      <c r="C28" s="723"/>
      <c r="D28" s="723"/>
      <c r="E28" s="723"/>
      <c r="F28" s="723"/>
    </row>
    <row r="29" spans="1:26" ht="12" customHeight="1" x14ac:dyDescent="0.15">
      <c r="A29" s="708" t="s">
        <v>387</v>
      </c>
      <c r="B29" s="708"/>
      <c r="C29" s="708"/>
      <c r="D29" s="708"/>
      <c r="E29" s="708"/>
      <c r="F29" s="708"/>
    </row>
    <row r="30" spans="1:26" ht="12" customHeight="1" x14ac:dyDescent="0.15">
      <c r="A30" s="703" t="s">
        <v>658</v>
      </c>
      <c r="B30" s="703"/>
      <c r="C30" s="703"/>
      <c r="D30" s="703"/>
      <c r="E30" s="703"/>
      <c r="F30" s="703"/>
    </row>
    <row r="31" spans="1:26" ht="12" customHeight="1" x14ac:dyDescent="0.15"/>
    <row r="32" spans="1:26" ht="15" customHeight="1" x14ac:dyDescent="0.15"/>
    <row r="33" spans="7:23" ht="12" customHeight="1" x14ac:dyDescent="0.15"/>
    <row r="34" spans="7:23" ht="12" customHeight="1" x14ac:dyDescent="0.15"/>
    <row r="35" spans="7:23" ht="12" customHeight="1" x14ac:dyDescent="0.15"/>
    <row r="36" spans="7:23" ht="12" customHeight="1" x14ac:dyDescent="0.15"/>
    <row r="37" spans="7:23" ht="12" customHeight="1" x14ac:dyDescent="0.15"/>
    <row r="38" spans="7:23" ht="23.5" customHeight="1" x14ac:dyDescent="0.15"/>
    <row r="39" spans="7:23" ht="12" customHeight="1" x14ac:dyDescent="0.15"/>
    <row r="40" spans="7:23" ht="12" customHeight="1" x14ac:dyDescent="0.15"/>
    <row r="41" spans="7:23" ht="12" customHeight="1" x14ac:dyDescent="0.15"/>
    <row r="42" spans="7:23" ht="12" customHeight="1" x14ac:dyDescent="0.15"/>
    <row r="43" spans="7:23" ht="12" customHeight="1" x14ac:dyDescent="0.15"/>
    <row r="44" spans="7:23" ht="13.5" customHeight="1" x14ac:dyDescent="0.15"/>
    <row r="45" spans="7:23" ht="13.5" customHeight="1" x14ac:dyDescent="0.15">
      <c r="G45" s="68"/>
      <c r="H45" s="68"/>
      <c r="I45" s="68"/>
      <c r="J45" s="68"/>
      <c r="K45" s="68"/>
      <c r="L45" s="68"/>
      <c r="M45" s="68"/>
      <c r="N45" s="68"/>
      <c r="O45" s="68"/>
      <c r="P45" s="68"/>
      <c r="Q45" s="68"/>
      <c r="R45" s="68"/>
      <c r="S45" s="68"/>
      <c r="T45" s="68"/>
      <c r="U45" s="68"/>
      <c r="V45" s="68"/>
      <c r="W45" s="68"/>
    </row>
    <row r="46" spans="7:23" ht="13.5" customHeight="1" x14ac:dyDescent="0.15">
      <c r="G46" s="68"/>
      <c r="H46" s="68"/>
      <c r="I46" s="68"/>
      <c r="J46" s="68"/>
      <c r="K46" s="68"/>
      <c r="L46" s="68"/>
      <c r="M46" s="68"/>
      <c r="N46" s="68"/>
      <c r="O46" s="68"/>
      <c r="P46" s="68"/>
      <c r="Q46" s="68"/>
      <c r="R46" s="68"/>
      <c r="S46" s="68"/>
      <c r="T46" s="68"/>
      <c r="U46" s="68"/>
      <c r="V46" s="68"/>
      <c r="W46" s="68"/>
    </row>
    <row r="47" spans="7:23" ht="13.5" customHeight="1" x14ac:dyDescent="0.15"/>
    <row r="48" spans="7:23" ht="13.5" customHeight="1" x14ac:dyDescent="0.15"/>
    <row r="49" spans="7:20" ht="13.5" customHeight="1" x14ac:dyDescent="0.15"/>
    <row r="50" spans="7:20" ht="13.5" customHeight="1" x14ac:dyDescent="0.15"/>
    <row r="51" spans="7:20" ht="13.5" customHeight="1" x14ac:dyDescent="0.15">
      <c r="G51" s="74"/>
      <c r="H51" s="74"/>
      <c r="I51" s="74"/>
      <c r="J51" s="74"/>
      <c r="K51" s="74"/>
      <c r="L51" s="74"/>
      <c r="M51" s="74"/>
      <c r="N51" s="74"/>
      <c r="O51" s="74"/>
      <c r="P51" s="74"/>
      <c r="Q51" s="74"/>
      <c r="R51" s="70"/>
      <c r="S51" s="77"/>
      <c r="T51" s="77"/>
    </row>
    <row r="52" spans="7:20" ht="13.5" customHeight="1" x14ac:dyDescent="0.15"/>
    <row r="53" spans="7:20" ht="13.5" customHeight="1" x14ac:dyDescent="0.15"/>
    <row r="54" spans="7:20" ht="13.5" customHeight="1" x14ac:dyDescent="0.15"/>
  </sheetData>
  <mergeCells count="13">
    <mergeCell ref="A28:F28"/>
    <mergeCell ref="A27:F27"/>
    <mergeCell ref="A29:F29"/>
    <mergeCell ref="A30:F30"/>
    <mergeCell ref="A24:F24"/>
    <mergeCell ref="A22:F22"/>
    <mergeCell ref="A23:F23"/>
    <mergeCell ref="A25:F25"/>
    <mergeCell ref="A26:F26"/>
    <mergeCell ref="A1:F1"/>
    <mergeCell ref="E4:F4"/>
    <mergeCell ref="B6:D6"/>
    <mergeCell ref="E6:F6"/>
  </mergeCells>
  <hyperlinks>
    <hyperlink ref="A23:D23" r:id="rId1" display="2. See Chapter 5 of the User Guide for definitions of the various types of intimate violence." xr:uid="{4032EF42-F92B-476D-A142-AC358A16C012}"/>
    <hyperlink ref="A23:F23" r:id="rId2" display="1. Chapter 5 of the User Guide provides definitions of the various types of intimate violence." xr:uid="{241486C9-5969-4963-B994-33E29772A663}"/>
    <hyperlink ref="A27:F27" r:id="rId3" display="6. Statistically significant change at the 5% level is indicated by an asterisk. For more information on statistical significance, see Chapter 8 of the User Guide." xr:uid="{80CBB744-5165-4CA8-9EF7-E0DDB160D248}"/>
  </hyperlinks>
  <pageMargins left="0.70866141732283472" right="0.70866141732283472" top="0.74803149606299213" bottom="0.74803149606299213" header="0.31496062992125984" footer="0.31496062992125984"/>
  <pageSetup paperSize="9" scale="62"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AM57"/>
  <sheetViews>
    <sheetView topLeftCell="C1" zoomScaleNormal="100" workbookViewId="0">
      <selection sqref="A1:S1"/>
    </sheetView>
  </sheetViews>
  <sheetFormatPr baseColWidth="10" defaultColWidth="8.83203125" defaultRowHeight="13" x14ac:dyDescent="0.15"/>
  <cols>
    <col min="1" max="1" width="52.5" style="46" customWidth="1"/>
    <col min="2" max="2" width="9.5" style="46" customWidth="1"/>
    <col min="3" max="17" width="8.5" style="46" customWidth="1"/>
    <col min="18" max="19" width="13" style="46" customWidth="1"/>
    <col min="20" max="257" width="8.83203125" style="46"/>
    <col min="258" max="258" width="52.5" style="46" customWidth="1"/>
    <col min="259" max="259" width="9.5" style="46" customWidth="1"/>
    <col min="260" max="273" width="8.5" style="46" customWidth="1"/>
    <col min="274" max="275" width="13" style="46" customWidth="1"/>
    <col min="276" max="513" width="8.83203125" style="46"/>
    <col min="514" max="514" width="52.5" style="46" customWidth="1"/>
    <col min="515" max="515" width="9.5" style="46" customWidth="1"/>
    <col min="516" max="529" width="8.5" style="46" customWidth="1"/>
    <col min="530" max="531" width="13" style="46" customWidth="1"/>
    <col min="532" max="769" width="8.83203125" style="46"/>
    <col min="770" max="770" width="52.5" style="46" customWidth="1"/>
    <col min="771" max="771" width="9.5" style="46" customWidth="1"/>
    <col min="772" max="785" width="8.5" style="46" customWidth="1"/>
    <col min="786" max="787" width="13" style="46" customWidth="1"/>
    <col min="788" max="1025" width="8.83203125" style="46"/>
    <col min="1026" max="1026" width="52.5" style="46" customWidth="1"/>
    <col min="1027" max="1027" width="9.5" style="46" customWidth="1"/>
    <col min="1028" max="1041" width="8.5" style="46" customWidth="1"/>
    <col min="1042" max="1043" width="13" style="46" customWidth="1"/>
    <col min="1044" max="1281" width="8.83203125" style="46"/>
    <col min="1282" max="1282" width="52.5" style="46" customWidth="1"/>
    <col min="1283" max="1283" width="9.5" style="46" customWidth="1"/>
    <col min="1284" max="1297" width="8.5" style="46" customWidth="1"/>
    <col min="1298" max="1299" width="13" style="46" customWidth="1"/>
    <col min="1300" max="1537" width="8.83203125" style="46"/>
    <col min="1538" max="1538" width="52.5" style="46" customWidth="1"/>
    <col min="1539" max="1539" width="9.5" style="46" customWidth="1"/>
    <col min="1540" max="1553" width="8.5" style="46" customWidth="1"/>
    <col min="1554" max="1555" width="13" style="46" customWidth="1"/>
    <col min="1556" max="1793" width="8.83203125" style="46"/>
    <col min="1794" max="1794" width="52.5" style="46" customWidth="1"/>
    <col min="1795" max="1795" width="9.5" style="46" customWidth="1"/>
    <col min="1796" max="1809" width="8.5" style="46" customWidth="1"/>
    <col min="1810" max="1811" width="13" style="46" customWidth="1"/>
    <col min="1812" max="2049" width="8.83203125" style="46"/>
    <col min="2050" max="2050" width="52.5" style="46" customWidth="1"/>
    <col min="2051" max="2051" width="9.5" style="46" customWidth="1"/>
    <col min="2052" max="2065" width="8.5" style="46" customWidth="1"/>
    <col min="2066" max="2067" width="13" style="46" customWidth="1"/>
    <col min="2068" max="2305" width="8.83203125" style="46"/>
    <col min="2306" max="2306" width="52.5" style="46" customWidth="1"/>
    <col min="2307" max="2307" width="9.5" style="46" customWidth="1"/>
    <col min="2308" max="2321" width="8.5" style="46" customWidth="1"/>
    <col min="2322" max="2323" width="13" style="46" customWidth="1"/>
    <col min="2324" max="2561" width="8.83203125" style="46"/>
    <col min="2562" max="2562" width="52.5" style="46" customWidth="1"/>
    <col min="2563" max="2563" width="9.5" style="46" customWidth="1"/>
    <col min="2564" max="2577" width="8.5" style="46" customWidth="1"/>
    <col min="2578" max="2579" width="13" style="46" customWidth="1"/>
    <col min="2580" max="2817" width="8.83203125" style="46"/>
    <col min="2818" max="2818" width="52.5" style="46" customWidth="1"/>
    <col min="2819" max="2819" width="9.5" style="46" customWidth="1"/>
    <col min="2820" max="2833" width="8.5" style="46" customWidth="1"/>
    <col min="2834" max="2835" width="13" style="46" customWidth="1"/>
    <col min="2836" max="3073" width="8.83203125" style="46"/>
    <col min="3074" max="3074" width="52.5" style="46" customWidth="1"/>
    <col min="3075" max="3075" width="9.5" style="46" customWidth="1"/>
    <col min="3076" max="3089" width="8.5" style="46" customWidth="1"/>
    <col min="3090" max="3091" width="13" style="46" customWidth="1"/>
    <col min="3092" max="3329" width="8.83203125" style="46"/>
    <col min="3330" max="3330" width="52.5" style="46" customWidth="1"/>
    <col min="3331" max="3331" width="9.5" style="46" customWidth="1"/>
    <col min="3332" max="3345" width="8.5" style="46" customWidth="1"/>
    <col min="3346" max="3347" width="13" style="46" customWidth="1"/>
    <col min="3348" max="3585" width="8.83203125" style="46"/>
    <col min="3586" max="3586" width="52.5" style="46" customWidth="1"/>
    <col min="3587" max="3587" width="9.5" style="46" customWidth="1"/>
    <col min="3588" max="3601" width="8.5" style="46" customWidth="1"/>
    <col min="3602" max="3603" width="13" style="46" customWidth="1"/>
    <col min="3604" max="3841" width="8.83203125" style="46"/>
    <col min="3842" max="3842" width="52.5" style="46" customWidth="1"/>
    <col min="3843" max="3843" width="9.5" style="46" customWidth="1"/>
    <col min="3844" max="3857" width="8.5" style="46" customWidth="1"/>
    <col min="3858" max="3859" width="13" style="46" customWidth="1"/>
    <col min="3860" max="4097" width="8.83203125" style="46"/>
    <col min="4098" max="4098" width="52.5" style="46" customWidth="1"/>
    <col min="4099" max="4099" width="9.5" style="46" customWidth="1"/>
    <col min="4100" max="4113" width="8.5" style="46" customWidth="1"/>
    <col min="4114" max="4115" width="13" style="46" customWidth="1"/>
    <col min="4116" max="4353" width="8.83203125" style="46"/>
    <col min="4354" max="4354" width="52.5" style="46" customWidth="1"/>
    <col min="4355" max="4355" width="9.5" style="46" customWidth="1"/>
    <col min="4356" max="4369" width="8.5" style="46" customWidth="1"/>
    <col min="4370" max="4371" width="13" style="46" customWidth="1"/>
    <col min="4372" max="4609" width="8.83203125" style="46"/>
    <col min="4610" max="4610" width="52.5" style="46" customWidth="1"/>
    <col min="4611" max="4611" width="9.5" style="46" customWidth="1"/>
    <col min="4612" max="4625" width="8.5" style="46" customWidth="1"/>
    <col min="4626" max="4627" width="13" style="46" customWidth="1"/>
    <col min="4628" max="4865" width="8.83203125" style="46"/>
    <col min="4866" max="4866" width="52.5" style="46" customWidth="1"/>
    <col min="4867" max="4867" width="9.5" style="46" customWidth="1"/>
    <col min="4868" max="4881" width="8.5" style="46" customWidth="1"/>
    <col min="4882" max="4883" width="13" style="46" customWidth="1"/>
    <col min="4884" max="5121" width="8.83203125" style="46"/>
    <col min="5122" max="5122" width="52.5" style="46" customWidth="1"/>
    <col min="5123" max="5123" width="9.5" style="46" customWidth="1"/>
    <col min="5124" max="5137" width="8.5" style="46" customWidth="1"/>
    <col min="5138" max="5139" width="13" style="46" customWidth="1"/>
    <col min="5140" max="5377" width="8.83203125" style="46"/>
    <col min="5378" max="5378" width="52.5" style="46" customWidth="1"/>
    <col min="5379" max="5379" width="9.5" style="46" customWidth="1"/>
    <col min="5380" max="5393" width="8.5" style="46" customWidth="1"/>
    <col min="5394" max="5395" width="13" style="46" customWidth="1"/>
    <col min="5396" max="5633" width="8.83203125" style="46"/>
    <col min="5634" max="5634" width="52.5" style="46" customWidth="1"/>
    <col min="5635" max="5635" width="9.5" style="46" customWidth="1"/>
    <col min="5636" max="5649" width="8.5" style="46" customWidth="1"/>
    <col min="5650" max="5651" width="13" style="46" customWidth="1"/>
    <col min="5652" max="5889" width="8.83203125" style="46"/>
    <col min="5890" max="5890" width="52.5" style="46" customWidth="1"/>
    <col min="5891" max="5891" width="9.5" style="46" customWidth="1"/>
    <col min="5892" max="5905" width="8.5" style="46" customWidth="1"/>
    <col min="5906" max="5907" width="13" style="46" customWidth="1"/>
    <col min="5908" max="6145" width="8.83203125" style="46"/>
    <col min="6146" max="6146" width="52.5" style="46" customWidth="1"/>
    <col min="6147" max="6147" width="9.5" style="46" customWidth="1"/>
    <col min="6148" max="6161" width="8.5" style="46" customWidth="1"/>
    <col min="6162" max="6163" width="13" style="46" customWidth="1"/>
    <col min="6164" max="6401" width="8.83203125" style="46"/>
    <col min="6402" max="6402" width="52.5" style="46" customWidth="1"/>
    <col min="6403" max="6403" width="9.5" style="46" customWidth="1"/>
    <col min="6404" max="6417" width="8.5" style="46" customWidth="1"/>
    <col min="6418" max="6419" width="13" style="46" customWidth="1"/>
    <col min="6420" max="6657" width="8.83203125" style="46"/>
    <col min="6658" max="6658" width="52.5" style="46" customWidth="1"/>
    <col min="6659" max="6659" width="9.5" style="46" customWidth="1"/>
    <col min="6660" max="6673" width="8.5" style="46" customWidth="1"/>
    <col min="6674" max="6675" width="13" style="46" customWidth="1"/>
    <col min="6676" max="6913" width="8.83203125" style="46"/>
    <col min="6914" max="6914" width="52.5" style="46" customWidth="1"/>
    <col min="6915" max="6915" width="9.5" style="46" customWidth="1"/>
    <col min="6916" max="6929" width="8.5" style="46" customWidth="1"/>
    <col min="6930" max="6931" width="13" style="46" customWidth="1"/>
    <col min="6932" max="7169" width="8.83203125" style="46"/>
    <col min="7170" max="7170" width="52.5" style="46" customWidth="1"/>
    <col min="7171" max="7171" width="9.5" style="46" customWidth="1"/>
    <col min="7172" max="7185" width="8.5" style="46" customWidth="1"/>
    <col min="7186" max="7187" width="13" style="46" customWidth="1"/>
    <col min="7188" max="7425" width="8.83203125" style="46"/>
    <col min="7426" max="7426" width="52.5" style="46" customWidth="1"/>
    <col min="7427" max="7427" width="9.5" style="46" customWidth="1"/>
    <col min="7428" max="7441" width="8.5" style="46" customWidth="1"/>
    <col min="7442" max="7443" width="13" style="46" customWidth="1"/>
    <col min="7444" max="7681" width="8.83203125" style="46"/>
    <col min="7682" max="7682" width="52.5" style="46" customWidth="1"/>
    <col min="7683" max="7683" width="9.5" style="46" customWidth="1"/>
    <col min="7684" max="7697" width="8.5" style="46" customWidth="1"/>
    <col min="7698" max="7699" width="13" style="46" customWidth="1"/>
    <col min="7700" max="7937" width="8.83203125" style="46"/>
    <col min="7938" max="7938" width="52.5" style="46" customWidth="1"/>
    <col min="7939" max="7939" width="9.5" style="46" customWidth="1"/>
    <col min="7940" max="7953" width="8.5" style="46" customWidth="1"/>
    <col min="7954" max="7955" width="13" style="46" customWidth="1"/>
    <col min="7956" max="8193" width="8.83203125" style="46"/>
    <col min="8194" max="8194" width="52.5" style="46" customWidth="1"/>
    <col min="8195" max="8195" width="9.5" style="46" customWidth="1"/>
    <col min="8196" max="8209" width="8.5" style="46" customWidth="1"/>
    <col min="8210" max="8211" width="13" style="46" customWidth="1"/>
    <col min="8212" max="8449" width="8.83203125" style="46"/>
    <col min="8450" max="8450" width="52.5" style="46" customWidth="1"/>
    <col min="8451" max="8451" width="9.5" style="46" customWidth="1"/>
    <col min="8452" max="8465" width="8.5" style="46" customWidth="1"/>
    <col min="8466" max="8467" width="13" style="46" customWidth="1"/>
    <col min="8468" max="8705" width="8.83203125" style="46"/>
    <col min="8706" max="8706" width="52.5" style="46" customWidth="1"/>
    <col min="8707" max="8707" width="9.5" style="46" customWidth="1"/>
    <col min="8708" max="8721" width="8.5" style="46" customWidth="1"/>
    <col min="8722" max="8723" width="13" style="46" customWidth="1"/>
    <col min="8724" max="8961" width="8.83203125" style="46"/>
    <col min="8962" max="8962" width="52.5" style="46" customWidth="1"/>
    <col min="8963" max="8963" width="9.5" style="46" customWidth="1"/>
    <col min="8964" max="8977" width="8.5" style="46" customWidth="1"/>
    <col min="8978" max="8979" width="13" style="46" customWidth="1"/>
    <col min="8980" max="9217" width="8.83203125" style="46"/>
    <col min="9218" max="9218" width="52.5" style="46" customWidth="1"/>
    <col min="9219" max="9219" width="9.5" style="46" customWidth="1"/>
    <col min="9220" max="9233" width="8.5" style="46" customWidth="1"/>
    <col min="9234" max="9235" width="13" style="46" customWidth="1"/>
    <col min="9236" max="9473" width="8.83203125" style="46"/>
    <col min="9474" max="9474" width="52.5" style="46" customWidth="1"/>
    <col min="9475" max="9475" width="9.5" style="46" customWidth="1"/>
    <col min="9476" max="9489" width="8.5" style="46" customWidth="1"/>
    <col min="9490" max="9491" width="13" style="46" customWidth="1"/>
    <col min="9492" max="9729" width="8.83203125" style="46"/>
    <col min="9730" max="9730" width="52.5" style="46" customWidth="1"/>
    <col min="9731" max="9731" width="9.5" style="46" customWidth="1"/>
    <col min="9732" max="9745" width="8.5" style="46" customWidth="1"/>
    <col min="9746" max="9747" width="13" style="46" customWidth="1"/>
    <col min="9748" max="9985" width="8.83203125" style="46"/>
    <col min="9986" max="9986" width="52.5" style="46" customWidth="1"/>
    <col min="9987" max="9987" width="9.5" style="46" customWidth="1"/>
    <col min="9988" max="10001" width="8.5" style="46" customWidth="1"/>
    <col min="10002" max="10003" width="13" style="46" customWidth="1"/>
    <col min="10004" max="10241" width="8.83203125" style="46"/>
    <col min="10242" max="10242" width="52.5" style="46" customWidth="1"/>
    <col min="10243" max="10243" width="9.5" style="46" customWidth="1"/>
    <col min="10244" max="10257" width="8.5" style="46" customWidth="1"/>
    <col min="10258" max="10259" width="13" style="46" customWidth="1"/>
    <col min="10260" max="10497" width="8.83203125" style="46"/>
    <col min="10498" max="10498" width="52.5" style="46" customWidth="1"/>
    <col min="10499" max="10499" width="9.5" style="46" customWidth="1"/>
    <col min="10500" max="10513" width="8.5" style="46" customWidth="1"/>
    <col min="10514" max="10515" width="13" style="46" customWidth="1"/>
    <col min="10516" max="10753" width="8.83203125" style="46"/>
    <col min="10754" max="10754" width="52.5" style="46" customWidth="1"/>
    <col min="10755" max="10755" width="9.5" style="46" customWidth="1"/>
    <col min="10756" max="10769" width="8.5" style="46" customWidth="1"/>
    <col min="10770" max="10771" width="13" style="46" customWidth="1"/>
    <col min="10772" max="11009" width="8.83203125" style="46"/>
    <col min="11010" max="11010" width="52.5" style="46" customWidth="1"/>
    <col min="11011" max="11011" width="9.5" style="46" customWidth="1"/>
    <col min="11012" max="11025" width="8.5" style="46" customWidth="1"/>
    <col min="11026" max="11027" width="13" style="46" customWidth="1"/>
    <col min="11028" max="11265" width="8.83203125" style="46"/>
    <col min="11266" max="11266" width="52.5" style="46" customWidth="1"/>
    <col min="11267" max="11267" width="9.5" style="46" customWidth="1"/>
    <col min="11268" max="11281" width="8.5" style="46" customWidth="1"/>
    <col min="11282" max="11283" width="13" style="46" customWidth="1"/>
    <col min="11284" max="11521" width="8.83203125" style="46"/>
    <col min="11522" max="11522" width="52.5" style="46" customWidth="1"/>
    <col min="11523" max="11523" width="9.5" style="46" customWidth="1"/>
    <col min="11524" max="11537" width="8.5" style="46" customWidth="1"/>
    <col min="11538" max="11539" width="13" style="46" customWidth="1"/>
    <col min="11540" max="11777" width="8.83203125" style="46"/>
    <col min="11778" max="11778" width="52.5" style="46" customWidth="1"/>
    <col min="11779" max="11779" width="9.5" style="46" customWidth="1"/>
    <col min="11780" max="11793" width="8.5" style="46" customWidth="1"/>
    <col min="11794" max="11795" width="13" style="46" customWidth="1"/>
    <col min="11796" max="12033" width="8.83203125" style="46"/>
    <col min="12034" max="12034" width="52.5" style="46" customWidth="1"/>
    <col min="12035" max="12035" width="9.5" style="46" customWidth="1"/>
    <col min="12036" max="12049" width="8.5" style="46" customWidth="1"/>
    <col min="12050" max="12051" width="13" style="46" customWidth="1"/>
    <col min="12052" max="12289" width="8.83203125" style="46"/>
    <col min="12290" max="12290" width="52.5" style="46" customWidth="1"/>
    <col min="12291" max="12291" width="9.5" style="46" customWidth="1"/>
    <col min="12292" max="12305" width="8.5" style="46" customWidth="1"/>
    <col min="12306" max="12307" width="13" style="46" customWidth="1"/>
    <col min="12308" max="12545" width="8.83203125" style="46"/>
    <col min="12546" max="12546" width="52.5" style="46" customWidth="1"/>
    <col min="12547" max="12547" width="9.5" style="46" customWidth="1"/>
    <col min="12548" max="12561" width="8.5" style="46" customWidth="1"/>
    <col min="12562" max="12563" width="13" style="46" customWidth="1"/>
    <col min="12564" max="12801" width="8.83203125" style="46"/>
    <col min="12802" max="12802" width="52.5" style="46" customWidth="1"/>
    <col min="12803" max="12803" width="9.5" style="46" customWidth="1"/>
    <col min="12804" max="12817" width="8.5" style="46" customWidth="1"/>
    <col min="12818" max="12819" width="13" style="46" customWidth="1"/>
    <col min="12820" max="13057" width="8.83203125" style="46"/>
    <col min="13058" max="13058" width="52.5" style="46" customWidth="1"/>
    <col min="13059" max="13059" width="9.5" style="46" customWidth="1"/>
    <col min="13060" max="13073" width="8.5" style="46" customWidth="1"/>
    <col min="13074" max="13075" width="13" style="46" customWidth="1"/>
    <col min="13076" max="13313" width="8.83203125" style="46"/>
    <col min="13314" max="13314" width="52.5" style="46" customWidth="1"/>
    <col min="13315" max="13315" width="9.5" style="46" customWidth="1"/>
    <col min="13316" max="13329" width="8.5" style="46" customWidth="1"/>
    <col min="13330" max="13331" width="13" style="46" customWidth="1"/>
    <col min="13332" max="13569" width="8.83203125" style="46"/>
    <col min="13570" max="13570" width="52.5" style="46" customWidth="1"/>
    <col min="13571" max="13571" width="9.5" style="46" customWidth="1"/>
    <col min="13572" max="13585" width="8.5" style="46" customWidth="1"/>
    <col min="13586" max="13587" width="13" style="46" customWidth="1"/>
    <col min="13588" max="13825" width="8.83203125" style="46"/>
    <col min="13826" max="13826" width="52.5" style="46" customWidth="1"/>
    <col min="13827" max="13827" width="9.5" style="46" customWidth="1"/>
    <col min="13828" max="13841" width="8.5" style="46" customWidth="1"/>
    <col min="13842" max="13843" width="13" style="46" customWidth="1"/>
    <col min="13844" max="14081" width="8.83203125" style="46"/>
    <col min="14082" max="14082" width="52.5" style="46" customWidth="1"/>
    <col min="14083" max="14083" width="9.5" style="46" customWidth="1"/>
    <col min="14084" max="14097" width="8.5" style="46" customWidth="1"/>
    <col min="14098" max="14099" width="13" style="46" customWidth="1"/>
    <col min="14100" max="14337" width="8.83203125" style="46"/>
    <col min="14338" max="14338" width="52.5" style="46" customWidth="1"/>
    <col min="14339" max="14339" width="9.5" style="46" customWidth="1"/>
    <col min="14340" max="14353" width="8.5" style="46" customWidth="1"/>
    <col min="14354" max="14355" width="13" style="46" customWidth="1"/>
    <col min="14356" max="14593" width="8.83203125" style="46"/>
    <col min="14594" max="14594" width="52.5" style="46" customWidth="1"/>
    <col min="14595" max="14595" width="9.5" style="46" customWidth="1"/>
    <col min="14596" max="14609" width="8.5" style="46" customWidth="1"/>
    <col min="14610" max="14611" width="13" style="46" customWidth="1"/>
    <col min="14612" max="14849" width="8.83203125" style="46"/>
    <col min="14850" max="14850" width="52.5" style="46" customWidth="1"/>
    <col min="14851" max="14851" width="9.5" style="46" customWidth="1"/>
    <col min="14852" max="14865" width="8.5" style="46" customWidth="1"/>
    <col min="14866" max="14867" width="13" style="46" customWidth="1"/>
    <col min="14868" max="15105" width="8.83203125" style="46"/>
    <col min="15106" max="15106" width="52.5" style="46" customWidth="1"/>
    <col min="15107" max="15107" width="9.5" style="46" customWidth="1"/>
    <col min="15108" max="15121" width="8.5" style="46" customWidth="1"/>
    <col min="15122" max="15123" width="13" style="46" customWidth="1"/>
    <col min="15124" max="15361" width="8.83203125" style="46"/>
    <col min="15362" max="15362" width="52.5" style="46" customWidth="1"/>
    <col min="15363" max="15363" width="9.5" style="46" customWidth="1"/>
    <col min="15364" max="15377" width="8.5" style="46" customWidth="1"/>
    <col min="15378" max="15379" width="13" style="46" customWidth="1"/>
    <col min="15380" max="15617" width="8.83203125" style="46"/>
    <col min="15618" max="15618" width="52.5" style="46" customWidth="1"/>
    <col min="15619" max="15619" width="9.5" style="46" customWidth="1"/>
    <col min="15620" max="15633" width="8.5" style="46" customWidth="1"/>
    <col min="15634" max="15635" width="13" style="46" customWidth="1"/>
    <col min="15636" max="15873" width="8.83203125" style="46"/>
    <col min="15874" max="15874" width="52.5" style="46" customWidth="1"/>
    <col min="15875" max="15875" width="9.5" style="46" customWidth="1"/>
    <col min="15876" max="15889" width="8.5" style="46" customWidth="1"/>
    <col min="15890" max="15891" width="13" style="46" customWidth="1"/>
    <col min="15892" max="16129" width="8.83203125" style="46"/>
    <col min="16130" max="16130" width="52.5" style="46" customWidth="1"/>
    <col min="16131" max="16131" width="9.5" style="46" customWidth="1"/>
    <col min="16132" max="16145" width="8.5" style="46" customWidth="1"/>
    <col min="16146" max="16147" width="13" style="46" customWidth="1"/>
    <col min="16148" max="16384" width="8.83203125" style="46"/>
  </cols>
  <sheetData>
    <row r="1" spans="1:20" ht="15" customHeight="1" x14ac:dyDescent="0.15">
      <c r="A1" s="725" t="s">
        <v>617</v>
      </c>
      <c r="B1" s="726"/>
      <c r="C1" s="726"/>
      <c r="D1" s="726"/>
      <c r="E1" s="726"/>
      <c r="F1" s="726"/>
      <c r="G1" s="726"/>
      <c r="H1" s="726"/>
      <c r="I1" s="726"/>
      <c r="J1" s="726"/>
      <c r="K1" s="726"/>
      <c r="L1" s="726"/>
      <c r="M1" s="726"/>
      <c r="N1" s="726"/>
      <c r="O1" s="726"/>
      <c r="P1" s="726"/>
      <c r="Q1" s="726"/>
      <c r="R1" s="726"/>
      <c r="S1" s="726"/>
    </row>
    <row r="2" spans="1:20" ht="12" customHeight="1" x14ac:dyDescent="0.15">
      <c r="A2" s="50"/>
      <c r="B2" s="50"/>
      <c r="C2" s="37"/>
      <c r="D2" s="37"/>
      <c r="E2" s="37"/>
      <c r="F2" s="37"/>
      <c r="H2" s="37"/>
      <c r="I2" s="37"/>
      <c r="J2" s="78"/>
      <c r="K2" s="37"/>
      <c r="L2" s="37"/>
      <c r="M2" s="37"/>
      <c r="N2" s="37"/>
      <c r="O2" s="37"/>
      <c r="P2" s="37"/>
      <c r="Q2" s="37"/>
      <c r="R2" s="37"/>
      <c r="S2" s="37"/>
    </row>
    <row r="3" spans="1:20" ht="12" customHeight="1" x14ac:dyDescent="0.15">
      <c r="A3" s="337" t="s">
        <v>0</v>
      </c>
      <c r="B3" s="337"/>
      <c r="C3" s="33"/>
      <c r="D3" s="33"/>
      <c r="E3" s="33"/>
      <c r="F3" s="33"/>
      <c r="G3" s="33"/>
      <c r="H3" s="33"/>
      <c r="I3" s="33"/>
      <c r="J3" s="33"/>
      <c r="K3" s="33"/>
      <c r="L3" s="33"/>
      <c r="M3" s="52"/>
      <c r="N3" s="52"/>
      <c r="O3" s="52"/>
      <c r="P3" s="52"/>
      <c r="Q3" s="52"/>
      <c r="R3" s="52"/>
      <c r="S3" s="332" t="s">
        <v>432</v>
      </c>
    </row>
    <row r="4" spans="1:20" ht="24" customHeight="1" x14ac:dyDescent="0.15">
      <c r="A4" s="52"/>
      <c r="B4" s="52"/>
      <c r="C4" s="352"/>
      <c r="D4" s="352"/>
      <c r="E4" s="37"/>
      <c r="F4" s="37"/>
      <c r="G4" s="37"/>
      <c r="H4" s="37"/>
      <c r="I4" s="37"/>
      <c r="J4" s="37"/>
      <c r="K4" s="37"/>
      <c r="L4" s="37"/>
      <c r="M4" s="383"/>
      <c r="N4" s="383"/>
      <c r="O4" s="383"/>
      <c r="P4" s="383"/>
      <c r="Q4" s="383"/>
      <c r="R4" s="699" t="s">
        <v>384</v>
      </c>
      <c r="S4" s="699"/>
    </row>
    <row r="5" spans="1:20" ht="27" x14ac:dyDescent="0.15">
      <c r="A5" s="33"/>
      <c r="B5" s="35" t="s">
        <v>446</v>
      </c>
      <c r="C5" s="35" t="s">
        <v>23</v>
      </c>
      <c r="D5" s="35" t="s">
        <v>24</v>
      </c>
      <c r="E5" s="35" t="s">
        <v>171</v>
      </c>
      <c r="F5" s="35" t="s">
        <v>25</v>
      </c>
      <c r="G5" s="35" t="s">
        <v>26</v>
      </c>
      <c r="H5" s="35" t="s">
        <v>447</v>
      </c>
      <c r="I5" s="35" t="s">
        <v>448</v>
      </c>
      <c r="J5" s="35" t="s">
        <v>449</v>
      </c>
      <c r="K5" s="35" t="s">
        <v>27</v>
      </c>
      <c r="L5" s="35" t="s">
        <v>28</v>
      </c>
      <c r="M5" s="35" t="s">
        <v>29</v>
      </c>
      <c r="N5" s="35" t="s">
        <v>30</v>
      </c>
      <c r="O5" s="35" t="s">
        <v>450</v>
      </c>
      <c r="P5" s="35" t="s">
        <v>451</v>
      </c>
      <c r="Q5" s="35" t="s">
        <v>376</v>
      </c>
      <c r="R5" s="56" t="s">
        <v>452</v>
      </c>
      <c r="S5" s="56" t="s">
        <v>385</v>
      </c>
    </row>
    <row r="6" spans="1:20" x14ac:dyDescent="0.15">
      <c r="A6" s="52"/>
      <c r="B6" s="700" t="s">
        <v>31</v>
      </c>
      <c r="C6" s="700"/>
      <c r="D6" s="700"/>
      <c r="E6" s="700"/>
      <c r="F6" s="700"/>
      <c r="G6" s="700"/>
      <c r="H6" s="700"/>
      <c r="I6" s="700"/>
      <c r="J6" s="700"/>
      <c r="K6" s="700"/>
      <c r="L6" s="700"/>
      <c r="M6" s="700"/>
      <c r="N6" s="700"/>
      <c r="O6" s="700"/>
      <c r="P6" s="700"/>
      <c r="Q6" s="700"/>
      <c r="R6" s="701" t="s">
        <v>453</v>
      </c>
      <c r="S6" s="701"/>
    </row>
    <row r="7" spans="1:20" ht="12.75" customHeight="1" x14ac:dyDescent="0.15">
      <c r="A7" s="52"/>
      <c r="B7" s="52"/>
      <c r="C7" s="362"/>
      <c r="D7" s="362"/>
      <c r="E7" s="362"/>
      <c r="F7" s="362"/>
      <c r="G7" s="362"/>
      <c r="H7" s="362"/>
      <c r="I7" s="362"/>
      <c r="J7" s="362"/>
      <c r="K7" s="362"/>
      <c r="L7" s="362"/>
      <c r="M7" s="362"/>
      <c r="N7" s="362"/>
      <c r="O7" s="81"/>
      <c r="P7" s="81"/>
      <c r="Q7" s="81"/>
      <c r="R7" s="362"/>
      <c r="S7" s="362"/>
    </row>
    <row r="8" spans="1:20" ht="27" customHeight="1" x14ac:dyDescent="0.15">
      <c r="A8" s="367" t="s">
        <v>454</v>
      </c>
      <c r="B8" s="289">
        <v>2.6050799941590999</v>
      </c>
      <c r="C8" s="289">
        <v>2.9771460328175321</v>
      </c>
      <c r="D8" s="289">
        <v>2.9029316670167846</v>
      </c>
      <c r="E8" s="289">
        <v>2.564376169051692</v>
      </c>
      <c r="F8" s="289">
        <v>2.1557597418413321</v>
      </c>
      <c r="G8" s="289">
        <v>2.0818715682243445</v>
      </c>
      <c r="H8" s="289">
        <v>2.3234354469975713</v>
      </c>
      <c r="I8" s="289">
        <v>2.408723543752493</v>
      </c>
      <c r="J8" s="289">
        <v>1.9138697969641625</v>
      </c>
      <c r="K8" s="289">
        <v>1.4746422648221806</v>
      </c>
      <c r="L8" s="289">
        <v>1.7090108873577323</v>
      </c>
      <c r="M8" s="289">
        <v>1.9612009607901431</v>
      </c>
      <c r="N8" s="289">
        <v>1.956909146432753</v>
      </c>
      <c r="O8" s="289">
        <v>2.7187110249381181</v>
      </c>
      <c r="P8" s="289">
        <v>2.8632497985603802</v>
      </c>
      <c r="Q8" s="289">
        <v>2.1974765453858516</v>
      </c>
      <c r="R8" s="381" t="s">
        <v>149</v>
      </c>
      <c r="S8" s="381" t="s">
        <v>421</v>
      </c>
      <c r="T8" s="292"/>
    </row>
    <row r="9" spans="1:20" ht="25.25" customHeight="1" x14ac:dyDescent="0.15">
      <c r="A9" s="362"/>
      <c r="B9" s="289"/>
      <c r="C9" s="289"/>
      <c r="D9" s="289"/>
      <c r="E9" s="289"/>
      <c r="F9" s="289"/>
      <c r="G9" s="289"/>
      <c r="H9" s="289"/>
      <c r="I9" s="289"/>
      <c r="J9" s="289"/>
      <c r="K9" s="289"/>
      <c r="L9" s="289"/>
      <c r="M9" s="289"/>
      <c r="N9" s="289"/>
      <c r="O9" s="289"/>
      <c r="P9" s="289"/>
      <c r="Q9" s="289"/>
      <c r="R9" s="381"/>
      <c r="S9" s="381"/>
    </row>
    <row r="10" spans="1:20" ht="15" customHeight="1" x14ac:dyDescent="0.15">
      <c r="A10" s="367" t="s">
        <v>455</v>
      </c>
      <c r="B10" s="289" t="s">
        <v>22</v>
      </c>
      <c r="C10" s="289" t="s">
        <v>22</v>
      </c>
      <c r="D10" s="289" t="s">
        <v>22</v>
      </c>
      <c r="E10" s="289" t="s">
        <v>22</v>
      </c>
      <c r="F10" s="289" t="s">
        <v>22</v>
      </c>
      <c r="G10" s="289" t="s">
        <v>22</v>
      </c>
      <c r="H10" s="289" t="s">
        <v>22</v>
      </c>
      <c r="I10" s="289" t="s">
        <v>22</v>
      </c>
      <c r="J10" s="289" t="s">
        <v>22</v>
      </c>
      <c r="K10" s="289" t="s">
        <v>22</v>
      </c>
      <c r="L10" s="289" t="s">
        <v>22</v>
      </c>
      <c r="M10" s="289">
        <v>1.9827371364921484</v>
      </c>
      <c r="N10" s="289">
        <v>1.9763894675402831</v>
      </c>
      <c r="O10" s="289">
        <v>2.7309815090113712</v>
      </c>
      <c r="P10" s="289">
        <v>2.8781785406879803</v>
      </c>
      <c r="Q10" s="289" t="s">
        <v>22</v>
      </c>
      <c r="R10" s="381" t="s">
        <v>22</v>
      </c>
      <c r="S10" s="381" t="s">
        <v>22</v>
      </c>
    </row>
    <row r="11" spans="1:20" ht="15" customHeight="1" x14ac:dyDescent="0.15">
      <c r="A11" s="343" t="s">
        <v>155</v>
      </c>
      <c r="B11" s="290">
        <v>0.58076907868418648</v>
      </c>
      <c r="C11" s="290">
        <v>0.69471679724272173</v>
      </c>
      <c r="D11" s="290">
        <v>0.5796652578237933</v>
      </c>
      <c r="E11" s="290">
        <v>0.6768291231869491</v>
      </c>
      <c r="F11" s="290">
        <v>0.51368160274533947</v>
      </c>
      <c r="G11" s="290">
        <v>0.43644305063133604</v>
      </c>
      <c r="H11" s="290">
        <v>0.68233239446970129</v>
      </c>
      <c r="I11" s="290">
        <v>0.61781462066280413</v>
      </c>
      <c r="J11" s="290">
        <v>0.57328737354855142</v>
      </c>
      <c r="K11" s="290">
        <v>0.37809534271516415</v>
      </c>
      <c r="L11" s="290">
        <v>0.38674214729568018</v>
      </c>
      <c r="M11" s="290">
        <v>0.43204658201059554</v>
      </c>
      <c r="N11" s="290">
        <v>0.4572409331564854</v>
      </c>
      <c r="O11" s="290">
        <v>0.47992203908137981</v>
      </c>
      <c r="P11" s="290">
        <v>0.6778626741249395</v>
      </c>
      <c r="Q11" s="290">
        <v>0.53633776143354084</v>
      </c>
      <c r="R11" s="381" t="s">
        <v>149</v>
      </c>
      <c r="S11" s="381" t="s">
        <v>149</v>
      </c>
    </row>
    <row r="12" spans="1:20" ht="15" customHeight="1" x14ac:dyDescent="0.15">
      <c r="A12" s="343" t="s">
        <v>156</v>
      </c>
      <c r="B12" s="290">
        <v>0.38200109399700183</v>
      </c>
      <c r="C12" s="290">
        <v>0.50688230548192104</v>
      </c>
      <c r="D12" s="290">
        <v>0.4008879230508624</v>
      </c>
      <c r="E12" s="290">
        <v>0.42455969077874922</v>
      </c>
      <c r="F12" s="290">
        <v>0.34112656141542458</v>
      </c>
      <c r="G12" s="290">
        <v>0.31974186803554122</v>
      </c>
      <c r="H12" s="290">
        <v>0.52905758602262964</v>
      </c>
      <c r="I12" s="290">
        <v>0.3517578872470043</v>
      </c>
      <c r="J12" s="290">
        <v>0.3218272942779446</v>
      </c>
      <c r="K12" s="290">
        <v>0.22283912028182648</v>
      </c>
      <c r="L12" s="290">
        <v>0.22808285986910865</v>
      </c>
      <c r="M12" s="290">
        <v>0.26496683307288438</v>
      </c>
      <c r="N12" s="290">
        <v>0.30156291217474129</v>
      </c>
      <c r="O12" s="290">
        <v>0.34642753525233211</v>
      </c>
      <c r="P12" s="290">
        <v>0.30625944116478127</v>
      </c>
      <c r="Q12" s="290">
        <v>0.3963507191601835</v>
      </c>
      <c r="R12" s="381" t="s">
        <v>149</v>
      </c>
      <c r="S12" s="381" t="s">
        <v>149</v>
      </c>
    </row>
    <row r="13" spans="1:20" ht="15" customHeight="1" x14ac:dyDescent="0.15">
      <c r="A13" s="267" t="s">
        <v>5</v>
      </c>
      <c r="B13" s="290">
        <v>0.45225422072774918</v>
      </c>
      <c r="C13" s="290">
        <v>0.61992145120601272</v>
      </c>
      <c r="D13" s="290">
        <v>0.51538290147451693</v>
      </c>
      <c r="E13" s="290">
        <v>0.55539371316920705</v>
      </c>
      <c r="F13" s="290">
        <v>0.41908082142120096</v>
      </c>
      <c r="G13" s="290">
        <v>0.44101640069775355</v>
      </c>
      <c r="H13" s="290">
        <v>0.6323565378806828</v>
      </c>
      <c r="I13" s="290">
        <v>0.46603023770551116</v>
      </c>
      <c r="J13" s="290">
        <v>0.43338527241471436</v>
      </c>
      <c r="K13" s="290">
        <v>0.27029820049969189</v>
      </c>
      <c r="L13" s="290">
        <v>0.27948962379704745</v>
      </c>
      <c r="M13" s="290">
        <v>0.28795263081154232</v>
      </c>
      <c r="N13" s="290">
        <v>0.34011511753526696</v>
      </c>
      <c r="O13" s="290">
        <v>0.35490854202821764</v>
      </c>
      <c r="P13" s="290">
        <v>0.37301271883909537</v>
      </c>
      <c r="Q13" s="290">
        <v>0.40044149213110519</v>
      </c>
      <c r="R13" s="381" t="s">
        <v>149</v>
      </c>
      <c r="S13" s="381" t="s">
        <v>149</v>
      </c>
    </row>
    <row r="14" spans="1:20" ht="15" customHeight="1" x14ac:dyDescent="0.15">
      <c r="A14" s="267" t="s">
        <v>6</v>
      </c>
      <c r="B14" s="290">
        <v>0.30205672725496568</v>
      </c>
      <c r="C14" s="290">
        <v>0.42140523631026339</v>
      </c>
      <c r="D14" s="290">
        <v>0.35691583306126734</v>
      </c>
      <c r="E14" s="290">
        <v>0.31369738513007261</v>
      </c>
      <c r="F14" s="290">
        <v>0.3174383427177026</v>
      </c>
      <c r="G14" s="290">
        <v>0.29924287763303214</v>
      </c>
      <c r="H14" s="290">
        <v>0.48904575732848909</v>
      </c>
      <c r="I14" s="290">
        <v>0.30440038376316048</v>
      </c>
      <c r="J14" s="290">
        <v>0.25378317962731528</v>
      </c>
      <c r="K14" s="290">
        <v>0.16421981606119082</v>
      </c>
      <c r="L14" s="290">
        <v>0.17489735125482189</v>
      </c>
      <c r="M14" s="290">
        <v>0.18995999882389175</v>
      </c>
      <c r="N14" s="290">
        <v>0.20064949704689022</v>
      </c>
      <c r="O14" s="290">
        <v>0.2387059254705505</v>
      </c>
      <c r="P14" s="290">
        <v>0.14424482689574938</v>
      </c>
      <c r="Q14" s="290">
        <v>0.27946832260091076</v>
      </c>
      <c r="R14" s="381" t="s">
        <v>149</v>
      </c>
      <c r="S14" s="381" t="s">
        <v>421</v>
      </c>
    </row>
    <row r="15" spans="1:20" ht="15" customHeight="1" x14ac:dyDescent="0.15">
      <c r="A15" s="267" t="s">
        <v>7</v>
      </c>
      <c r="B15" s="290">
        <v>0.25174963256344307</v>
      </c>
      <c r="C15" s="290">
        <v>0.25177073445508086</v>
      </c>
      <c r="D15" s="290">
        <v>0.200127989575343</v>
      </c>
      <c r="E15" s="290">
        <v>0.25547250208846795</v>
      </c>
      <c r="F15" s="290">
        <v>0.21975195673374032</v>
      </c>
      <c r="G15" s="290">
        <v>0.12483193332931999</v>
      </c>
      <c r="H15" s="290">
        <v>0.1729111517953692</v>
      </c>
      <c r="I15" s="290">
        <v>0.30988740633855366</v>
      </c>
      <c r="J15" s="290">
        <v>0.31928602287608554</v>
      </c>
      <c r="K15" s="290">
        <v>0.25927093101345783</v>
      </c>
      <c r="L15" s="290">
        <v>0.21071111273180018</v>
      </c>
      <c r="M15" s="290">
        <v>0.30859977760287244</v>
      </c>
      <c r="N15" s="290">
        <v>0.29223506208702987</v>
      </c>
      <c r="O15" s="290">
        <v>0.28036374899544519</v>
      </c>
      <c r="P15" s="290">
        <v>0.44986439435550307</v>
      </c>
      <c r="Q15" s="290">
        <v>0.30850020374864978</v>
      </c>
      <c r="R15" s="381" t="s">
        <v>149</v>
      </c>
      <c r="S15" s="381" t="s">
        <v>149</v>
      </c>
    </row>
    <row r="16" spans="1:20" ht="15" customHeight="1" x14ac:dyDescent="0.15">
      <c r="A16" s="267" t="s">
        <v>8</v>
      </c>
      <c r="B16" s="290">
        <v>0.22972657029284363</v>
      </c>
      <c r="C16" s="290">
        <v>0.30138542362495363</v>
      </c>
      <c r="D16" s="290">
        <v>0.21515453714773861</v>
      </c>
      <c r="E16" s="290">
        <v>0.25952091703835561</v>
      </c>
      <c r="F16" s="290">
        <v>0.1682876607717565</v>
      </c>
      <c r="G16" s="290">
        <v>0.16170456600180005</v>
      </c>
      <c r="H16" s="290">
        <v>0.17620478232098752</v>
      </c>
      <c r="I16" s="290">
        <v>0.24663953391457349</v>
      </c>
      <c r="J16" s="290">
        <v>0.20259148691415621</v>
      </c>
      <c r="K16" s="290">
        <v>0.15506690501226403</v>
      </c>
      <c r="L16" s="290">
        <v>0.11118864624732794</v>
      </c>
      <c r="M16" s="290">
        <v>0.14601659633557346</v>
      </c>
      <c r="N16" s="290">
        <v>0.1802626413501113</v>
      </c>
      <c r="O16" s="290">
        <v>0.21204394666452461</v>
      </c>
      <c r="P16" s="290">
        <v>0.21109625834540177</v>
      </c>
      <c r="Q16" s="290">
        <v>0.21047308952248983</v>
      </c>
      <c r="R16" s="381" t="s">
        <v>149</v>
      </c>
      <c r="S16" s="381" t="s">
        <v>149</v>
      </c>
    </row>
    <row r="17" spans="1:39" ht="15" customHeight="1" x14ac:dyDescent="0.15">
      <c r="A17" s="368" t="s">
        <v>456</v>
      </c>
      <c r="B17" s="289" t="s">
        <v>22</v>
      </c>
      <c r="C17" s="289" t="s">
        <v>22</v>
      </c>
      <c r="D17" s="289" t="s">
        <v>22</v>
      </c>
      <c r="E17" s="289" t="s">
        <v>22</v>
      </c>
      <c r="F17" s="289" t="s">
        <v>22</v>
      </c>
      <c r="G17" s="289" t="s">
        <v>22</v>
      </c>
      <c r="H17" s="289" t="s">
        <v>22</v>
      </c>
      <c r="I17" s="289" t="s">
        <v>22</v>
      </c>
      <c r="J17" s="289" t="s">
        <v>22</v>
      </c>
      <c r="K17" s="289" t="s">
        <v>22</v>
      </c>
      <c r="L17" s="289" t="s">
        <v>22</v>
      </c>
      <c r="M17" s="290">
        <v>3.6249233289737864E-2</v>
      </c>
      <c r="N17" s="290">
        <v>4.798600081312375E-2</v>
      </c>
      <c r="O17" s="290">
        <v>1.5393459494918445E-2</v>
      </c>
      <c r="P17" s="290">
        <v>2.4362470787304566E-2</v>
      </c>
      <c r="Q17" s="289" t="s">
        <v>22</v>
      </c>
      <c r="R17" s="381" t="s">
        <v>22</v>
      </c>
      <c r="S17" s="381" t="s">
        <v>22</v>
      </c>
    </row>
    <row r="18" spans="1:39" ht="15" customHeight="1" x14ac:dyDescent="0.15">
      <c r="A18" s="266" t="s">
        <v>588</v>
      </c>
      <c r="B18" s="290">
        <v>2.3037422586292795</v>
      </c>
      <c r="C18" s="290">
        <v>2.5182033618122559</v>
      </c>
      <c r="D18" s="290">
        <v>2.6157239510086181</v>
      </c>
      <c r="E18" s="290">
        <v>2.220040955473805</v>
      </c>
      <c r="F18" s="290">
        <v>1.8878698909690261</v>
      </c>
      <c r="G18" s="290">
        <v>1.8663253703843976</v>
      </c>
      <c r="H18" s="290">
        <v>1.9124697866567124</v>
      </c>
      <c r="I18" s="290">
        <v>2.1201791277459545</v>
      </c>
      <c r="J18" s="290">
        <v>1.5687532752688811</v>
      </c>
      <c r="K18" s="290">
        <v>1.2473063626980463</v>
      </c>
      <c r="L18" s="290">
        <v>1.5052141786840456</v>
      </c>
      <c r="M18" s="290">
        <v>1.7153733857298579</v>
      </c>
      <c r="N18" s="290">
        <v>1.738902155951773</v>
      </c>
      <c r="O18" s="290">
        <v>2.5064321792101398</v>
      </c>
      <c r="P18" s="290">
        <v>2.4742472714024086</v>
      </c>
      <c r="Q18" s="290">
        <v>1.9405244339460419</v>
      </c>
      <c r="R18" s="381" t="s">
        <v>149</v>
      </c>
      <c r="S18" s="381" t="s">
        <v>421</v>
      </c>
    </row>
    <row r="19" spans="1:39" ht="15" customHeight="1" x14ac:dyDescent="0.15">
      <c r="A19" s="267" t="s">
        <v>457</v>
      </c>
      <c r="B19" s="633" t="s">
        <v>22</v>
      </c>
      <c r="C19" s="633" t="s">
        <v>22</v>
      </c>
      <c r="D19" s="633" t="s">
        <v>22</v>
      </c>
      <c r="E19" s="633" t="s">
        <v>22</v>
      </c>
      <c r="F19" s="633" t="s">
        <v>22</v>
      </c>
      <c r="G19" s="633" t="s">
        <v>22</v>
      </c>
      <c r="H19" s="633" t="s">
        <v>22</v>
      </c>
      <c r="I19" s="633" t="s">
        <v>22</v>
      </c>
      <c r="J19" s="290">
        <v>0.65826326423862791</v>
      </c>
      <c r="K19" s="290">
        <v>0.42776435408944247</v>
      </c>
      <c r="L19" s="290">
        <v>0.54657024469082527</v>
      </c>
      <c r="M19" s="290">
        <v>0.52762427089577579</v>
      </c>
      <c r="N19" s="290">
        <v>0.38194735806693952</v>
      </c>
      <c r="O19" s="369">
        <v>0.79183972528031144</v>
      </c>
      <c r="P19" s="384">
        <v>0.55119483176542117</v>
      </c>
      <c r="Q19" s="328">
        <v>0.40104134509299422</v>
      </c>
      <c r="R19" s="382" t="s">
        <v>22</v>
      </c>
      <c r="S19" s="289" t="s">
        <v>149</v>
      </c>
    </row>
    <row r="20" spans="1:39" ht="15" customHeight="1" x14ac:dyDescent="0.15">
      <c r="A20" s="267" t="s">
        <v>589</v>
      </c>
      <c r="B20" s="633" t="s">
        <v>22</v>
      </c>
      <c r="C20" s="633" t="s">
        <v>22</v>
      </c>
      <c r="D20" s="633" t="s">
        <v>22</v>
      </c>
      <c r="E20" s="633" t="s">
        <v>22</v>
      </c>
      <c r="F20" s="633" t="s">
        <v>22</v>
      </c>
      <c r="G20" s="633" t="s">
        <v>22</v>
      </c>
      <c r="H20" s="633" t="s">
        <v>22</v>
      </c>
      <c r="I20" s="633" t="s">
        <v>22</v>
      </c>
      <c r="J20" s="290">
        <v>0.97703522124225251</v>
      </c>
      <c r="K20" s="290">
        <v>0.88811949941185231</v>
      </c>
      <c r="L20" s="290">
        <v>1.0972424748125158</v>
      </c>
      <c r="M20" s="290">
        <v>1.3328952920896551</v>
      </c>
      <c r="N20" s="290">
        <v>1.4349862623827485</v>
      </c>
      <c r="O20" s="369">
        <v>2.0667609474211686</v>
      </c>
      <c r="P20" s="384">
        <v>2.1270046076689075</v>
      </c>
      <c r="Q20" s="328">
        <v>1.6856282660812174</v>
      </c>
      <c r="R20" s="382" t="s">
        <v>22</v>
      </c>
      <c r="S20" s="289" t="s">
        <v>149</v>
      </c>
    </row>
    <row r="21" spans="1:39" ht="15" customHeight="1" x14ac:dyDescent="0.15">
      <c r="A21" s="266"/>
      <c r="B21" s="290"/>
      <c r="C21" s="290"/>
      <c r="D21" s="290"/>
      <c r="E21" s="290"/>
      <c r="F21" s="290"/>
      <c r="G21" s="290"/>
      <c r="H21" s="290"/>
      <c r="I21" s="290"/>
      <c r="J21" s="289"/>
      <c r="K21" s="289"/>
      <c r="L21" s="289"/>
      <c r="M21" s="290"/>
      <c r="N21" s="290"/>
      <c r="O21" s="290"/>
      <c r="P21" s="290"/>
      <c r="Q21" s="290"/>
      <c r="R21" s="354"/>
      <c r="S21" s="354"/>
    </row>
    <row r="22" spans="1:39" ht="15" customHeight="1" x14ac:dyDescent="0.15">
      <c r="A22" s="33" t="s">
        <v>458</v>
      </c>
      <c r="B22" s="291">
        <v>23571</v>
      </c>
      <c r="C22" s="291">
        <v>25308</v>
      </c>
      <c r="D22" s="291">
        <v>24536</v>
      </c>
      <c r="E22" s="291">
        <v>23816</v>
      </c>
      <c r="F22" s="291">
        <v>26675</v>
      </c>
      <c r="G22" s="291">
        <v>22346</v>
      </c>
      <c r="H22" s="291">
        <v>11287</v>
      </c>
      <c r="I22" s="291">
        <v>11255</v>
      </c>
      <c r="J22" s="64">
        <v>9676</v>
      </c>
      <c r="K22" s="291">
        <v>21008</v>
      </c>
      <c r="L22" s="291">
        <v>19199</v>
      </c>
      <c r="M22" s="291">
        <v>20061</v>
      </c>
      <c r="N22" s="291">
        <v>20895</v>
      </c>
      <c r="O22" s="291">
        <v>10221</v>
      </c>
      <c r="P22" s="291">
        <v>9926</v>
      </c>
      <c r="Q22" s="291">
        <v>18444</v>
      </c>
      <c r="R22" s="43"/>
      <c r="S22" s="65"/>
    </row>
    <row r="23" spans="1:39" ht="15" customHeight="1" x14ac:dyDescent="0.15">
      <c r="A23" s="695" t="s">
        <v>434</v>
      </c>
      <c r="B23" s="695"/>
      <c r="C23" s="695"/>
      <c r="D23" s="695"/>
      <c r="E23" s="695"/>
      <c r="F23" s="695"/>
      <c r="G23" s="695"/>
      <c r="H23" s="695"/>
      <c r="I23" s="695"/>
      <c r="J23" s="695"/>
      <c r="K23" s="695"/>
      <c r="L23" s="695"/>
      <c r="M23" s="695"/>
      <c r="N23" s="695"/>
      <c r="O23" s="695"/>
      <c r="P23" s="695"/>
      <c r="Q23" s="695"/>
      <c r="R23" s="695"/>
      <c r="S23" s="695"/>
    </row>
    <row r="24" spans="1:39" x14ac:dyDescent="0.15">
      <c r="A24" s="718" t="s">
        <v>32</v>
      </c>
      <c r="B24" s="718"/>
      <c r="C24" s="719"/>
      <c r="D24" s="719"/>
      <c r="E24" s="719"/>
      <c r="F24" s="719"/>
      <c r="G24" s="719"/>
      <c r="H24" s="719"/>
      <c r="I24" s="719"/>
      <c r="J24" s="719"/>
      <c r="K24" s="719"/>
      <c r="L24" s="719"/>
      <c r="M24" s="719"/>
      <c r="N24" s="719"/>
      <c r="O24" s="719"/>
      <c r="P24" s="719"/>
      <c r="Q24" s="719"/>
      <c r="R24" s="719"/>
      <c r="S24" s="719"/>
    </row>
    <row r="25" spans="1:39" ht="15" customHeight="1" x14ac:dyDescent="0.15">
      <c r="A25" s="375" t="s">
        <v>459</v>
      </c>
      <c r="B25" s="376"/>
      <c r="C25" s="376"/>
      <c r="D25" s="376"/>
      <c r="E25" s="376"/>
      <c r="F25" s="376"/>
      <c r="G25" s="376"/>
      <c r="H25" s="377"/>
      <c r="I25" s="377"/>
      <c r="J25" s="377"/>
      <c r="K25" s="377"/>
      <c r="L25" s="377"/>
      <c r="M25" s="377"/>
      <c r="N25" s="377"/>
      <c r="O25" s="377"/>
      <c r="P25" s="377"/>
      <c r="Q25" s="377"/>
      <c r="R25" s="377"/>
      <c r="S25" s="377"/>
    </row>
    <row r="26" spans="1:39" ht="22.25" customHeight="1" x14ac:dyDescent="0.15">
      <c r="A26" s="711" t="s">
        <v>460</v>
      </c>
      <c r="B26" s="711"/>
      <c r="C26" s="711"/>
      <c r="D26" s="711"/>
      <c r="E26" s="711"/>
      <c r="F26" s="711"/>
      <c r="G26" s="711"/>
      <c r="H26" s="711"/>
      <c r="I26" s="711"/>
      <c r="J26" s="711"/>
      <c r="K26" s="711"/>
      <c r="L26" s="711"/>
      <c r="M26" s="711"/>
      <c r="N26" s="711"/>
      <c r="O26" s="711"/>
      <c r="P26" s="711"/>
      <c r="Q26" s="711"/>
      <c r="R26" s="711"/>
      <c r="S26" s="711"/>
    </row>
    <row r="27" spans="1:39" ht="15" customHeight="1" x14ac:dyDescent="0.2">
      <c r="A27" s="727" t="s">
        <v>650</v>
      </c>
      <c r="B27" s="728"/>
      <c r="C27" s="728"/>
      <c r="D27" s="728"/>
      <c r="E27" s="728"/>
      <c r="F27" s="728"/>
      <c r="G27" s="728"/>
      <c r="H27" s="728"/>
      <c r="I27" s="728"/>
      <c r="J27" s="728"/>
      <c r="K27" s="728"/>
      <c r="L27" s="728"/>
      <c r="M27" s="728"/>
      <c r="N27" s="728"/>
      <c r="O27" s="728"/>
      <c r="P27" s="728"/>
      <c r="Q27" s="728"/>
      <c r="R27" s="728"/>
      <c r="S27" s="728"/>
      <c r="T27" s="69"/>
      <c r="U27" s="71"/>
      <c r="V27" s="71"/>
      <c r="W27" s="71"/>
      <c r="X27" s="71"/>
      <c r="Y27" s="71"/>
      <c r="Z27" s="71"/>
      <c r="AA27" s="71"/>
      <c r="AB27" s="71"/>
      <c r="AC27" s="71"/>
      <c r="AD27" s="71"/>
      <c r="AE27" s="71"/>
      <c r="AF27" s="71"/>
      <c r="AG27" s="71"/>
      <c r="AH27" s="71"/>
      <c r="AI27" s="71"/>
      <c r="AJ27" s="72"/>
      <c r="AK27" s="72"/>
      <c r="AM27" s="12"/>
    </row>
    <row r="28" spans="1:39" x14ac:dyDescent="0.15">
      <c r="A28" s="375" t="s">
        <v>462</v>
      </c>
      <c r="B28" s="375"/>
      <c r="C28" s="375"/>
      <c r="D28" s="375"/>
      <c r="E28" s="375"/>
      <c r="F28" s="375"/>
      <c r="G28" s="375"/>
      <c r="H28" s="375"/>
      <c r="I28" s="375"/>
      <c r="J28" s="375"/>
      <c r="K28" s="375"/>
      <c r="L28" s="375"/>
      <c r="M28" s="375"/>
      <c r="N28" s="375"/>
      <c r="O28" s="375"/>
      <c r="P28" s="375"/>
      <c r="Q28" s="375"/>
      <c r="R28" s="375"/>
      <c r="S28" s="375"/>
      <c r="T28" s="69"/>
      <c r="U28" s="71"/>
      <c r="V28" s="71"/>
      <c r="W28" s="71"/>
      <c r="X28" s="71"/>
      <c r="Y28" s="71"/>
      <c r="Z28" s="71"/>
      <c r="AA28" s="71"/>
      <c r="AB28" s="71"/>
      <c r="AC28" s="71"/>
      <c r="AD28" s="71"/>
      <c r="AE28" s="71"/>
      <c r="AF28" s="71"/>
      <c r="AG28" s="71"/>
      <c r="AH28" s="71"/>
      <c r="AI28" s="71"/>
      <c r="AJ28" s="72"/>
      <c r="AK28" s="72"/>
      <c r="AM28" s="12"/>
    </row>
    <row r="29" spans="1:39" x14ac:dyDescent="0.15">
      <c r="A29" s="375" t="s">
        <v>463</v>
      </c>
      <c r="B29" s="376"/>
      <c r="C29" s="376"/>
      <c r="D29" s="376"/>
      <c r="E29" s="376"/>
      <c r="F29" s="376"/>
      <c r="G29" s="376"/>
      <c r="H29" s="377"/>
      <c r="I29" s="377"/>
      <c r="J29" s="377"/>
      <c r="K29" s="377"/>
      <c r="L29" s="377"/>
      <c r="M29" s="377"/>
      <c r="N29" s="377"/>
      <c r="O29" s="377"/>
      <c r="P29" s="377"/>
      <c r="Q29" s="377"/>
      <c r="R29" s="377"/>
      <c r="S29" s="377"/>
      <c r="T29" s="71"/>
      <c r="U29" s="74"/>
      <c r="V29" s="74"/>
      <c r="W29" s="74"/>
      <c r="X29" s="74"/>
      <c r="Y29" s="74"/>
      <c r="Z29" s="74"/>
      <c r="AA29" s="74"/>
      <c r="AB29" s="74"/>
      <c r="AC29" s="74"/>
      <c r="AD29" s="74"/>
      <c r="AE29" s="74"/>
      <c r="AF29" s="74"/>
      <c r="AG29" s="74"/>
      <c r="AH29" s="74"/>
      <c r="AI29" s="74"/>
      <c r="AJ29" s="73"/>
      <c r="AK29" s="75"/>
      <c r="AM29" s="12"/>
    </row>
    <row r="30" spans="1:39" ht="12" customHeight="1" x14ac:dyDescent="0.15">
      <c r="A30" s="715" t="s">
        <v>649</v>
      </c>
      <c r="B30" s="716"/>
      <c r="C30" s="716"/>
      <c r="D30" s="716"/>
      <c r="E30" s="716"/>
      <c r="F30" s="716"/>
      <c r="G30" s="716"/>
      <c r="H30" s="716"/>
      <c r="I30" s="716"/>
      <c r="J30" s="716"/>
      <c r="K30" s="716"/>
      <c r="L30" s="716"/>
      <c r="M30" s="716"/>
      <c r="N30" s="716"/>
      <c r="O30" s="716"/>
      <c r="P30" s="716"/>
      <c r="Q30" s="716"/>
      <c r="R30" s="716"/>
      <c r="S30" s="716"/>
    </row>
    <row r="31" spans="1:39" ht="27" customHeight="1" x14ac:dyDescent="0.15">
      <c r="A31" s="706" t="s">
        <v>464</v>
      </c>
      <c r="B31" s="706"/>
      <c r="C31" s="706"/>
      <c r="D31" s="706"/>
      <c r="E31" s="706"/>
      <c r="F31" s="706"/>
      <c r="G31" s="706"/>
      <c r="H31" s="706"/>
      <c r="I31" s="706"/>
      <c r="J31" s="706"/>
      <c r="K31" s="706"/>
      <c r="L31" s="706"/>
      <c r="M31" s="706"/>
      <c r="N31" s="706"/>
      <c r="O31" s="706"/>
      <c r="P31" s="706"/>
      <c r="Q31" s="706"/>
      <c r="R31" s="706"/>
      <c r="S31" s="706"/>
    </row>
    <row r="32" spans="1:39" ht="12" customHeight="1" x14ac:dyDescent="0.15">
      <c r="A32" s="75" t="s">
        <v>465</v>
      </c>
      <c r="B32" s="379"/>
      <c r="C32" s="379"/>
      <c r="D32" s="379"/>
      <c r="E32" s="379"/>
      <c r="F32" s="379"/>
      <c r="G32" s="379"/>
      <c r="H32" s="379"/>
      <c r="I32" s="379"/>
      <c r="J32" s="379"/>
      <c r="K32" s="379"/>
      <c r="L32" s="379"/>
      <c r="M32" s="379"/>
      <c r="N32" s="379"/>
      <c r="O32" s="379"/>
      <c r="P32" s="379"/>
      <c r="Q32" s="379"/>
      <c r="R32" s="379"/>
      <c r="S32" s="71"/>
    </row>
    <row r="33" spans="1:36" ht="15" customHeight="1" x14ac:dyDescent="0.15">
      <c r="A33" s="75" t="s">
        <v>466</v>
      </c>
      <c r="B33" s="379"/>
      <c r="C33" s="379"/>
      <c r="D33" s="379"/>
      <c r="E33" s="379"/>
      <c r="F33" s="379"/>
      <c r="G33" s="379"/>
      <c r="H33" s="379"/>
      <c r="I33" s="379"/>
      <c r="J33" s="379"/>
      <c r="K33" s="379"/>
      <c r="L33" s="379"/>
      <c r="M33" s="379"/>
      <c r="N33" s="379"/>
      <c r="O33" s="379"/>
      <c r="P33" s="379"/>
      <c r="Q33" s="379"/>
      <c r="R33" s="379"/>
      <c r="S33" s="71"/>
    </row>
    <row r="34" spans="1:36" ht="12" customHeight="1" x14ac:dyDescent="0.15">
      <c r="A34" s="717" t="s">
        <v>657</v>
      </c>
      <c r="B34" s="717"/>
      <c r="C34" s="717"/>
      <c r="D34" s="717"/>
      <c r="E34" s="717"/>
      <c r="F34" s="717"/>
      <c r="G34" s="717"/>
      <c r="H34" s="717"/>
      <c r="I34" s="717"/>
      <c r="J34" s="717"/>
      <c r="K34" s="717"/>
      <c r="L34" s="717"/>
      <c r="M34" s="717"/>
      <c r="N34" s="717"/>
      <c r="O34" s="717"/>
      <c r="P34" s="717"/>
      <c r="Q34" s="717"/>
      <c r="R34" s="717"/>
      <c r="S34" s="380"/>
    </row>
    <row r="35" spans="1:36" ht="12" customHeight="1" x14ac:dyDescent="0.15"/>
    <row r="36" spans="1:36" ht="12" customHeight="1" x14ac:dyDescent="0.15"/>
    <row r="37" spans="1:36" ht="12" customHeight="1" x14ac:dyDescent="0.15"/>
    <row r="38" spans="1:36" ht="12" customHeight="1" x14ac:dyDescent="0.15"/>
    <row r="39" spans="1:36" ht="12" customHeight="1" x14ac:dyDescent="0.15"/>
    <row r="40" spans="1:36" ht="12" customHeight="1" x14ac:dyDescent="0.15"/>
    <row r="41" spans="1:36" ht="23.5" customHeight="1" x14ac:dyDescent="0.15"/>
    <row r="42" spans="1:36" ht="12" customHeight="1" x14ac:dyDescent="0.15"/>
    <row r="43" spans="1:36" ht="12" customHeight="1" x14ac:dyDescent="0.15"/>
    <row r="44" spans="1:36" ht="12" customHeight="1" x14ac:dyDescent="0.15"/>
    <row r="45" spans="1:36" ht="12" customHeight="1" x14ac:dyDescent="0.15"/>
    <row r="46" spans="1:36" ht="12" customHeight="1" x14ac:dyDescent="0.15"/>
    <row r="47" spans="1:36" ht="13.5" customHeight="1" x14ac:dyDescent="0.15"/>
    <row r="48" spans="1:36" ht="13.5" customHeight="1" x14ac:dyDescent="0.15">
      <c r="T48" s="68"/>
      <c r="U48" s="68"/>
      <c r="V48" s="68"/>
      <c r="W48" s="68"/>
      <c r="X48" s="68"/>
      <c r="Y48" s="68"/>
      <c r="Z48" s="68"/>
      <c r="AA48" s="68"/>
      <c r="AB48" s="68"/>
      <c r="AC48" s="68"/>
      <c r="AD48" s="68"/>
      <c r="AE48" s="68"/>
      <c r="AF48" s="68"/>
      <c r="AG48" s="68"/>
      <c r="AH48" s="68"/>
      <c r="AI48" s="68"/>
      <c r="AJ48" s="68"/>
    </row>
    <row r="49" spans="20:36" ht="13.5" customHeight="1" x14ac:dyDescent="0.15">
      <c r="T49" s="68"/>
      <c r="U49" s="68"/>
      <c r="V49" s="68"/>
      <c r="W49" s="68"/>
      <c r="X49" s="68"/>
      <c r="Y49" s="68"/>
      <c r="Z49" s="68"/>
      <c r="AA49" s="68"/>
      <c r="AB49" s="68"/>
      <c r="AC49" s="68"/>
      <c r="AD49" s="68"/>
      <c r="AE49" s="68"/>
      <c r="AF49" s="68"/>
      <c r="AG49" s="68"/>
      <c r="AH49" s="68"/>
      <c r="AI49" s="68"/>
      <c r="AJ49" s="68"/>
    </row>
    <row r="50" spans="20:36" ht="13.5" customHeight="1" x14ac:dyDescent="0.15"/>
    <row r="51" spans="20:36" ht="13.5" customHeight="1" x14ac:dyDescent="0.15"/>
    <row r="52" spans="20:36" ht="13.5" customHeight="1" x14ac:dyDescent="0.15"/>
    <row r="53" spans="20:36" ht="13.5" customHeight="1" x14ac:dyDescent="0.15"/>
    <row r="54" spans="20:36" ht="13.5" customHeight="1" x14ac:dyDescent="0.15">
      <c r="T54" s="74"/>
      <c r="U54" s="74"/>
      <c r="V54" s="74"/>
      <c r="W54" s="74"/>
      <c r="X54" s="74"/>
      <c r="Y54" s="74"/>
      <c r="Z54" s="74"/>
      <c r="AA54" s="74"/>
      <c r="AB54" s="74"/>
      <c r="AC54" s="74"/>
      <c r="AD54" s="74"/>
      <c r="AE54" s="70"/>
      <c r="AF54" s="77"/>
      <c r="AG54" s="77"/>
    </row>
    <row r="55" spans="20:36" ht="13.5" customHeight="1" x14ac:dyDescent="0.15"/>
    <row r="56" spans="20:36" ht="13.5" customHeight="1" x14ac:dyDescent="0.15"/>
    <row r="57" spans="20:36" ht="13.5" customHeight="1" x14ac:dyDescent="0.15"/>
  </sheetData>
  <mergeCells count="11">
    <mergeCell ref="A30:S30"/>
    <mergeCell ref="A31:S31"/>
    <mergeCell ref="A34:R34"/>
    <mergeCell ref="A1:S1"/>
    <mergeCell ref="R4:S4"/>
    <mergeCell ref="R6:S6"/>
    <mergeCell ref="A23:S23"/>
    <mergeCell ref="A24:S24"/>
    <mergeCell ref="A26:S26"/>
    <mergeCell ref="A27:S27"/>
    <mergeCell ref="B6:Q6"/>
  </mergeCells>
  <hyperlinks>
    <hyperlink ref="A24:E24" r:id="rId1" display="1. See Section 5 of the User Guide for definitions of the various types of intimate violence." xr:uid="{4D79DCDA-8E2F-474D-80A3-108CDD4984A9}"/>
    <hyperlink ref="A24:H24" r:id="rId2" display="2. See Chapter 5 of the User Guide for definitions of the various types of intimate violence." xr:uid="{DE1592F5-9704-4A51-8A8F-D8C6E596EEFD}"/>
    <hyperlink ref="A24:S24" r:id="rId3" display="1. Chapter 5 of the User Guide provides definitions of the various types of intimate violence." xr:uid="{60DA2EB3-E79A-403D-BD13-7C93A0E5634A}"/>
    <hyperlink ref="O24" r:id="rId4" display="1. Chapter 5 of the User Guide provides definitions of the various types of intimate violence." xr:uid="{D03C387E-3A1A-4108-9A6E-A0E423E306E4}"/>
    <hyperlink ref="A27:S27" r:id="rId5" display="2. The sample size is lower from year ending March 2011 to year ending March 2013 due to use of a split-sample experiment. The accompanying methodological note provides further information." xr:uid="{57D15F5E-CBC4-41A0-8353-C41D2EFEC20C}"/>
    <hyperlink ref="A30:F30" r:id="rId6" display="6.Statistically significant change at the 5% level is indicated by an asterisk. For more information on statistical significance, see Chapter 8 of the User Guide." xr:uid="{80C22E6E-1DCB-4A01-9326-851396AD6991}"/>
    <hyperlink ref="A30:S30" r:id="rId7" display="7. Statistically significant change at the 5% level is indicated by an asterisk. For more information on statistical significance, see Chapter 8 of the User Guide." xr:uid="{A858401B-399A-4831-8218-2A226759B6D4}"/>
  </hyperlinks>
  <pageMargins left="0.70866141732283472" right="0.70866141732283472" top="0.74803149606299213" bottom="0.74803149606299213" header="0.31496062992125984" footer="0.31496062992125984"/>
  <pageSetup paperSize="9" scale="62" orientation="landscape"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A1:T233"/>
  <sheetViews>
    <sheetView zoomScale="75" workbookViewId="0">
      <selection activeCell="K27" sqref="K27"/>
    </sheetView>
  </sheetViews>
  <sheetFormatPr baseColWidth="10" defaultColWidth="9.1640625" defaultRowHeight="12" x14ac:dyDescent="0.15"/>
  <cols>
    <col min="1" max="1" width="43.5" style="52" customWidth="1"/>
    <col min="2" max="11" width="11.5" style="82" customWidth="1"/>
    <col min="12" max="13" width="11.5" style="83" customWidth="1"/>
    <col min="14" max="260" width="9.1640625" style="52"/>
    <col min="261" max="261" width="43.5" style="52" customWidth="1"/>
    <col min="262" max="269" width="11.5" style="52" customWidth="1"/>
    <col min="270" max="516" width="9.1640625" style="52"/>
    <col min="517" max="517" width="43.5" style="52" customWidth="1"/>
    <col min="518" max="525" width="11.5" style="52" customWidth="1"/>
    <col min="526" max="772" width="9.1640625" style="52"/>
    <col min="773" max="773" width="43.5" style="52" customWidth="1"/>
    <col min="774" max="781" width="11.5" style="52" customWidth="1"/>
    <col min="782" max="1028" width="9.1640625" style="52"/>
    <col min="1029" max="1029" width="43.5" style="52" customWidth="1"/>
    <col min="1030" max="1037" width="11.5" style="52" customWidth="1"/>
    <col min="1038" max="1284" width="9.1640625" style="52"/>
    <col min="1285" max="1285" width="43.5" style="52" customWidth="1"/>
    <col min="1286" max="1293" width="11.5" style="52" customWidth="1"/>
    <col min="1294" max="1540" width="9.1640625" style="52"/>
    <col min="1541" max="1541" width="43.5" style="52" customWidth="1"/>
    <col min="1542" max="1549" width="11.5" style="52" customWidth="1"/>
    <col min="1550" max="1796" width="9.1640625" style="52"/>
    <col min="1797" max="1797" width="43.5" style="52" customWidth="1"/>
    <col min="1798" max="1805" width="11.5" style="52" customWidth="1"/>
    <col min="1806" max="2052" width="9.1640625" style="52"/>
    <col min="2053" max="2053" width="43.5" style="52" customWidth="1"/>
    <col min="2054" max="2061" width="11.5" style="52" customWidth="1"/>
    <col min="2062" max="2308" width="9.1640625" style="52"/>
    <col min="2309" max="2309" width="43.5" style="52" customWidth="1"/>
    <col min="2310" max="2317" width="11.5" style="52" customWidth="1"/>
    <col min="2318" max="2564" width="9.1640625" style="52"/>
    <col min="2565" max="2565" width="43.5" style="52" customWidth="1"/>
    <col min="2566" max="2573" width="11.5" style="52" customWidth="1"/>
    <col min="2574" max="2820" width="9.1640625" style="52"/>
    <col min="2821" max="2821" width="43.5" style="52" customWidth="1"/>
    <col min="2822" max="2829" width="11.5" style="52" customWidth="1"/>
    <col min="2830" max="3076" width="9.1640625" style="52"/>
    <col min="3077" max="3077" width="43.5" style="52" customWidth="1"/>
    <col min="3078" max="3085" width="11.5" style="52" customWidth="1"/>
    <col min="3086" max="3332" width="9.1640625" style="52"/>
    <col min="3333" max="3333" width="43.5" style="52" customWidth="1"/>
    <col min="3334" max="3341" width="11.5" style="52" customWidth="1"/>
    <col min="3342" max="3588" width="9.1640625" style="52"/>
    <col min="3589" max="3589" width="43.5" style="52" customWidth="1"/>
    <col min="3590" max="3597" width="11.5" style="52" customWidth="1"/>
    <col min="3598" max="3844" width="9.1640625" style="52"/>
    <col min="3845" max="3845" width="43.5" style="52" customWidth="1"/>
    <col min="3846" max="3853" width="11.5" style="52" customWidth="1"/>
    <col min="3854" max="4100" width="9.1640625" style="52"/>
    <col min="4101" max="4101" width="43.5" style="52" customWidth="1"/>
    <col min="4102" max="4109" width="11.5" style="52" customWidth="1"/>
    <col min="4110" max="4356" width="9.1640625" style="52"/>
    <col min="4357" max="4357" width="43.5" style="52" customWidth="1"/>
    <col min="4358" max="4365" width="11.5" style="52" customWidth="1"/>
    <col min="4366" max="4612" width="9.1640625" style="52"/>
    <col min="4613" max="4613" width="43.5" style="52" customWidth="1"/>
    <col min="4614" max="4621" width="11.5" style="52" customWidth="1"/>
    <col min="4622" max="4868" width="9.1640625" style="52"/>
    <col min="4869" max="4869" width="43.5" style="52" customWidth="1"/>
    <col min="4870" max="4877" width="11.5" style="52" customWidth="1"/>
    <col min="4878" max="5124" width="9.1640625" style="52"/>
    <col min="5125" max="5125" width="43.5" style="52" customWidth="1"/>
    <col min="5126" max="5133" width="11.5" style="52" customWidth="1"/>
    <col min="5134" max="5380" width="9.1640625" style="52"/>
    <col min="5381" max="5381" width="43.5" style="52" customWidth="1"/>
    <col min="5382" max="5389" width="11.5" style="52" customWidth="1"/>
    <col min="5390" max="5636" width="9.1640625" style="52"/>
    <col min="5637" max="5637" width="43.5" style="52" customWidth="1"/>
    <col min="5638" max="5645" width="11.5" style="52" customWidth="1"/>
    <col min="5646" max="5892" width="9.1640625" style="52"/>
    <col min="5893" max="5893" width="43.5" style="52" customWidth="1"/>
    <col min="5894" max="5901" width="11.5" style="52" customWidth="1"/>
    <col min="5902" max="6148" width="9.1640625" style="52"/>
    <col min="6149" max="6149" width="43.5" style="52" customWidth="1"/>
    <col min="6150" max="6157" width="11.5" style="52" customWidth="1"/>
    <col min="6158" max="6404" width="9.1640625" style="52"/>
    <col min="6405" max="6405" width="43.5" style="52" customWidth="1"/>
    <col min="6406" max="6413" width="11.5" style="52" customWidth="1"/>
    <col min="6414" max="6660" width="9.1640625" style="52"/>
    <col min="6661" max="6661" width="43.5" style="52" customWidth="1"/>
    <col min="6662" max="6669" width="11.5" style="52" customWidth="1"/>
    <col min="6670" max="6916" width="9.1640625" style="52"/>
    <col min="6917" max="6917" width="43.5" style="52" customWidth="1"/>
    <col min="6918" max="6925" width="11.5" style="52" customWidth="1"/>
    <col min="6926" max="7172" width="9.1640625" style="52"/>
    <col min="7173" max="7173" width="43.5" style="52" customWidth="1"/>
    <col min="7174" max="7181" width="11.5" style="52" customWidth="1"/>
    <col min="7182" max="7428" width="9.1640625" style="52"/>
    <col min="7429" max="7429" width="43.5" style="52" customWidth="1"/>
    <col min="7430" max="7437" width="11.5" style="52" customWidth="1"/>
    <col min="7438" max="7684" width="9.1640625" style="52"/>
    <col min="7685" max="7685" width="43.5" style="52" customWidth="1"/>
    <col min="7686" max="7693" width="11.5" style="52" customWidth="1"/>
    <col min="7694" max="7940" width="9.1640625" style="52"/>
    <col min="7941" max="7941" width="43.5" style="52" customWidth="1"/>
    <col min="7942" max="7949" width="11.5" style="52" customWidth="1"/>
    <col min="7950" max="8196" width="9.1640625" style="52"/>
    <col min="8197" max="8197" width="43.5" style="52" customWidth="1"/>
    <col min="8198" max="8205" width="11.5" style="52" customWidth="1"/>
    <col min="8206" max="8452" width="9.1640625" style="52"/>
    <col min="8453" max="8453" width="43.5" style="52" customWidth="1"/>
    <col min="8454" max="8461" width="11.5" style="52" customWidth="1"/>
    <col min="8462" max="8708" width="9.1640625" style="52"/>
    <col min="8709" max="8709" width="43.5" style="52" customWidth="1"/>
    <col min="8710" max="8717" width="11.5" style="52" customWidth="1"/>
    <col min="8718" max="8964" width="9.1640625" style="52"/>
    <col min="8965" max="8965" width="43.5" style="52" customWidth="1"/>
    <col min="8966" max="8973" width="11.5" style="52" customWidth="1"/>
    <col min="8974" max="9220" width="9.1640625" style="52"/>
    <col min="9221" max="9221" width="43.5" style="52" customWidth="1"/>
    <col min="9222" max="9229" width="11.5" style="52" customWidth="1"/>
    <col min="9230" max="9476" width="9.1640625" style="52"/>
    <col min="9477" max="9477" width="43.5" style="52" customWidth="1"/>
    <col min="9478" max="9485" width="11.5" style="52" customWidth="1"/>
    <col min="9486" max="9732" width="9.1640625" style="52"/>
    <col min="9733" max="9733" width="43.5" style="52" customWidth="1"/>
    <col min="9734" max="9741" width="11.5" style="52" customWidth="1"/>
    <col min="9742" max="9988" width="9.1640625" style="52"/>
    <col min="9989" max="9989" width="43.5" style="52" customWidth="1"/>
    <col min="9990" max="9997" width="11.5" style="52" customWidth="1"/>
    <col min="9998" max="10244" width="9.1640625" style="52"/>
    <col min="10245" max="10245" width="43.5" style="52" customWidth="1"/>
    <col min="10246" max="10253" width="11.5" style="52" customWidth="1"/>
    <col min="10254" max="10500" width="9.1640625" style="52"/>
    <col min="10501" max="10501" width="43.5" style="52" customWidth="1"/>
    <col min="10502" max="10509" width="11.5" style="52" customWidth="1"/>
    <col min="10510" max="10756" width="9.1640625" style="52"/>
    <col min="10757" max="10757" width="43.5" style="52" customWidth="1"/>
    <col min="10758" max="10765" width="11.5" style="52" customWidth="1"/>
    <col min="10766" max="11012" width="9.1640625" style="52"/>
    <col min="11013" max="11013" width="43.5" style="52" customWidth="1"/>
    <col min="11014" max="11021" width="11.5" style="52" customWidth="1"/>
    <col min="11022" max="11268" width="9.1640625" style="52"/>
    <col min="11269" max="11269" width="43.5" style="52" customWidth="1"/>
    <col min="11270" max="11277" width="11.5" style="52" customWidth="1"/>
    <col min="11278" max="11524" width="9.1640625" style="52"/>
    <col min="11525" max="11525" width="43.5" style="52" customWidth="1"/>
    <col min="11526" max="11533" width="11.5" style="52" customWidth="1"/>
    <col min="11534" max="11780" width="9.1640625" style="52"/>
    <col min="11781" max="11781" width="43.5" style="52" customWidth="1"/>
    <col min="11782" max="11789" width="11.5" style="52" customWidth="1"/>
    <col min="11790" max="12036" width="9.1640625" style="52"/>
    <col min="12037" max="12037" width="43.5" style="52" customWidth="1"/>
    <col min="12038" max="12045" width="11.5" style="52" customWidth="1"/>
    <col min="12046" max="12292" width="9.1640625" style="52"/>
    <col min="12293" max="12293" width="43.5" style="52" customWidth="1"/>
    <col min="12294" max="12301" width="11.5" style="52" customWidth="1"/>
    <col min="12302" max="12548" width="9.1640625" style="52"/>
    <col min="12549" max="12549" width="43.5" style="52" customWidth="1"/>
    <col min="12550" max="12557" width="11.5" style="52" customWidth="1"/>
    <col min="12558" max="12804" width="9.1640625" style="52"/>
    <col min="12805" max="12805" width="43.5" style="52" customWidth="1"/>
    <col min="12806" max="12813" width="11.5" style="52" customWidth="1"/>
    <col min="12814" max="13060" width="9.1640625" style="52"/>
    <col min="13061" max="13061" width="43.5" style="52" customWidth="1"/>
    <col min="13062" max="13069" width="11.5" style="52" customWidth="1"/>
    <col min="13070" max="13316" width="9.1640625" style="52"/>
    <col min="13317" max="13317" width="43.5" style="52" customWidth="1"/>
    <col min="13318" max="13325" width="11.5" style="52" customWidth="1"/>
    <col min="13326" max="13572" width="9.1640625" style="52"/>
    <col min="13573" max="13573" width="43.5" style="52" customWidth="1"/>
    <col min="13574" max="13581" width="11.5" style="52" customWidth="1"/>
    <col min="13582" max="13828" width="9.1640625" style="52"/>
    <col min="13829" max="13829" width="43.5" style="52" customWidth="1"/>
    <col min="13830" max="13837" width="11.5" style="52" customWidth="1"/>
    <col min="13838" max="14084" width="9.1640625" style="52"/>
    <col min="14085" max="14085" width="43.5" style="52" customWidth="1"/>
    <col min="14086" max="14093" width="11.5" style="52" customWidth="1"/>
    <col min="14094" max="14340" width="9.1640625" style="52"/>
    <col min="14341" max="14341" width="43.5" style="52" customWidth="1"/>
    <col min="14342" max="14349" width="11.5" style="52" customWidth="1"/>
    <col min="14350" max="14596" width="9.1640625" style="52"/>
    <col min="14597" max="14597" width="43.5" style="52" customWidth="1"/>
    <col min="14598" max="14605" width="11.5" style="52" customWidth="1"/>
    <col min="14606" max="14852" width="9.1640625" style="52"/>
    <col min="14853" max="14853" width="43.5" style="52" customWidth="1"/>
    <col min="14854" max="14861" width="11.5" style="52" customWidth="1"/>
    <col min="14862" max="15108" width="9.1640625" style="52"/>
    <col min="15109" max="15109" width="43.5" style="52" customWidth="1"/>
    <col min="15110" max="15117" width="11.5" style="52" customWidth="1"/>
    <col min="15118" max="15364" width="9.1640625" style="52"/>
    <col min="15365" max="15365" width="43.5" style="52" customWidth="1"/>
    <col min="15366" max="15373" width="11.5" style="52" customWidth="1"/>
    <col min="15374" max="15620" width="9.1640625" style="52"/>
    <col min="15621" max="15621" width="43.5" style="52" customWidth="1"/>
    <col min="15622" max="15629" width="11.5" style="52" customWidth="1"/>
    <col min="15630" max="15876" width="9.1640625" style="52"/>
    <col min="15877" max="15877" width="43.5" style="52" customWidth="1"/>
    <col min="15878" max="15885" width="11.5" style="52" customWidth="1"/>
    <col min="15886" max="16132" width="9.1640625" style="52"/>
    <col min="16133" max="16133" width="43.5" style="52" customWidth="1"/>
    <col min="16134" max="16141" width="11.5" style="52" customWidth="1"/>
    <col min="16142" max="16384" width="9.1640625" style="52"/>
  </cols>
  <sheetData>
    <row r="1" spans="1:20" ht="15" customHeight="1" x14ac:dyDescent="0.15">
      <c r="A1" s="694" t="s">
        <v>618</v>
      </c>
      <c r="B1" s="732"/>
      <c r="C1" s="732"/>
      <c r="D1" s="732"/>
      <c r="E1" s="732"/>
      <c r="F1" s="732"/>
      <c r="G1" s="732"/>
      <c r="H1" s="732"/>
      <c r="I1" s="732"/>
      <c r="J1" s="732"/>
      <c r="K1" s="732"/>
      <c r="L1" s="732"/>
      <c r="M1" s="732"/>
      <c r="N1" s="47"/>
    </row>
    <row r="2" spans="1:20" ht="14.5" customHeight="1" x14ac:dyDescent="0.15">
      <c r="A2" s="84"/>
    </row>
    <row r="3" spans="1:20" ht="14.5" customHeight="1" x14ac:dyDescent="0.15">
      <c r="A3" s="337" t="s">
        <v>0</v>
      </c>
      <c r="B3" s="85"/>
      <c r="C3" s="85"/>
      <c r="D3" s="85"/>
      <c r="E3" s="385"/>
      <c r="F3" s="385"/>
      <c r="G3" s="385"/>
      <c r="H3" s="385"/>
      <c r="I3" s="385"/>
      <c r="J3" s="385"/>
      <c r="K3" s="385"/>
      <c r="L3" s="385"/>
      <c r="M3" s="385"/>
      <c r="N3" s="385"/>
      <c r="O3" s="385"/>
      <c r="P3" s="385"/>
      <c r="Q3" s="86"/>
      <c r="R3" s="55"/>
      <c r="S3" s="332" t="s">
        <v>425</v>
      </c>
    </row>
    <row r="4" spans="1:20" ht="35.25" customHeight="1" x14ac:dyDescent="0.15">
      <c r="B4" s="733" t="s">
        <v>373</v>
      </c>
      <c r="C4" s="733"/>
      <c r="D4" s="734"/>
      <c r="E4" s="733" t="s">
        <v>157</v>
      </c>
      <c r="F4" s="733"/>
      <c r="G4" s="734"/>
      <c r="H4" s="733" t="s">
        <v>440</v>
      </c>
      <c r="I4" s="733"/>
      <c r="J4" s="734"/>
      <c r="K4" s="733" t="s">
        <v>153</v>
      </c>
      <c r="L4" s="733"/>
      <c r="M4" s="734"/>
      <c r="N4" s="733" t="s">
        <v>593</v>
      </c>
      <c r="O4" s="733"/>
      <c r="P4" s="734"/>
      <c r="Q4" s="735" t="s">
        <v>147</v>
      </c>
      <c r="R4" s="735"/>
      <c r="S4" s="736"/>
    </row>
    <row r="5" spans="1:20" ht="14.5" customHeight="1" x14ac:dyDescent="0.15">
      <c r="A5" s="33"/>
      <c r="B5" s="87" t="s">
        <v>1</v>
      </c>
      <c r="C5" s="87" t="s">
        <v>2</v>
      </c>
      <c r="D5" s="88" t="s">
        <v>3</v>
      </c>
      <c r="E5" s="87" t="s">
        <v>1</v>
      </c>
      <c r="F5" s="87" t="s">
        <v>2</v>
      </c>
      <c r="G5" s="89" t="s">
        <v>3</v>
      </c>
      <c r="H5" s="87" t="s">
        <v>1</v>
      </c>
      <c r="I5" s="87" t="s">
        <v>2</v>
      </c>
      <c r="J5" s="89" t="s">
        <v>3</v>
      </c>
      <c r="K5" s="87" t="s">
        <v>1</v>
      </c>
      <c r="L5" s="87" t="s">
        <v>2</v>
      </c>
      <c r="M5" s="89" t="s">
        <v>3</v>
      </c>
      <c r="N5" s="87" t="s">
        <v>1</v>
      </c>
      <c r="O5" s="87" t="s">
        <v>2</v>
      </c>
      <c r="P5" s="89" t="s">
        <v>3</v>
      </c>
      <c r="Q5" s="64" t="s">
        <v>1</v>
      </c>
      <c r="R5" s="64" t="s">
        <v>2</v>
      </c>
      <c r="S5" s="386" t="s">
        <v>3</v>
      </c>
      <c r="T5" s="36"/>
    </row>
    <row r="6" spans="1:20" ht="14.5" customHeight="1" x14ac:dyDescent="0.15">
      <c r="B6" s="737" t="s">
        <v>31</v>
      </c>
      <c r="C6" s="737"/>
      <c r="D6" s="737"/>
      <c r="E6" s="737"/>
      <c r="F6" s="737"/>
      <c r="G6" s="737"/>
      <c r="H6" s="737"/>
      <c r="I6" s="737"/>
      <c r="J6" s="737"/>
      <c r="K6" s="737"/>
      <c r="L6" s="737"/>
      <c r="M6" s="737"/>
      <c r="N6" s="737"/>
      <c r="O6" s="737"/>
      <c r="P6" s="737"/>
      <c r="Q6" s="737"/>
      <c r="R6" s="737"/>
      <c r="S6" s="738"/>
    </row>
    <row r="7" spans="1:20" ht="14.5" customHeight="1" x14ac:dyDescent="0.15">
      <c r="A7" s="84" t="s">
        <v>33</v>
      </c>
      <c r="B7" s="381">
        <v>0.85782604152876385</v>
      </c>
      <c r="C7" s="381">
        <v>3.1589964803174637</v>
      </c>
      <c r="D7" s="91">
        <v>2.0204131023120881</v>
      </c>
      <c r="E7" s="381">
        <v>9.6752744442660202E-2</v>
      </c>
      <c r="F7" s="381">
        <v>0.80711967226080084</v>
      </c>
      <c r="G7" s="91">
        <v>0.45564115390983151</v>
      </c>
      <c r="H7" s="381">
        <v>0.8046718218001867</v>
      </c>
      <c r="I7" s="381">
        <v>2.7691204118928119</v>
      </c>
      <c r="J7" s="387">
        <v>1.7971417727082533</v>
      </c>
      <c r="K7" s="381">
        <v>0.19539188460096468</v>
      </c>
      <c r="L7" s="381">
        <v>0.7187951493781779</v>
      </c>
      <c r="M7" s="91">
        <v>0.45873604755959191</v>
      </c>
      <c r="N7" s="381">
        <v>0.66177693169873997</v>
      </c>
      <c r="O7" s="381">
        <v>2.3291682400647273</v>
      </c>
      <c r="P7" s="91">
        <v>1.5041689282643134</v>
      </c>
      <c r="Q7" s="92">
        <v>24774</v>
      </c>
      <c r="R7" s="92">
        <v>29041</v>
      </c>
      <c r="S7" s="388">
        <v>53815</v>
      </c>
    </row>
    <row r="8" spans="1:20" s="84" customFormat="1" ht="14.5" customHeight="1" x14ac:dyDescent="0.15">
      <c r="A8" s="52"/>
      <c r="B8" s="82"/>
      <c r="C8" s="381"/>
      <c r="D8" s="91"/>
      <c r="E8" s="82"/>
      <c r="F8" s="381"/>
      <c r="G8" s="91"/>
      <c r="H8" s="82"/>
      <c r="I8" s="381"/>
      <c r="J8" s="91"/>
      <c r="K8" s="82"/>
      <c r="L8" s="82"/>
      <c r="M8" s="95"/>
      <c r="N8" s="82"/>
      <c r="O8" s="82"/>
      <c r="P8" s="95"/>
      <c r="Q8" s="96"/>
      <c r="R8" s="96"/>
      <c r="S8" s="389"/>
    </row>
    <row r="9" spans="1:20" ht="14.5" customHeight="1" x14ac:dyDescent="0.15">
      <c r="A9" s="84" t="s">
        <v>34</v>
      </c>
      <c r="C9" s="381"/>
      <c r="D9" s="91"/>
      <c r="F9" s="381"/>
      <c r="G9" s="91"/>
      <c r="I9" s="381"/>
      <c r="J9" s="91"/>
      <c r="L9" s="82"/>
      <c r="M9" s="95"/>
      <c r="N9" s="82"/>
      <c r="O9" s="82"/>
      <c r="P9" s="95"/>
      <c r="Q9" s="96"/>
      <c r="R9" s="96"/>
      <c r="S9" s="389"/>
    </row>
    <row r="10" spans="1:20" ht="14.5" customHeight="1" x14ac:dyDescent="0.15">
      <c r="A10" s="52" t="s">
        <v>35</v>
      </c>
      <c r="B10" s="390">
        <v>2.9053544916837222</v>
      </c>
      <c r="C10" s="82">
        <v>12.865436023790538</v>
      </c>
      <c r="D10" s="95">
        <v>7.6847458071079568</v>
      </c>
      <c r="E10" s="82">
        <v>0.28488448994691812</v>
      </c>
      <c r="F10" s="82">
        <v>2.6714065875351132</v>
      </c>
      <c r="G10" s="95">
        <v>1.4300681865374401</v>
      </c>
      <c r="H10" s="390">
        <v>2.9053544916837222</v>
      </c>
      <c r="I10" s="82">
        <v>12.26274884624917</v>
      </c>
      <c r="J10" s="95">
        <v>7.3955435698598704</v>
      </c>
      <c r="K10" s="390">
        <v>0.78971459576673675</v>
      </c>
      <c r="L10" s="390">
        <v>1.8348854418708114</v>
      </c>
      <c r="M10" s="97">
        <v>1.2865082446712692</v>
      </c>
      <c r="N10" s="390">
        <v>2.55453144307595</v>
      </c>
      <c r="O10" s="390">
        <v>11.594164736633031</v>
      </c>
      <c r="P10" s="97">
        <v>6.8922414024348715</v>
      </c>
      <c r="Q10" s="98">
        <v>782</v>
      </c>
      <c r="R10" s="98">
        <v>745</v>
      </c>
      <c r="S10" s="391">
        <v>1527</v>
      </c>
    </row>
    <row r="11" spans="1:20" ht="14.5" customHeight="1" x14ac:dyDescent="0.15">
      <c r="A11" s="52" t="s">
        <v>36</v>
      </c>
      <c r="B11" s="390">
        <v>2.616546451841935</v>
      </c>
      <c r="C11" s="82">
        <v>10.524345972011357</v>
      </c>
      <c r="D11" s="95">
        <v>6.4575307220976734</v>
      </c>
      <c r="E11" s="82">
        <v>0.24850735301054411</v>
      </c>
      <c r="F11" s="82">
        <v>2.3770975116816566</v>
      </c>
      <c r="G11" s="95">
        <v>1.2824082879575873</v>
      </c>
      <c r="H11" s="390">
        <v>2.4761408333286528</v>
      </c>
      <c r="I11" s="82">
        <v>9.390508573863837</v>
      </c>
      <c r="J11" s="95">
        <v>5.8345944287215676</v>
      </c>
      <c r="K11" s="390">
        <v>0.37816669300229633</v>
      </c>
      <c r="L11" s="390">
        <v>1.9477412766373134</v>
      </c>
      <c r="M11" s="97">
        <v>1.1370635319251463</v>
      </c>
      <c r="N11" s="390">
        <v>2.1477512835236419</v>
      </c>
      <c r="O11" s="390">
        <v>8.7263431107861553</v>
      </c>
      <c r="P11" s="97">
        <v>5.3431114674154685</v>
      </c>
      <c r="Q11" s="98">
        <v>1248</v>
      </c>
      <c r="R11" s="98">
        <v>1423</v>
      </c>
      <c r="S11" s="391">
        <v>2671</v>
      </c>
    </row>
    <row r="12" spans="1:20" ht="14.5" customHeight="1" x14ac:dyDescent="0.15">
      <c r="A12" s="52" t="s">
        <v>37</v>
      </c>
      <c r="B12" s="390">
        <v>1.2166568721631041</v>
      </c>
      <c r="C12" s="82">
        <v>3.1870686950708991</v>
      </c>
      <c r="D12" s="95">
        <v>2.1931507737120643</v>
      </c>
      <c r="E12" s="82">
        <v>0.13508145353970447</v>
      </c>
      <c r="F12" s="82">
        <v>0.87068859784990715</v>
      </c>
      <c r="G12" s="95">
        <v>0.49963260066727655</v>
      </c>
      <c r="H12" s="390">
        <v>1.1083274543690527</v>
      </c>
      <c r="I12" s="82">
        <v>2.7657567884700431</v>
      </c>
      <c r="J12" s="95">
        <v>1.9297139372260084</v>
      </c>
      <c r="K12" s="390">
        <v>0.34907717447501924</v>
      </c>
      <c r="L12" s="390">
        <v>0.64443455716383491</v>
      </c>
      <c r="M12" s="97">
        <v>0.49492519535976592</v>
      </c>
      <c r="N12" s="390">
        <v>0.79886963125024013</v>
      </c>
      <c r="O12" s="390">
        <v>2.364487565510379</v>
      </c>
      <c r="P12" s="97">
        <v>1.5747563505577822</v>
      </c>
      <c r="Q12" s="98">
        <v>4106</v>
      </c>
      <c r="R12" s="98">
        <v>5264</v>
      </c>
      <c r="S12" s="391">
        <v>9370</v>
      </c>
    </row>
    <row r="13" spans="1:20" ht="14.5" customHeight="1" x14ac:dyDescent="0.15">
      <c r="A13" s="52" t="s">
        <v>38</v>
      </c>
      <c r="B13" s="390">
        <v>0.37572091778841477</v>
      </c>
      <c r="C13" s="82">
        <v>1.8836101796759099</v>
      </c>
      <c r="D13" s="95">
        <v>1.1451666977590933</v>
      </c>
      <c r="E13" s="82">
        <v>0.10838991132473469</v>
      </c>
      <c r="F13" s="82">
        <v>0.59535007156123654</v>
      </c>
      <c r="G13" s="95">
        <v>0.35687595720240528</v>
      </c>
      <c r="H13" s="390">
        <v>0.32551465238576688</v>
      </c>
      <c r="I13" s="82">
        <v>1.5538790786992374</v>
      </c>
      <c r="J13" s="95">
        <v>0.95232449047024548</v>
      </c>
      <c r="K13" s="390">
        <v>7.493281297880236E-2</v>
      </c>
      <c r="L13" s="390">
        <v>0.69921764201345971</v>
      </c>
      <c r="M13" s="97">
        <v>0.39249923114264446</v>
      </c>
      <c r="N13" s="390">
        <v>0.28332066872829303</v>
      </c>
      <c r="O13" s="390">
        <v>1.0362992138593856</v>
      </c>
      <c r="P13" s="97">
        <v>0.66755058441477433</v>
      </c>
      <c r="Q13" s="98">
        <v>4502</v>
      </c>
      <c r="R13" s="98">
        <v>5792</v>
      </c>
      <c r="S13" s="391">
        <v>10294</v>
      </c>
    </row>
    <row r="14" spans="1:20" ht="14.5" customHeight="1" x14ac:dyDescent="0.15">
      <c r="A14" s="52" t="s">
        <v>39</v>
      </c>
      <c r="B14" s="390">
        <v>0.39149004579692998</v>
      </c>
      <c r="C14" s="82">
        <v>1.6323862179940698</v>
      </c>
      <c r="D14" s="95">
        <v>1.0277150376030444</v>
      </c>
      <c r="E14" s="82">
        <v>5.4536738127166279E-2</v>
      </c>
      <c r="F14" s="82">
        <v>0.47340378113756298</v>
      </c>
      <c r="G14" s="95">
        <v>0.26929578644890229</v>
      </c>
      <c r="H14" s="390">
        <v>0.33695330766976328</v>
      </c>
      <c r="I14" s="82">
        <v>1.3321262444470241</v>
      </c>
      <c r="J14" s="95">
        <v>0.84719252649636168</v>
      </c>
      <c r="K14" s="390">
        <v>7.7204288224641301E-2</v>
      </c>
      <c r="L14" s="390">
        <v>0.5577046929781545</v>
      </c>
      <c r="M14" s="97">
        <v>0.32292550463001773</v>
      </c>
      <c r="N14" s="390">
        <v>0.26125882243099652</v>
      </c>
      <c r="O14" s="390">
        <v>0.8788955630281744</v>
      </c>
      <c r="P14" s="97">
        <v>0.5779299017927999</v>
      </c>
      <c r="Q14" s="98">
        <v>4841</v>
      </c>
      <c r="R14" s="98">
        <v>5709</v>
      </c>
      <c r="S14" s="391">
        <v>10550</v>
      </c>
    </row>
    <row r="15" spans="1:20" ht="14.5" customHeight="1" x14ac:dyDescent="0.15">
      <c r="A15" s="52" t="s">
        <v>40</v>
      </c>
      <c r="B15" s="390">
        <v>0.28200424486562298</v>
      </c>
      <c r="C15" s="82">
        <v>1.5382087922262839</v>
      </c>
      <c r="D15" s="95">
        <v>0.93458979296230604</v>
      </c>
      <c r="E15" s="82">
        <v>0</v>
      </c>
      <c r="F15" s="82">
        <v>0.50894978865801288</v>
      </c>
      <c r="G15" s="95">
        <v>0.26439426404155886</v>
      </c>
      <c r="H15" s="390">
        <v>0.28200424486562298</v>
      </c>
      <c r="I15" s="82">
        <v>1.2107079672447563</v>
      </c>
      <c r="J15" s="95">
        <v>0.76445642907524891</v>
      </c>
      <c r="K15" s="390">
        <v>0</v>
      </c>
      <c r="L15" s="390">
        <v>0.5838687862519143</v>
      </c>
      <c r="M15" s="97">
        <v>0.30062746558185255</v>
      </c>
      <c r="N15" s="390">
        <v>0.28200424486562298</v>
      </c>
      <c r="O15" s="390">
        <v>0.67580998180077179</v>
      </c>
      <c r="P15" s="97">
        <v>0.48658233942943702</v>
      </c>
      <c r="Q15" s="98">
        <v>2471</v>
      </c>
      <c r="R15" s="98">
        <v>2861</v>
      </c>
      <c r="S15" s="391">
        <v>5332</v>
      </c>
    </row>
    <row r="16" spans="1:20" ht="14.5" customHeight="1" x14ac:dyDescent="0.15">
      <c r="A16" s="52" t="s">
        <v>390</v>
      </c>
      <c r="B16" s="390">
        <v>0.15030809827382308</v>
      </c>
      <c r="C16" s="82">
        <v>0.63807259270244709</v>
      </c>
      <c r="D16" s="95">
        <v>0.40045105216587407</v>
      </c>
      <c r="E16" s="82">
        <v>0</v>
      </c>
      <c r="F16" s="82">
        <v>0.20970447226187916</v>
      </c>
      <c r="G16" s="95">
        <v>0.10754390025335543</v>
      </c>
      <c r="H16" s="390">
        <v>0.15030809827382308</v>
      </c>
      <c r="I16" s="82">
        <v>0.47696780086109841</v>
      </c>
      <c r="J16" s="95">
        <v>0.31783079386977603</v>
      </c>
      <c r="K16" s="390">
        <v>6.9874308208161873E-2</v>
      </c>
      <c r="L16" s="390">
        <v>0.20496762318356443</v>
      </c>
      <c r="M16" s="97">
        <v>0.13891999450051531</v>
      </c>
      <c r="N16" s="390">
        <v>0.1110160976566808</v>
      </c>
      <c r="O16" s="390">
        <v>0.27834672373973451</v>
      </c>
      <c r="P16" s="97">
        <v>0.19682918483936415</v>
      </c>
      <c r="Q16" s="98">
        <v>6824</v>
      </c>
      <c r="R16" s="98">
        <v>7247</v>
      </c>
      <c r="S16" s="391">
        <v>14071</v>
      </c>
    </row>
    <row r="17" spans="1:19" ht="14.5" customHeight="1" x14ac:dyDescent="0.15">
      <c r="C17" s="381"/>
      <c r="D17" s="91"/>
      <c r="F17" s="381"/>
      <c r="G17" s="91"/>
      <c r="I17" s="381"/>
      <c r="J17" s="91"/>
      <c r="L17" s="82"/>
      <c r="M17" s="95"/>
      <c r="N17" s="82"/>
      <c r="O17" s="82"/>
      <c r="P17" s="95"/>
      <c r="Q17" s="96"/>
      <c r="R17" s="96"/>
      <c r="S17" s="389"/>
    </row>
    <row r="18" spans="1:19" ht="14.5" customHeight="1" x14ac:dyDescent="0.15">
      <c r="A18" s="84" t="s">
        <v>41</v>
      </c>
      <c r="C18" s="381"/>
      <c r="D18" s="91"/>
      <c r="F18" s="381"/>
      <c r="G18" s="91"/>
      <c r="I18" s="381"/>
      <c r="J18" s="91"/>
      <c r="L18" s="82"/>
      <c r="M18" s="95"/>
      <c r="N18" s="82"/>
      <c r="O18" s="82"/>
      <c r="P18" s="95"/>
      <c r="Q18" s="99"/>
      <c r="R18" s="96"/>
      <c r="S18" s="389"/>
    </row>
    <row r="19" spans="1:19" ht="14.5" customHeight="1" x14ac:dyDescent="0.15">
      <c r="A19" s="84" t="s">
        <v>42</v>
      </c>
      <c r="B19" s="381">
        <v>0.87487598533073574</v>
      </c>
      <c r="C19" s="381">
        <v>3.1458938979176829</v>
      </c>
      <c r="D19" s="91">
        <v>2.0305744575703262</v>
      </c>
      <c r="E19" s="381">
        <v>8.6008266505056191E-2</v>
      </c>
      <c r="F19" s="381">
        <v>0.83280449529066203</v>
      </c>
      <c r="G19" s="91">
        <v>0.46604545419005627</v>
      </c>
      <c r="H19" s="381">
        <v>0.83115000133057482</v>
      </c>
      <c r="I19" s="381">
        <v>2.7074843785492599</v>
      </c>
      <c r="J19" s="91">
        <v>1.7859979402849926</v>
      </c>
      <c r="K19" s="381">
        <v>0.20655109609598082</v>
      </c>
      <c r="L19" s="381">
        <v>0.65681787272224534</v>
      </c>
      <c r="M19" s="91">
        <v>0.43468497735501976</v>
      </c>
      <c r="N19" s="381">
        <v>0.68496229249546359</v>
      </c>
      <c r="O19" s="381">
        <v>2.3205058676541688</v>
      </c>
      <c r="P19" s="91">
        <v>1.5172741825144216</v>
      </c>
      <c r="Q19" s="392">
        <v>21801</v>
      </c>
      <c r="R19" s="392">
        <v>25753</v>
      </c>
      <c r="S19" s="393">
        <v>47554</v>
      </c>
    </row>
    <row r="20" spans="1:19" s="84" customFormat="1" ht="14.5" customHeight="1" x14ac:dyDescent="0.15">
      <c r="A20" s="52" t="s">
        <v>43</v>
      </c>
      <c r="B20" s="82">
        <v>0.90678232356194322</v>
      </c>
      <c r="C20" s="82">
        <v>3.2255865055292086</v>
      </c>
      <c r="D20" s="95">
        <v>2.0844486797111665</v>
      </c>
      <c r="E20" s="82">
        <v>8.0640073572845333E-2</v>
      </c>
      <c r="F20" s="82">
        <v>0.87770075615112286</v>
      </c>
      <c r="G20" s="95">
        <v>0.48544853345986744</v>
      </c>
      <c r="H20" s="82">
        <v>0.86261667545053644</v>
      </c>
      <c r="I20" s="82">
        <v>2.7793141774736476</v>
      </c>
      <c r="J20" s="95">
        <v>1.8360624629826274</v>
      </c>
      <c r="K20" s="82">
        <v>0.20632152362806169</v>
      </c>
      <c r="L20" s="82">
        <v>0.66168485413135714</v>
      </c>
      <c r="M20" s="95">
        <v>0.4365403260610049</v>
      </c>
      <c r="N20" s="82">
        <v>0.71321643504472754</v>
      </c>
      <c r="O20" s="82">
        <v>2.3854375248053477</v>
      </c>
      <c r="P20" s="95">
        <v>1.5624983764734659</v>
      </c>
      <c r="Q20" s="360">
        <v>20159</v>
      </c>
      <c r="R20" s="360">
        <v>23609</v>
      </c>
      <c r="S20" s="394">
        <v>43768</v>
      </c>
    </row>
    <row r="21" spans="1:19" s="93" customFormat="1" ht="14.5" customHeight="1" x14ac:dyDescent="0.15">
      <c r="A21" s="52" t="s">
        <v>44</v>
      </c>
      <c r="B21" s="82">
        <v>0</v>
      </c>
      <c r="C21" s="82">
        <v>6.6481469897756877</v>
      </c>
      <c r="D21" s="95">
        <v>3.7052543087489958</v>
      </c>
      <c r="E21" s="82">
        <v>0</v>
      </c>
      <c r="F21" s="82">
        <v>1.4654217416865081</v>
      </c>
      <c r="G21" s="95">
        <v>0.81673287772802272</v>
      </c>
      <c r="H21" s="82">
        <v>0</v>
      </c>
      <c r="I21" s="82">
        <v>5.4062819461361578</v>
      </c>
      <c r="J21" s="95">
        <v>3.0131177162658931</v>
      </c>
      <c r="K21" s="82">
        <v>0</v>
      </c>
      <c r="L21" s="82">
        <v>1.370015380986517</v>
      </c>
      <c r="M21" s="95">
        <v>0.75183493630402765</v>
      </c>
      <c r="N21" s="82">
        <v>0</v>
      </c>
      <c r="O21" s="82">
        <v>4.1170783545813157</v>
      </c>
      <c r="P21" s="95">
        <v>2.2945976279150138</v>
      </c>
      <c r="Q21" s="360">
        <v>159</v>
      </c>
      <c r="R21" s="360">
        <v>209</v>
      </c>
      <c r="S21" s="394">
        <v>368</v>
      </c>
    </row>
    <row r="22" spans="1:19" s="93" customFormat="1" ht="14.5" customHeight="1" x14ac:dyDescent="0.15">
      <c r="A22" s="52" t="s">
        <v>45</v>
      </c>
      <c r="B22" s="82" t="s">
        <v>422</v>
      </c>
      <c r="C22" s="82" t="s">
        <v>422</v>
      </c>
      <c r="D22" s="95" t="s">
        <v>422</v>
      </c>
      <c r="E22" s="82" t="s">
        <v>422</v>
      </c>
      <c r="F22" s="82" t="s">
        <v>422</v>
      </c>
      <c r="G22" s="95" t="s">
        <v>422</v>
      </c>
      <c r="H22" s="82" t="s">
        <v>422</v>
      </c>
      <c r="I22" s="82" t="s">
        <v>422</v>
      </c>
      <c r="J22" s="95" t="s">
        <v>422</v>
      </c>
      <c r="K22" s="82" t="s">
        <v>422</v>
      </c>
      <c r="L22" s="82" t="s">
        <v>422</v>
      </c>
      <c r="M22" s="95" t="s">
        <v>422</v>
      </c>
      <c r="N22" s="82" t="s">
        <v>422</v>
      </c>
      <c r="O22" s="82" t="s">
        <v>422</v>
      </c>
      <c r="P22" s="82" t="s">
        <v>422</v>
      </c>
      <c r="Q22" s="360">
        <v>6</v>
      </c>
      <c r="R22" s="360">
        <v>11</v>
      </c>
      <c r="S22" s="394">
        <v>17</v>
      </c>
    </row>
    <row r="23" spans="1:19" s="93" customFormat="1" ht="14.5" customHeight="1" x14ac:dyDescent="0.15">
      <c r="A23" s="52" t="s">
        <v>46</v>
      </c>
      <c r="B23" s="82">
        <v>0.60020008331698882</v>
      </c>
      <c r="C23" s="82">
        <v>1.9797200169662688</v>
      </c>
      <c r="D23" s="95">
        <v>1.3113037625342037</v>
      </c>
      <c r="E23" s="82">
        <v>0.15200402932065069</v>
      </c>
      <c r="F23" s="82">
        <v>0.29974889016785</v>
      </c>
      <c r="G23" s="95">
        <v>0.22816234466731999</v>
      </c>
      <c r="H23" s="82">
        <v>0.55757260297628497</v>
      </c>
      <c r="I23" s="82">
        <v>1.6995301700030589</v>
      </c>
      <c r="J23" s="95">
        <v>1.1462195718348955</v>
      </c>
      <c r="K23" s="82">
        <v>0.22723180705549686</v>
      </c>
      <c r="L23" s="82">
        <v>0.5386629456042793</v>
      </c>
      <c r="M23" s="95">
        <v>0.38762335324614555</v>
      </c>
      <c r="N23" s="82">
        <v>0.43411260364800225</v>
      </c>
      <c r="O23" s="82">
        <v>1.4701860482263045</v>
      </c>
      <c r="P23" s="95">
        <v>0.96817928902740291</v>
      </c>
      <c r="Q23" s="360">
        <v>1477</v>
      </c>
      <c r="R23" s="360">
        <v>1924</v>
      </c>
      <c r="S23" s="394">
        <v>3401</v>
      </c>
    </row>
    <row r="24" spans="1:19" s="93" customFormat="1" ht="14.5" customHeight="1" x14ac:dyDescent="0.15">
      <c r="A24" s="84" t="s">
        <v>47</v>
      </c>
      <c r="B24" s="381">
        <v>1.7011335472782474</v>
      </c>
      <c r="C24" s="381">
        <v>5.433243869462804</v>
      </c>
      <c r="D24" s="91">
        <v>3.6168830498519102</v>
      </c>
      <c r="E24" s="381">
        <v>0</v>
      </c>
      <c r="F24" s="381">
        <v>0.73582601532743275</v>
      </c>
      <c r="G24" s="91">
        <v>0.37771078589637147</v>
      </c>
      <c r="H24" s="381">
        <v>1.7011335472782474</v>
      </c>
      <c r="I24" s="381">
        <v>5.433243869462804</v>
      </c>
      <c r="J24" s="91">
        <v>3.6168830498519102</v>
      </c>
      <c r="K24" s="381">
        <v>0.48888917497628925</v>
      </c>
      <c r="L24" s="381">
        <v>1.2217940917606251</v>
      </c>
      <c r="M24" s="91">
        <v>0.86054280687322215</v>
      </c>
      <c r="N24" s="381">
        <v>1.2274788584340539</v>
      </c>
      <c r="O24" s="381">
        <v>4.2786165610939024</v>
      </c>
      <c r="P24" s="91">
        <v>2.7936746649751947</v>
      </c>
      <c r="Q24" s="392">
        <v>314</v>
      </c>
      <c r="R24" s="392">
        <v>397</v>
      </c>
      <c r="S24" s="393">
        <v>711</v>
      </c>
    </row>
    <row r="25" spans="1:19" s="84" customFormat="1" ht="14.5" customHeight="1" x14ac:dyDescent="0.15">
      <c r="A25" s="52" t="s">
        <v>48</v>
      </c>
      <c r="B25" s="82">
        <v>1.6500730472950882</v>
      </c>
      <c r="C25" s="82">
        <v>5.677580856535414</v>
      </c>
      <c r="D25" s="95">
        <v>3.9884785198319972</v>
      </c>
      <c r="E25" s="82">
        <v>0</v>
      </c>
      <c r="F25" s="82">
        <v>1.2209788649673774</v>
      </c>
      <c r="G25" s="95">
        <v>0.70891076936984565</v>
      </c>
      <c r="H25" s="82">
        <v>1.6500730472950882</v>
      </c>
      <c r="I25" s="82">
        <v>5.677580856535414</v>
      </c>
      <c r="J25" s="95">
        <v>3.9884785198319972</v>
      </c>
      <c r="K25" s="82">
        <v>0</v>
      </c>
      <c r="L25" s="82">
        <v>1.251411369181423</v>
      </c>
      <c r="M25" s="95">
        <v>0.72173844122941255</v>
      </c>
      <c r="N25" s="82">
        <v>1.6500730472950882</v>
      </c>
      <c r="O25" s="82">
        <v>4.4566019915680339</v>
      </c>
      <c r="P25" s="95">
        <v>3.2795677504621539</v>
      </c>
      <c r="Q25" s="360">
        <v>90</v>
      </c>
      <c r="R25" s="360">
        <v>140</v>
      </c>
      <c r="S25" s="394">
        <v>230</v>
      </c>
    </row>
    <row r="26" spans="1:19" s="93" customFormat="1" ht="14.5" customHeight="1" x14ac:dyDescent="0.15">
      <c r="A26" s="52" t="s">
        <v>49</v>
      </c>
      <c r="B26" s="82" t="s">
        <v>422</v>
      </c>
      <c r="C26" s="82">
        <v>10.124403764044406</v>
      </c>
      <c r="D26" s="95">
        <v>4.3079388084053534</v>
      </c>
      <c r="E26" s="82" t="s">
        <v>422</v>
      </c>
      <c r="F26" s="82">
        <v>0</v>
      </c>
      <c r="G26" s="95">
        <v>0</v>
      </c>
      <c r="H26" s="82" t="s">
        <v>422</v>
      </c>
      <c r="I26" s="82">
        <v>10.124403764044406</v>
      </c>
      <c r="J26" s="95">
        <v>4.3079388084053534</v>
      </c>
      <c r="K26" s="82" t="s">
        <v>422</v>
      </c>
      <c r="L26" s="82">
        <v>7.4204118181657934</v>
      </c>
      <c r="M26" s="95">
        <v>3.0555445010754285</v>
      </c>
      <c r="N26" s="82" t="s">
        <v>422</v>
      </c>
      <c r="O26" s="82">
        <v>3.1741794391080602</v>
      </c>
      <c r="P26" s="95">
        <v>1.3506149210621277</v>
      </c>
      <c r="Q26" s="360">
        <v>49</v>
      </c>
      <c r="R26" s="360">
        <v>51</v>
      </c>
      <c r="S26" s="394">
        <v>100</v>
      </c>
    </row>
    <row r="27" spans="1:19" s="93" customFormat="1" ht="14.5" customHeight="1" x14ac:dyDescent="0.15">
      <c r="A27" s="52" t="s">
        <v>50</v>
      </c>
      <c r="B27" s="82">
        <v>0</v>
      </c>
      <c r="C27" s="82">
        <v>6.9379197919803755</v>
      </c>
      <c r="D27" s="95">
        <v>3.3304631573100298</v>
      </c>
      <c r="E27" s="82">
        <v>0</v>
      </c>
      <c r="F27" s="82">
        <v>1.1883012480714865</v>
      </c>
      <c r="G27" s="95">
        <v>0.57042941474507092</v>
      </c>
      <c r="H27" s="82">
        <v>0</v>
      </c>
      <c r="I27" s="82">
        <v>6.9379197919803755</v>
      </c>
      <c r="J27" s="95">
        <v>3.3304631573100298</v>
      </c>
      <c r="K27" s="82">
        <v>0</v>
      </c>
      <c r="L27" s="82">
        <v>0</v>
      </c>
      <c r="M27" s="95">
        <v>0</v>
      </c>
      <c r="N27" s="82">
        <v>0</v>
      </c>
      <c r="O27" s="82">
        <v>6.9379197919803755</v>
      </c>
      <c r="P27" s="95">
        <v>3.3304631573100298</v>
      </c>
      <c r="Q27" s="360">
        <v>95</v>
      </c>
      <c r="R27" s="360">
        <v>91</v>
      </c>
      <c r="S27" s="394">
        <v>186</v>
      </c>
    </row>
    <row r="28" spans="1:19" s="93" customFormat="1" ht="14.5" customHeight="1" x14ac:dyDescent="0.15">
      <c r="A28" s="52" t="s">
        <v>51</v>
      </c>
      <c r="B28" s="82">
        <v>4.7071563136135719</v>
      </c>
      <c r="C28" s="82">
        <v>1.8357585582691185</v>
      </c>
      <c r="D28" s="95">
        <v>3.2130723618322738</v>
      </c>
      <c r="E28" s="82">
        <v>0</v>
      </c>
      <c r="F28" s="82">
        <v>0</v>
      </c>
      <c r="G28" s="95">
        <v>0</v>
      </c>
      <c r="H28" s="82">
        <v>4.7071563136135719</v>
      </c>
      <c r="I28" s="82">
        <v>1.8357585582691185</v>
      </c>
      <c r="J28" s="95">
        <v>3.2130723618322738</v>
      </c>
      <c r="K28" s="82">
        <v>1.8666823577334628</v>
      </c>
      <c r="L28" s="82">
        <v>0</v>
      </c>
      <c r="M28" s="95">
        <v>0.89135133434367975</v>
      </c>
      <c r="N28" s="82">
        <v>2.9760980209435606</v>
      </c>
      <c r="O28" s="82">
        <v>1.8357585582691185</v>
      </c>
      <c r="P28" s="95">
        <v>2.3827413925929162</v>
      </c>
      <c r="Q28" s="360">
        <v>80</v>
      </c>
      <c r="R28" s="360">
        <v>115</v>
      </c>
      <c r="S28" s="394">
        <v>195</v>
      </c>
    </row>
    <row r="29" spans="1:19" s="93" customFormat="1" ht="14.5" customHeight="1" x14ac:dyDescent="0.15">
      <c r="A29" s="84" t="s">
        <v>52</v>
      </c>
      <c r="B29" s="381">
        <v>0.56949816117276775</v>
      </c>
      <c r="C29" s="381">
        <v>2.3798460714138856</v>
      </c>
      <c r="D29" s="91">
        <v>1.3841550899789015</v>
      </c>
      <c r="E29" s="381">
        <v>0.14231918096206805</v>
      </c>
      <c r="F29" s="381">
        <v>0.62337118808944214</v>
      </c>
      <c r="G29" s="91">
        <v>0.3587926822738769</v>
      </c>
      <c r="H29" s="381">
        <v>0.48361831942872002</v>
      </c>
      <c r="I29" s="381">
        <v>2.2610024524382504</v>
      </c>
      <c r="J29" s="91">
        <v>1.2834415417580893</v>
      </c>
      <c r="K29" s="381">
        <v>5.9247114868828256E-2</v>
      </c>
      <c r="L29" s="381">
        <v>1.0839465645209414</v>
      </c>
      <c r="M29" s="91">
        <v>0.51918649555427787</v>
      </c>
      <c r="N29" s="381">
        <v>0.42717898021069978</v>
      </c>
      <c r="O29" s="381">
        <v>1.3970309362249358</v>
      </c>
      <c r="P29" s="91">
        <v>0.86361255820618221</v>
      </c>
      <c r="Q29" s="392">
        <v>1743</v>
      </c>
      <c r="R29" s="392">
        <v>1632</v>
      </c>
      <c r="S29" s="393">
        <v>3375</v>
      </c>
    </row>
    <row r="30" spans="1:19" s="84" customFormat="1" ht="14.5" customHeight="1" x14ac:dyDescent="0.15">
      <c r="A30" s="52" t="s">
        <v>53</v>
      </c>
      <c r="B30" s="82">
        <v>0.99108522930097953</v>
      </c>
      <c r="C30" s="82">
        <v>2.2341831951351723</v>
      </c>
      <c r="D30" s="95">
        <v>1.5398344182571702</v>
      </c>
      <c r="E30" s="82">
        <v>0.22697105825410832</v>
      </c>
      <c r="F30" s="82">
        <v>0.62588472996516853</v>
      </c>
      <c r="G30" s="95">
        <v>0.40306623323742774</v>
      </c>
      <c r="H30" s="82">
        <v>0.76411417104687185</v>
      </c>
      <c r="I30" s="82">
        <v>1.9773865595972664</v>
      </c>
      <c r="J30" s="95">
        <v>1.2996972525887918</v>
      </c>
      <c r="K30" s="82">
        <v>0</v>
      </c>
      <c r="L30" s="82">
        <v>0.82652598459804338</v>
      </c>
      <c r="M30" s="95">
        <v>0.36433925487941815</v>
      </c>
      <c r="N30" s="82">
        <v>0.76411417104687185</v>
      </c>
      <c r="O30" s="82">
        <v>1.2431863464111652</v>
      </c>
      <c r="P30" s="95">
        <v>0.97559425942930222</v>
      </c>
      <c r="Q30" s="360">
        <v>726</v>
      </c>
      <c r="R30" s="360">
        <v>627</v>
      </c>
      <c r="S30" s="394">
        <v>1353</v>
      </c>
    </row>
    <row r="31" spans="1:19" s="93" customFormat="1" ht="14.5" customHeight="1" x14ac:dyDescent="0.15">
      <c r="A31" s="52" t="s">
        <v>54</v>
      </c>
      <c r="B31" s="82">
        <v>0</v>
      </c>
      <c r="C31" s="82">
        <v>2.1950203444040572</v>
      </c>
      <c r="D31" s="95">
        <v>0.99789076682864941</v>
      </c>
      <c r="E31" s="82">
        <v>0</v>
      </c>
      <c r="F31" s="82">
        <v>0.95490150738268598</v>
      </c>
      <c r="G31" s="95">
        <v>0.43411324176434835</v>
      </c>
      <c r="H31" s="82">
        <v>0</v>
      </c>
      <c r="I31" s="82">
        <v>2.0987587284655711</v>
      </c>
      <c r="J31" s="95">
        <v>0.95412872244035307</v>
      </c>
      <c r="K31" s="82">
        <v>0</v>
      </c>
      <c r="L31" s="82">
        <v>1.2921863503195734</v>
      </c>
      <c r="M31" s="95">
        <v>0.58424716950048983</v>
      </c>
      <c r="N31" s="82">
        <v>0</v>
      </c>
      <c r="O31" s="82">
        <v>1.3463689998680253</v>
      </c>
      <c r="P31" s="95">
        <v>0.61208051995408252</v>
      </c>
      <c r="Q31" s="360">
        <v>414</v>
      </c>
      <c r="R31" s="360">
        <v>380</v>
      </c>
      <c r="S31" s="394">
        <v>794</v>
      </c>
    </row>
    <row r="32" spans="1:19" s="93" customFormat="1" ht="14.5" customHeight="1" x14ac:dyDescent="0.15">
      <c r="A32" s="52" t="s">
        <v>55</v>
      </c>
      <c r="B32" s="82">
        <v>0.88667169539599766</v>
      </c>
      <c r="C32" s="82">
        <v>0.51584138430997617</v>
      </c>
      <c r="D32" s="95">
        <v>0.74120292080429362</v>
      </c>
      <c r="E32" s="82">
        <v>0</v>
      </c>
      <c r="F32" s="82">
        <v>0</v>
      </c>
      <c r="G32" s="95">
        <v>0</v>
      </c>
      <c r="H32" s="82">
        <v>0.88667169539599766</v>
      </c>
      <c r="I32" s="82">
        <v>0.51584138430997617</v>
      </c>
      <c r="J32" s="95">
        <v>0.74120292080429362</v>
      </c>
      <c r="K32" s="82">
        <v>0</v>
      </c>
      <c r="L32" s="82">
        <v>0.55367057440375711</v>
      </c>
      <c r="M32" s="95">
        <v>0.2145763164172633</v>
      </c>
      <c r="N32" s="82">
        <v>0.88667169539599766</v>
      </c>
      <c r="O32" s="82">
        <v>0</v>
      </c>
      <c r="P32" s="95">
        <v>0.53884941351008087</v>
      </c>
      <c r="Q32" s="360">
        <v>169</v>
      </c>
      <c r="R32" s="360">
        <v>135</v>
      </c>
      <c r="S32" s="394">
        <v>304</v>
      </c>
    </row>
    <row r="33" spans="1:19" s="93" customFormat="1" ht="14.5" customHeight="1" x14ac:dyDescent="0.15">
      <c r="A33" s="52" t="s">
        <v>56</v>
      </c>
      <c r="B33" s="82">
        <v>1.2421972347638712</v>
      </c>
      <c r="C33" s="82">
        <v>3.3050461223511536</v>
      </c>
      <c r="D33" s="95">
        <v>2.3205397549879336</v>
      </c>
      <c r="E33" s="82">
        <v>0.83923411415819449</v>
      </c>
      <c r="F33" s="82">
        <v>0.95118666916480155</v>
      </c>
      <c r="G33" s="95">
        <v>0.89775667537815185</v>
      </c>
      <c r="H33" s="82">
        <v>1.2421972347638712</v>
      </c>
      <c r="I33" s="82">
        <v>3.3050461223511536</v>
      </c>
      <c r="J33" s="95">
        <v>2.3205397549879336</v>
      </c>
      <c r="K33" s="82">
        <v>0.8823268425280324</v>
      </c>
      <c r="L33" s="82">
        <v>2.1872048973346443</v>
      </c>
      <c r="M33" s="95">
        <v>1.5647463207269108</v>
      </c>
      <c r="N33" s="82">
        <v>0.40296312060567713</v>
      </c>
      <c r="O33" s="82">
        <v>1.5038833737726707</v>
      </c>
      <c r="P33" s="95">
        <v>0.97846291969873067</v>
      </c>
      <c r="Q33" s="360">
        <v>131</v>
      </c>
      <c r="R33" s="360">
        <v>171</v>
      </c>
      <c r="S33" s="394">
        <v>302</v>
      </c>
    </row>
    <row r="34" spans="1:19" s="93" customFormat="1" ht="14.5" customHeight="1" x14ac:dyDescent="0.15">
      <c r="A34" s="52" t="s">
        <v>57</v>
      </c>
      <c r="B34" s="82">
        <v>0</v>
      </c>
      <c r="C34" s="82">
        <v>3.4646279921873768</v>
      </c>
      <c r="D34" s="95">
        <v>1.6150679872617235</v>
      </c>
      <c r="E34" s="82">
        <v>0</v>
      </c>
      <c r="F34" s="82">
        <v>0.3281990959612644</v>
      </c>
      <c r="G34" s="95">
        <v>0.15299300661732068</v>
      </c>
      <c r="H34" s="82">
        <v>0</v>
      </c>
      <c r="I34" s="82">
        <v>3.4646279921873768</v>
      </c>
      <c r="J34" s="95">
        <v>1.6150679872617235</v>
      </c>
      <c r="K34" s="82">
        <v>0</v>
      </c>
      <c r="L34" s="82">
        <v>1.0482983332598452</v>
      </c>
      <c r="M34" s="95">
        <v>0.48976575541867579</v>
      </c>
      <c r="N34" s="82">
        <v>0</v>
      </c>
      <c r="O34" s="82">
        <v>2.4589021224631669</v>
      </c>
      <c r="P34" s="95">
        <v>1.1462396859793642</v>
      </c>
      <c r="Q34" s="360">
        <v>303</v>
      </c>
      <c r="R34" s="360">
        <v>319</v>
      </c>
      <c r="S34" s="394">
        <v>622</v>
      </c>
    </row>
    <row r="35" spans="1:19" s="93" customFormat="1" ht="14.5" customHeight="1" x14ac:dyDescent="0.15">
      <c r="A35" s="84" t="s">
        <v>58</v>
      </c>
      <c r="B35" s="381">
        <v>1.0381926162987887</v>
      </c>
      <c r="C35" s="381">
        <v>4.4000766904079045</v>
      </c>
      <c r="D35" s="91">
        <v>2.8941611229782986</v>
      </c>
      <c r="E35" s="381">
        <v>0.26974119574710081</v>
      </c>
      <c r="F35" s="381">
        <v>0.74219422619121089</v>
      </c>
      <c r="G35" s="91">
        <v>0.53056456920679651</v>
      </c>
      <c r="H35" s="381">
        <v>0.76845142055168736</v>
      </c>
      <c r="I35" s="381">
        <v>4.301797316172264</v>
      </c>
      <c r="J35" s="91">
        <v>2.7190774864474583</v>
      </c>
      <c r="K35" s="381">
        <v>0.13168632236832462</v>
      </c>
      <c r="L35" s="381">
        <v>1.3402417353182308</v>
      </c>
      <c r="M35" s="91">
        <v>0.7986200000277518</v>
      </c>
      <c r="N35" s="381">
        <v>0.6437265265650215</v>
      </c>
      <c r="O35" s="381">
        <v>3.6513792815563235</v>
      </c>
      <c r="P35" s="91">
        <v>2.3041373763266804</v>
      </c>
      <c r="Q35" s="392">
        <v>638</v>
      </c>
      <c r="R35" s="392">
        <v>952</v>
      </c>
      <c r="S35" s="393">
        <v>1590</v>
      </c>
    </row>
    <row r="36" spans="1:19" s="84" customFormat="1" ht="14.5" customHeight="1" x14ac:dyDescent="0.15">
      <c r="A36" s="52" t="s">
        <v>59</v>
      </c>
      <c r="B36" s="82">
        <v>0.9231619812637879</v>
      </c>
      <c r="C36" s="82">
        <v>4.1088133687736592</v>
      </c>
      <c r="D36" s="95">
        <v>2.5946087979895704</v>
      </c>
      <c r="E36" s="82">
        <v>0.39147757761131496</v>
      </c>
      <c r="F36" s="82">
        <v>0.61336929757486924</v>
      </c>
      <c r="G36" s="95">
        <v>0.50789967277371051</v>
      </c>
      <c r="H36" s="82">
        <v>0.53168440365247427</v>
      </c>
      <c r="I36" s="82">
        <v>3.949561709297317</v>
      </c>
      <c r="J36" s="95">
        <v>2.3249754601936288</v>
      </c>
      <c r="K36" s="82">
        <v>0</v>
      </c>
      <c r="L36" s="82">
        <v>1.2252173218308775</v>
      </c>
      <c r="M36" s="95">
        <v>0.64331957139895168</v>
      </c>
      <c r="N36" s="82">
        <v>0.53168440365247427</v>
      </c>
      <c r="O36" s="82">
        <v>3.8069421085344812</v>
      </c>
      <c r="P36" s="95">
        <v>2.2501458417889353</v>
      </c>
      <c r="Q36" s="360">
        <v>411</v>
      </c>
      <c r="R36" s="360">
        <v>580</v>
      </c>
      <c r="S36" s="394">
        <v>991</v>
      </c>
    </row>
    <row r="37" spans="1:19" s="93" customFormat="1" ht="14.5" customHeight="1" x14ac:dyDescent="0.15">
      <c r="A37" s="52" t="s">
        <v>60</v>
      </c>
      <c r="B37" s="82">
        <v>0.51459045372036116</v>
      </c>
      <c r="C37" s="82">
        <v>4.491496105788733</v>
      </c>
      <c r="D37" s="95">
        <v>2.9481204754749104</v>
      </c>
      <c r="E37" s="82">
        <v>0</v>
      </c>
      <c r="F37" s="82">
        <v>1.1727729015547417</v>
      </c>
      <c r="G37" s="95">
        <v>0.71763786076979763</v>
      </c>
      <c r="H37" s="82">
        <v>0.51459045372036116</v>
      </c>
      <c r="I37" s="82">
        <v>4.491496105788733</v>
      </c>
      <c r="J37" s="95">
        <v>2.9481204754749104</v>
      </c>
      <c r="K37" s="82">
        <v>0.52496593820528414</v>
      </c>
      <c r="L37" s="82">
        <v>1.1959826045887181</v>
      </c>
      <c r="M37" s="95">
        <v>0.93327578400237587</v>
      </c>
      <c r="N37" s="82">
        <v>0</v>
      </c>
      <c r="O37" s="82">
        <v>3.3358924775380054</v>
      </c>
      <c r="P37" s="95">
        <v>2.0412841549841061</v>
      </c>
      <c r="Q37" s="360">
        <v>180</v>
      </c>
      <c r="R37" s="360">
        <v>305</v>
      </c>
      <c r="S37" s="394">
        <v>485</v>
      </c>
    </row>
    <row r="38" spans="1:19" s="93" customFormat="1" ht="14.5" customHeight="1" x14ac:dyDescent="0.15">
      <c r="A38" s="52" t="s">
        <v>61</v>
      </c>
      <c r="B38" s="82" t="s">
        <v>422</v>
      </c>
      <c r="C38" s="82">
        <v>6.4803628904863189</v>
      </c>
      <c r="D38" s="95">
        <v>5.4246350716486429</v>
      </c>
      <c r="E38" s="82" t="s">
        <v>422</v>
      </c>
      <c r="F38" s="82">
        <v>0</v>
      </c>
      <c r="G38" s="95">
        <v>0</v>
      </c>
      <c r="H38" s="82" t="s">
        <v>422</v>
      </c>
      <c r="I38" s="82">
        <v>6.4803628904863189</v>
      </c>
      <c r="J38" s="95">
        <v>5.4246350716486429</v>
      </c>
      <c r="K38" s="82" t="s">
        <v>422</v>
      </c>
      <c r="L38" s="82">
        <v>2.8918966826353718</v>
      </c>
      <c r="M38" s="95">
        <v>1.6302306247597458</v>
      </c>
      <c r="N38" s="82" t="s">
        <v>422</v>
      </c>
      <c r="O38" s="82">
        <v>3.6764711373655627</v>
      </c>
      <c r="P38" s="95">
        <v>3.8357475471167279</v>
      </c>
      <c r="Q38" s="360">
        <v>47</v>
      </c>
      <c r="R38" s="360">
        <v>67</v>
      </c>
      <c r="S38" s="394">
        <v>114</v>
      </c>
    </row>
    <row r="39" spans="1:19" s="93" customFormat="1" ht="14.5" customHeight="1" x14ac:dyDescent="0.15">
      <c r="A39" s="84" t="s">
        <v>62</v>
      </c>
      <c r="B39" s="381">
        <v>0.43362080993241803</v>
      </c>
      <c r="C39" s="381">
        <v>1.2071054603662712</v>
      </c>
      <c r="D39" s="91">
        <v>0.80085899566927543</v>
      </c>
      <c r="E39" s="381">
        <v>0.22272182006073607</v>
      </c>
      <c r="F39" s="381">
        <v>0.49678587497911036</v>
      </c>
      <c r="G39" s="91">
        <v>0.35284306583782621</v>
      </c>
      <c r="H39" s="381">
        <v>0.43362080993241803</v>
      </c>
      <c r="I39" s="381">
        <v>1.2071054603662712</v>
      </c>
      <c r="J39" s="91">
        <v>0.80085899566927543</v>
      </c>
      <c r="K39" s="381">
        <v>0.2351263883498288</v>
      </c>
      <c r="L39" s="381">
        <v>0.52178122298796492</v>
      </c>
      <c r="M39" s="91">
        <v>0.37159087747701885</v>
      </c>
      <c r="N39" s="381">
        <v>0.21089898987168218</v>
      </c>
      <c r="O39" s="381">
        <v>1.2071054603662712</v>
      </c>
      <c r="P39" s="91">
        <v>0.68388194646758338</v>
      </c>
      <c r="Q39" s="392">
        <v>237</v>
      </c>
      <c r="R39" s="392">
        <v>243</v>
      </c>
      <c r="S39" s="393">
        <v>480</v>
      </c>
    </row>
    <row r="40" spans="1:19" s="84" customFormat="1" ht="14.5" customHeight="1" x14ac:dyDescent="0.15">
      <c r="A40" s="52" t="s">
        <v>63</v>
      </c>
      <c r="B40" s="82">
        <v>1.0855738135504291</v>
      </c>
      <c r="C40" s="82">
        <v>0.79276006196496107</v>
      </c>
      <c r="D40" s="95">
        <v>0.9475820327914819</v>
      </c>
      <c r="E40" s="82">
        <v>0.5575861905749141</v>
      </c>
      <c r="F40" s="82">
        <v>0.79276006196496107</v>
      </c>
      <c r="G40" s="95">
        <v>0.66841452812864366</v>
      </c>
      <c r="H40" s="82">
        <v>1.0855738135504291</v>
      </c>
      <c r="I40" s="82">
        <v>0.79276006196496107</v>
      </c>
      <c r="J40" s="95">
        <v>0.9475820327914819</v>
      </c>
      <c r="K40" s="82">
        <v>0.56767054694559405</v>
      </c>
      <c r="L40" s="82">
        <v>0.80529642931753487</v>
      </c>
      <c r="M40" s="95">
        <v>0.6797867238409796</v>
      </c>
      <c r="N40" s="82">
        <v>0.52798762297551549</v>
      </c>
      <c r="O40" s="82">
        <v>0.79276006196496107</v>
      </c>
      <c r="P40" s="95">
        <v>0.65276461911798966</v>
      </c>
      <c r="Q40" s="360">
        <v>91</v>
      </c>
      <c r="R40" s="360">
        <v>90</v>
      </c>
      <c r="S40" s="394">
        <v>181</v>
      </c>
    </row>
    <row r="41" spans="1:19" s="93" customFormat="1" ht="14.5" customHeight="1" x14ac:dyDescent="0.15">
      <c r="A41" s="52" t="s">
        <v>64</v>
      </c>
      <c r="B41" s="82">
        <v>0</v>
      </c>
      <c r="C41" s="82">
        <v>1.4763110387498979</v>
      </c>
      <c r="D41" s="95">
        <v>0.70434981462119084</v>
      </c>
      <c r="E41" s="82">
        <v>0</v>
      </c>
      <c r="F41" s="82">
        <v>0.30448760763603172</v>
      </c>
      <c r="G41" s="95">
        <v>0.14527141257068221</v>
      </c>
      <c r="H41" s="82">
        <v>0</v>
      </c>
      <c r="I41" s="82">
        <v>1.4763110387498979</v>
      </c>
      <c r="J41" s="95">
        <v>0.70434981462119084</v>
      </c>
      <c r="K41" s="82">
        <v>0</v>
      </c>
      <c r="L41" s="82">
        <v>0.32702391214045268</v>
      </c>
      <c r="M41" s="95">
        <v>0.15664968122078787</v>
      </c>
      <c r="N41" s="82">
        <v>0</v>
      </c>
      <c r="O41" s="82">
        <v>1.4763110387498979</v>
      </c>
      <c r="P41" s="95">
        <v>0.70434981462119084</v>
      </c>
      <c r="Q41" s="360">
        <v>146</v>
      </c>
      <c r="R41" s="360">
        <v>153</v>
      </c>
      <c r="S41" s="394">
        <v>299</v>
      </c>
    </row>
    <row r="42" spans="1:19" s="93" customFormat="1" ht="14.5" customHeight="1" x14ac:dyDescent="0.15">
      <c r="A42" s="52"/>
      <c r="B42" s="82"/>
      <c r="C42" s="381"/>
      <c r="D42" s="91"/>
      <c r="E42" s="82"/>
      <c r="F42" s="381"/>
      <c r="G42" s="91"/>
      <c r="H42" s="390"/>
      <c r="I42" s="381"/>
      <c r="J42" s="91"/>
      <c r="K42" s="390"/>
      <c r="L42" s="381"/>
      <c r="M42" s="91"/>
      <c r="N42" s="390"/>
      <c r="O42" s="381"/>
      <c r="P42" s="91"/>
      <c r="Q42" s="98"/>
      <c r="R42" s="392"/>
      <c r="S42" s="393"/>
    </row>
    <row r="43" spans="1:19" s="93" customFormat="1" ht="14.5" customHeight="1" x14ac:dyDescent="0.15">
      <c r="A43" s="259" t="s">
        <v>391</v>
      </c>
      <c r="B43" s="82"/>
      <c r="C43" s="381"/>
      <c r="D43" s="91"/>
      <c r="E43" s="82"/>
      <c r="F43" s="381"/>
      <c r="G43" s="91"/>
      <c r="H43" s="390"/>
      <c r="I43" s="381"/>
      <c r="J43" s="91"/>
      <c r="K43" s="390"/>
      <c r="L43" s="381"/>
      <c r="M43" s="91"/>
      <c r="N43" s="390"/>
      <c r="O43" s="381"/>
      <c r="P43" s="91"/>
      <c r="Q43" s="98"/>
      <c r="R43" s="392"/>
      <c r="S43" s="393"/>
    </row>
    <row r="44" spans="1:19" s="293" customFormat="1" ht="15" customHeight="1" x14ac:dyDescent="0.15">
      <c r="A44" s="260" t="s">
        <v>392</v>
      </c>
      <c r="B44" s="82">
        <v>0.89492692702319465</v>
      </c>
      <c r="C44" s="82">
        <v>3.2975353701720933</v>
      </c>
      <c r="D44" s="95">
        <v>2.1128733746721782</v>
      </c>
      <c r="E44" s="82">
        <v>7.5763857002804927E-2</v>
      </c>
      <c r="F44" s="82">
        <v>0.89623647857480337</v>
      </c>
      <c r="G44" s="95">
        <v>0.49168336219158054</v>
      </c>
      <c r="H44" s="82">
        <v>0.85343192708466031</v>
      </c>
      <c r="I44" s="82">
        <v>2.8647465251478801</v>
      </c>
      <c r="J44" s="95">
        <v>1.8730210643828828</v>
      </c>
      <c r="K44" s="82">
        <v>0.20801358284830851</v>
      </c>
      <c r="L44" s="82">
        <v>0.66751208996597855</v>
      </c>
      <c r="M44" s="95">
        <v>0.43990103186562474</v>
      </c>
      <c r="N44" s="82">
        <v>0.69949814185666959</v>
      </c>
      <c r="O44" s="82">
        <v>2.4494634473624877</v>
      </c>
      <c r="P44" s="95">
        <v>1.586602336228166</v>
      </c>
      <c r="Q44" s="360">
        <v>20946</v>
      </c>
      <c r="R44" s="360">
        <v>24516</v>
      </c>
      <c r="S44" s="394">
        <v>45462</v>
      </c>
    </row>
    <row r="45" spans="1:19" s="93" customFormat="1" ht="15" customHeight="1" x14ac:dyDescent="0.15">
      <c r="A45" s="260" t="s">
        <v>393</v>
      </c>
      <c r="B45" s="82">
        <v>0.69185866621702818</v>
      </c>
      <c r="C45" s="82">
        <v>2.5222172147047734</v>
      </c>
      <c r="D45" s="95">
        <v>1.6002922634351435</v>
      </c>
      <c r="E45" s="82">
        <v>0.19467364760857922</v>
      </c>
      <c r="F45" s="82">
        <v>0.38471863866740175</v>
      </c>
      <c r="G45" s="95">
        <v>0.28899574368286524</v>
      </c>
      <c r="H45" s="82">
        <v>0.584313978883098</v>
      </c>
      <c r="I45" s="82">
        <v>2.3357288880149243</v>
      </c>
      <c r="J45" s="95">
        <v>1.4535666984874558</v>
      </c>
      <c r="K45" s="82">
        <v>0.13594987128499403</v>
      </c>
      <c r="L45" s="82">
        <v>0.97838650401903526</v>
      </c>
      <c r="M45" s="95">
        <v>0.55326616411206786</v>
      </c>
      <c r="N45" s="82">
        <v>0.49157820958539522</v>
      </c>
      <c r="O45" s="82">
        <v>1.7719248297247687</v>
      </c>
      <c r="P45" s="95">
        <v>1.1270328787157917</v>
      </c>
      <c r="Q45" s="360">
        <v>3800</v>
      </c>
      <c r="R45" s="360">
        <v>4474</v>
      </c>
      <c r="S45" s="394">
        <v>8274</v>
      </c>
    </row>
    <row r="46" spans="1:19" s="93" customFormat="1" ht="15" customHeight="1" x14ac:dyDescent="0.15">
      <c r="A46" s="52"/>
      <c r="B46" s="82"/>
      <c r="C46" s="82"/>
      <c r="D46" s="91"/>
      <c r="E46" s="82"/>
      <c r="F46" s="82"/>
      <c r="G46" s="91"/>
      <c r="H46" s="82"/>
      <c r="I46" s="82"/>
      <c r="J46" s="91"/>
      <c r="K46" s="82"/>
      <c r="L46" s="82"/>
      <c r="M46" s="91"/>
      <c r="N46" s="82"/>
      <c r="O46" s="82"/>
      <c r="P46" s="91"/>
      <c r="Q46" s="360"/>
      <c r="R46" s="360"/>
      <c r="S46" s="393"/>
    </row>
    <row r="47" spans="1:19" ht="14.25" customHeight="1" x14ac:dyDescent="0.15">
      <c r="A47" s="84" t="s">
        <v>65</v>
      </c>
      <c r="D47" s="91"/>
      <c r="G47" s="91"/>
      <c r="J47" s="91"/>
      <c r="L47" s="82"/>
      <c r="M47" s="91"/>
      <c r="N47" s="82"/>
      <c r="O47" s="82"/>
      <c r="P47" s="91"/>
      <c r="Q47" s="360"/>
      <c r="R47" s="360"/>
      <c r="S47" s="393"/>
    </row>
    <row r="48" spans="1:19" ht="14.5" customHeight="1" x14ac:dyDescent="0.15">
      <c r="A48" s="52" t="s">
        <v>66</v>
      </c>
      <c r="B48" s="100">
        <v>0.27329321811675972</v>
      </c>
      <c r="C48" s="82">
        <v>1.058019111374324</v>
      </c>
      <c r="D48" s="95">
        <v>0.65835251654239779</v>
      </c>
      <c r="E48" s="100">
        <v>1.0711973283482017E-2</v>
      </c>
      <c r="F48" s="82">
        <v>0.21674996002970195</v>
      </c>
      <c r="G48" s="95">
        <v>0.11181331746901338</v>
      </c>
      <c r="H48" s="100">
        <v>0.26258124483327494</v>
      </c>
      <c r="I48" s="82">
        <v>0.95113192411179703</v>
      </c>
      <c r="J48" s="95">
        <v>0.60044806402648776</v>
      </c>
      <c r="K48" s="100">
        <v>9.16264416986836E-2</v>
      </c>
      <c r="L48" s="82">
        <v>0.41627185451016879</v>
      </c>
      <c r="M48" s="95">
        <v>0.25048296638360662</v>
      </c>
      <c r="N48" s="100">
        <v>0.19181886244913834</v>
      </c>
      <c r="O48" s="82">
        <v>0.59327371589313738</v>
      </c>
      <c r="P48" s="95">
        <v>0.38880984432562959</v>
      </c>
      <c r="Q48" s="395">
        <v>12444</v>
      </c>
      <c r="R48" s="360">
        <v>12822</v>
      </c>
      <c r="S48" s="394">
        <v>25266</v>
      </c>
    </row>
    <row r="49" spans="1:19" ht="14.5" customHeight="1" x14ac:dyDescent="0.15">
      <c r="A49" s="52" t="s">
        <v>67</v>
      </c>
      <c r="B49" s="100">
        <v>0.71866956012345973</v>
      </c>
      <c r="C49" s="82">
        <v>3.4166126078093964</v>
      </c>
      <c r="D49" s="95">
        <v>2.0549034992490336</v>
      </c>
      <c r="E49" s="100">
        <v>0</v>
      </c>
      <c r="F49" s="82">
        <v>0.79344023836798405</v>
      </c>
      <c r="G49" s="95">
        <v>0.39297411266132881</v>
      </c>
      <c r="H49" s="100">
        <v>0.71866956012345973</v>
      </c>
      <c r="I49" s="82">
        <v>2.9007589985298772</v>
      </c>
      <c r="J49" s="95">
        <v>1.7994121533768774</v>
      </c>
      <c r="K49" s="100">
        <v>0.13943384088322863</v>
      </c>
      <c r="L49" s="82">
        <v>0.92873022394703142</v>
      </c>
      <c r="M49" s="95">
        <v>0.52863376103585835</v>
      </c>
      <c r="N49" s="100">
        <v>0.58184544780229808</v>
      </c>
      <c r="O49" s="82">
        <v>2.5044698100940597</v>
      </c>
      <c r="P49" s="95">
        <v>1.5340804949013909</v>
      </c>
      <c r="Q49" s="395">
        <v>3178</v>
      </c>
      <c r="R49" s="360">
        <v>3477</v>
      </c>
      <c r="S49" s="394">
        <v>6655</v>
      </c>
    </row>
    <row r="50" spans="1:19" ht="14.5" customHeight="1" x14ac:dyDescent="0.15">
      <c r="A50" s="52" t="s">
        <v>68</v>
      </c>
      <c r="B50" s="100">
        <v>2.0290355532275903</v>
      </c>
      <c r="C50" s="82">
        <v>7.5384011435873877</v>
      </c>
      <c r="D50" s="95">
        <v>4.6699058163584244</v>
      </c>
      <c r="E50" s="100">
        <v>0.28584692032088599</v>
      </c>
      <c r="F50" s="82">
        <v>2.0382631084671385</v>
      </c>
      <c r="G50" s="95">
        <v>1.125853582431378</v>
      </c>
      <c r="H50" s="100">
        <v>1.8867775656535735</v>
      </c>
      <c r="I50" s="82">
        <v>6.6889803867823785</v>
      </c>
      <c r="J50" s="95">
        <v>4.1886750200597191</v>
      </c>
      <c r="K50" s="100">
        <v>0.39487981058797561</v>
      </c>
      <c r="L50" s="82">
        <v>1.2402090212412191</v>
      </c>
      <c r="M50" s="95">
        <v>0.79743777952781281</v>
      </c>
      <c r="N50" s="100">
        <v>1.6196845610716264</v>
      </c>
      <c r="O50" s="82">
        <v>6.0881679467529537</v>
      </c>
      <c r="P50" s="95">
        <v>3.7616162773455613</v>
      </c>
      <c r="Q50" s="395">
        <v>6360</v>
      </c>
      <c r="R50" s="360">
        <v>7074</v>
      </c>
      <c r="S50" s="394">
        <v>13434</v>
      </c>
    </row>
    <row r="51" spans="1:19" ht="14.5" customHeight="1" x14ac:dyDescent="0.15">
      <c r="A51" s="52" t="s">
        <v>69</v>
      </c>
      <c r="B51" s="100">
        <v>1.1974029738751706</v>
      </c>
      <c r="C51" s="82">
        <v>1.7299570100494004</v>
      </c>
      <c r="D51" s="95">
        <v>1.5339085271690409</v>
      </c>
      <c r="E51" s="100">
        <v>0.52271030353016723</v>
      </c>
      <c r="F51" s="82">
        <v>0.50678387363409827</v>
      </c>
      <c r="G51" s="95">
        <v>0.5126468512978396</v>
      </c>
      <c r="H51" s="100">
        <v>0.85411710498417859</v>
      </c>
      <c r="I51" s="82">
        <v>1.5071498879280578</v>
      </c>
      <c r="J51" s="95">
        <v>1.2667497075313374</v>
      </c>
      <c r="K51" s="100">
        <v>0.56953334531325306</v>
      </c>
      <c r="L51" s="82">
        <v>0.61864785755339347</v>
      </c>
      <c r="M51" s="95">
        <v>0.60061595267206613</v>
      </c>
      <c r="N51" s="100">
        <v>0.31004257383899136</v>
      </c>
      <c r="O51" s="82">
        <v>1.0755041236736047</v>
      </c>
      <c r="P51" s="95">
        <v>0.79371567526303788</v>
      </c>
      <c r="Q51" s="395">
        <v>579</v>
      </c>
      <c r="R51" s="360">
        <v>1016</v>
      </c>
      <c r="S51" s="394">
        <v>1595</v>
      </c>
    </row>
    <row r="52" spans="1:19" ht="14.5" customHeight="1" x14ac:dyDescent="0.15">
      <c r="A52" s="101" t="s">
        <v>70</v>
      </c>
      <c r="B52" s="100">
        <v>0.48305449067869305</v>
      </c>
      <c r="C52" s="82">
        <v>2.4570279656742988</v>
      </c>
      <c r="D52" s="95">
        <v>1.8154742212291028</v>
      </c>
      <c r="E52" s="100">
        <v>6.8119325814082865E-2</v>
      </c>
      <c r="F52" s="82">
        <v>0.71227259453124592</v>
      </c>
      <c r="G52" s="95">
        <v>0.50291874718887697</v>
      </c>
      <c r="H52" s="100">
        <v>0.41493516486461163</v>
      </c>
      <c r="I52" s="82">
        <v>1.9270553595611584</v>
      </c>
      <c r="J52" s="95">
        <v>1.4356068242859155</v>
      </c>
      <c r="K52" s="100">
        <v>0.22997066992044254</v>
      </c>
      <c r="L52" s="82">
        <v>0.69387913885224395</v>
      </c>
      <c r="M52" s="95">
        <v>0.54175769974234256</v>
      </c>
      <c r="N52" s="100">
        <v>0.35221465231318949</v>
      </c>
      <c r="O52" s="82">
        <v>1.3421733036212973</v>
      </c>
      <c r="P52" s="95">
        <v>1.0204305407941219</v>
      </c>
      <c r="Q52" s="395">
        <v>1589</v>
      </c>
      <c r="R52" s="360">
        <v>3097</v>
      </c>
      <c r="S52" s="394">
        <v>4686</v>
      </c>
    </row>
    <row r="53" spans="1:19" ht="14.5" customHeight="1" x14ac:dyDescent="0.15">
      <c r="A53" s="52" t="s">
        <v>71</v>
      </c>
      <c r="B53" s="100">
        <v>9.0328286098670926E-2</v>
      </c>
      <c r="C53" s="82">
        <v>0.79854673672709853</v>
      </c>
      <c r="D53" s="95">
        <v>0.60912368813961926</v>
      </c>
      <c r="E53" s="100">
        <v>0</v>
      </c>
      <c r="F53" s="82">
        <v>0.22662713115291558</v>
      </c>
      <c r="G53" s="95">
        <v>0.16601249729590761</v>
      </c>
      <c r="H53" s="100">
        <v>9.0328286098670926E-2</v>
      </c>
      <c r="I53" s="82">
        <v>0.57191960557418153</v>
      </c>
      <c r="J53" s="95">
        <v>0.44311119084371292</v>
      </c>
      <c r="K53" s="100">
        <v>9.2639694844352083E-2</v>
      </c>
      <c r="L53" s="82">
        <v>0.37634341721242931</v>
      </c>
      <c r="M53" s="95">
        <v>0.29961402493238465</v>
      </c>
      <c r="N53" s="100">
        <v>0</v>
      </c>
      <c r="O53" s="82">
        <v>0.28832982609711216</v>
      </c>
      <c r="P53" s="95">
        <v>0.21121193315101733</v>
      </c>
      <c r="Q53" s="395">
        <v>583</v>
      </c>
      <c r="R53" s="360">
        <v>1496</v>
      </c>
      <c r="S53" s="394">
        <v>2079</v>
      </c>
    </row>
    <row r="54" spans="1:19" ht="14.5" customHeight="1" x14ac:dyDescent="0.15">
      <c r="D54" s="91"/>
      <c r="G54" s="91"/>
      <c r="J54" s="91"/>
      <c r="L54" s="82"/>
      <c r="M54" s="91"/>
      <c r="N54" s="82"/>
      <c r="O54" s="82"/>
      <c r="P54" s="91"/>
      <c r="Q54" s="360"/>
      <c r="R54" s="360"/>
      <c r="S54" s="393"/>
    </row>
    <row r="55" spans="1:19" ht="14.5" customHeight="1" x14ac:dyDescent="0.15">
      <c r="A55" s="84" t="s">
        <v>72</v>
      </c>
      <c r="D55" s="91"/>
      <c r="G55" s="91"/>
      <c r="J55" s="91"/>
      <c r="L55" s="82"/>
      <c r="M55" s="91"/>
      <c r="N55" s="82"/>
      <c r="O55" s="82"/>
      <c r="P55" s="91"/>
      <c r="Q55" s="360"/>
      <c r="R55" s="360"/>
      <c r="S55" s="393"/>
    </row>
    <row r="56" spans="1:19" ht="14.5" customHeight="1" x14ac:dyDescent="0.15">
      <c r="A56" s="52" t="s">
        <v>73</v>
      </c>
      <c r="B56" s="100">
        <v>0.78803115654115163</v>
      </c>
      <c r="C56" s="82">
        <v>3.2372889914545224</v>
      </c>
      <c r="D56" s="95">
        <v>1.9444228497299518</v>
      </c>
      <c r="E56" s="100">
        <v>0.11386964349162601</v>
      </c>
      <c r="F56" s="82">
        <v>0.72783666958606463</v>
      </c>
      <c r="G56" s="95">
        <v>0.40374780933713755</v>
      </c>
      <c r="H56" s="100">
        <v>0.72297133869869656</v>
      </c>
      <c r="I56" s="82">
        <v>2.8531371113034223</v>
      </c>
      <c r="J56" s="95">
        <v>1.7287070229706922</v>
      </c>
      <c r="K56" s="100">
        <v>0.18628179780988863</v>
      </c>
      <c r="L56" s="82">
        <v>0.71360773468888627</v>
      </c>
      <c r="M56" s="95">
        <v>0.43457864847322236</v>
      </c>
      <c r="N56" s="100">
        <v>0.5920172433259574</v>
      </c>
      <c r="O56" s="82">
        <v>2.4183114871257523</v>
      </c>
      <c r="P56" s="95">
        <v>1.4542831357705774</v>
      </c>
      <c r="Q56" s="395">
        <v>17853</v>
      </c>
      <c r="R56" s="360">
        <v>18746</v>
      </c>
      <c r="S56" s="394">
        <v>36599</v>
      </c>
    </row>
    <row r="57" spans="1:19" ht="14.5" customHeight="1" x14ac:dyDescent="0.15">
      <c r="A57" s="52" t="s">
        <v>74</v>
      </c>
      <c r="B57" s="100">
        <v>2.1209479835321621</v>
      </c>
      <c r="C57" s="82">
        <v>7.1491842486141026</v>
      </c>
      <c r="D57" s="95">
        <v>4.4425178242224295</v>
      </c>
      <c r="E57" s="100">
        <v>0</v>
      </c>
      <c r="F57" s="82">
        <v>2.342101136860121</v>
      </c>
      <c r="G57" s="95">
        <v>1.0813635391280172</v>
      </c>
      <c r="H57" s="100">
        <v>2.1209479835321621</v>
      </c>
      <c r="I57" s="82">
        <v>6.3242130731501707</v>
      </c>
      <c r="J57" s="95">
        <v>4.0616231925011803</v>
      </c>
      <c r="K57" s="100">
        <v>1.132317961245604</v>
      </c>
      <c r="L57" s="82">
        <v>2.5130672384845769</v>
      </c>
      <c r="M57" s="95">
        <v>1.7647157600951242</v>
      </c>
      <c r="N57" s="100">
        <v>1.0158887695095711</v>
      </c>
      <c r="O57" s="82">
        <v>5.5100058028789585</v>
      </c>
      <c r="P57" s="95">
        <v>3.0908522388390707</v>
      </c>
      <c r="Q57" s="395">
        <v>518</v>
      </c>
      <c r="R57" s="360">
        <v>555</v>
      </c>
      <c r="S57" s="394">
        <v>1073</v>
      </c>
    </row>
    <row r="58" spans="1:19" ht="14.5" customHeight="1" x14ac:dyDescent="0.15">
      <c r="A58" s="84" t="s">
        <v>75</v>
      </c>
      <c r="B58" s="294">
        <v>0.95315545778340571</v>
      </c>
      <c r="C58" s="381">
        <v>2.7321503033882104</v>
      </c>
      <c r="D58" s="91">
        <v>2.0120170533527766</v>
      </c>
      <c r="E58" s="294">
        <v>4.9435972738176404E-2</v>
      </c>
      <c r="F58" s="381">
        <v>0.87168401420591135</v>
      </c>
      <c r="G58" s="91">
        <v>0.53883979270614279</v>
      </c>
      <c r="H58" s="294">
        <v>0.93455045720380581</v>
      </c>
      <c r="I58" s="381">
        <v>2.3583861159108461</v>
      </c>
      <c r="J58" s="91">
        <v>1.7820205334279753</v>
      </c>
      <c r="K58" s="294">
        <v>0.11919693615751477</v>
      </c>
      <c r="L58" s="381">
        <v>0.60410730486938125</v>
      </c>
      <c r="M58" s="91">
        <v>0.40642644446707715</v>
      </c>
      <c r="N58" s="294">
        <v>0.86071662313462449</v>
      </c>
      <c r="O58" s="381">
        <v>1.9315966113553278</v>
      </c>
      <c r="P58" s="91">
        <v>1.4981067177670675</v>
      </c>
      <c r="Q58" s="396">
        <v>6393</v>
      </c>
      <c r="R58" s="392">
        <v>9716</v>
      </c>
      <c r="S58" s="393">
        <v>16109</v>
      </c>
    </row>
    <row r="59" spans="1:19" s="84" customFormat="1" ht="14.5" customHeight="1" x14ac:dyDescent="0.15">
      <c r="A59" s="343" t="s">
        <v>76</v>
      </c>
      <c r="B59" s="100">
        <v>3.0132533654988469</v>
      </c>
      <c r="C59" s="82">
        <v>10.738516640362249</v>
      </c>
      <c r="D59" s="95">
        <v>6.6934801000432351</v>
      </c>
      <c r="E59" s="100">
        <v>0.13802085403298686</v>
      </c>
      <c r="F59" s="82">
        <v>2.7078558966207584</v>
      </c>
      <c r="G59" s="95">
        <v>1.3622607654252399</v>
      </c>
      <c r="H59" s="100">
        <v>3.0132533654988469</v>
      </c>
      <c r="I59" s="82">
        <v>10.185269217847733</v>
      </c>
      <c r="J59" s="95">
        <v>6.4299193794939944</v>
      </c>
      <c r="K59" s="100">
        <v>0.10928335459076945</v>
      </c>
      <c r="L59" s="82">
        <v>1.9268721919825254</v>
      </c>
      <c r="M59" s="95">
        <v>0.96219626336069863</v>
      </c>
      <c r="N59" s="100">
        <v>2.9061735091069369</v>
      </c>
      <c r="O59" s="82">
        <v>8.7999517563046918</v>
      </c>
      <c r="P59" s="95">
        <v>5.7139018027678299</v>
      </c>
      <c r="Q59" s="395">
        <v>623</v>
      </c>
      <c r="R59" s="360">
        <v>652</v>
      </c>
      <c r="S59" s="394">
        <v>1275</v>
      </c>
    </row>
    <row r="60" spans="1:19" ht="14.5" customHeight="1" x14ac:dyDescent="0.15">
      <c r="A60" s="343" t="s">
        <v>77</v>
      </c>
      <c r="B60" s="100">
        <v>0</v>
      </c>
      <c r="C60" s="82">
        <v>1.4602846930585101</v>
      </c>
      <c r="D60" s="95">
        <v>1.3376808247395719</v>
      </c>
      <c r="E60" s="100">
        <v>0</v>
      </c>
      <c r="F60" s="82">
        <v>0.54733452658585702</v>
      </c>
      <c r="G60" s="95">
        <v>0.50138093237034198</v>
      </c>
      <c r="H60" s="100">
        <v>0</v>
      </c>
      <c r="I60" s="82">
        <v>1.0635116719807218</v>
      </c>
      <c r="J60" s="95">
        <v>0.97422042239973594</v>
      </c>
      <c r="K60" s="100">
        <v>0</v>
      </c>
      <c r="L60" s="82">
        <v>0.41379699139652348</v>
      </c>
      <c r="M60" s="95">
        <v>0.37800871146490317</v>
      </c>
      <c r="N60" s="100">
        <v>0</v>
      </c>
      <c r="O60" s="82">
        <v>0.74610485562012707</v>
      </c>
      <c r="P60" s="95">
        <v>0.68346272706437516</v>
      </c>
      <c r="Q60" s="395">
        <v>194</v>
      </c>
      <c r="R60" s="360">
        <v>2390</v>
      </c>
      <c r="S60" s="394">
        <v>2584</v>
      </c>
    </row>
    <row r="61" spans="1:19" ht="14.5" customHeight="1" x14ac:dyDescent="0.15">
      <c r="A61" s="343" t="s">
        <v>78</v>
      </c>
      <c r="B61" s="100">
        <v>0.68252856222899838</v>
      </c>
      <c r="C61" s="82">
        <v>3.9750552014291203</v>
      </c>
      <c r="D61" s="95">
        <v>2.4980463690816173</v>
      </c>
      <c r="E61" s="100">
        <v>0.14197124333548419</v>
      </c>
      <c r="F61" s="82">
        <v>2.2635121385937182</v>
      </c>
      <c r="G61" s="95">
        <v>1.3118008894953312</v>
      </c>
      <c r="H61" s="100">
        <v>0.54055731889351366</v>
      </c>
      <c r="I61" s="82">
        <v>2.7097198977145447</v>
      </c>
      <c r="J61" s="95">
        <v>1.7366458306525669</v>
      </c>
      <c r="K61" s="100">
        <v>0.12718910730719757</v>
      </c>
      <c r="L61" s="82">
        <v>1.19173310490936</v>
      </c>
      <c r="M61" s="95">
        <v>0.71278174262355376</v>
      </c>
      <c r="N61" s="100">
        <v>0.54055731889351366</v>
      </c>
      <c r="O61" s="82">
        <v>2.0056590431543619</v>
      </c>
      <c r="P61" s="95">
        <v>1.3484226942492115</v>
      </c>
      <c r="Q61" s="395">
        <v>951</v>
      </c>
      <c r="R61" s="360">
        <v>1260</v>
      </c>
      <c r="S61" s="394">
        <v>2211</v>
      </c>
    </row>
    <row r="62" spans="1:19" ht="14.5" customHeight="1" x14ac:dyDescent="0.15">
      <c r="A62" s="343" t="s">
        <v>79</v>
      </c>
      <c r="B62" s="100">
        <v>0.24928539326481075</v>
      </c>
      <c r="C62" s="82">
        <v>0.44960921875371501</v>
      </c>
      <c r="D62" s="95">
        <v>0.35797917092330289</v>
      </c>
      <c r="E62" s="100">
        <v>0</v>
      </c>
      <c r="F62" s="82">
        <v>9.7712027059716544E-2</v>
      </c>
      <c r="G62" s="95">
        <v>5.3017604460521089E-2</v>
      </c>
      <c r="H62" s="100">
        <v>0.24928539326481075</v>
      </c>
      <c r="I62" s="82">
        <v>0.37756632098734377</v>
      </c>
      <c r="J62" s="95">
        <v>0.31888938870403466</v>
      </c>
      <c r="K62" s="100">
        <v>9.7292910770261309E-2</v>
      </c>
      <c r="L62" s="82">
        <v>0.14183522380423225</v>
      </c>
      <c r="M62" s="95">
        <v>0.12136301720942708</v>
      </c>
      <c r="N62" s="100">
        <v>0.2015016470002948</v>
      </c>
      <c r="O62" s="82">
        <v>0.24015877044188044</v>
      </c>
      <c r="P62" s="95">
        <v>0.22247662973148885</v>
      </c>
      <c r="Q62" s="395">
        <v>4344</v>
      </c>
      <c r="R62" s="360">
        <v>5050</v>
      </c>
      <c r="S62" s="394">
        <v>9394</v>
      </c>
    </row>
    <row r="63" spans="1:19" ht="14.5" customHeight="1" x14ac:dyDescent="0.15">
      <c r="A63" s="343" t="s">
        <v>80</v>
      </c>
      <c r="B63" s="100">
        <v>0.93265219114345599</v>
      </c>
      <c r="C63" s="82">
        <v>5.4210554490923055</v>
      </c>
      <c r="D63" s="95">
        <v>3.2715372699546692</v>
      </c>
      <c r="E63" s="100">
        <v>0</v>
      </c>
      <c r="F63" s="82">
        <v>1.4702814531139101</v>
      </c>
      <c r="G63" s="95">
        <v>0.76615650482182795</v>
      </c>
      <c r="H63" s="100">
        <v>0.93265219114345599</v>
      </c>
      <c r="I63" s="82">
        <v>4.8986788524108427</v>
      </c>
      <c r="J63" s="95">
        <v>2.9993293694424539</v>
      </c>
      <c r="K63" s="100">
        <v>0.44839842953998871</v>
      </c>
      <c r="L63" s="82">
        <v>0.93266551080444837</v>
      </c>
      <c r="M63" s="95">
        <v>0.7035416591843735</v>
      </c>
      <c r="N63" s="100">
        <v>0.51672546243294104</v>
      </c>
      <c r="O63" s="82">
        <v>4.5858185225677213</v>
      </c>
      <c r="P63" s="95">
        <v>2.6371100392395994</v>
      </c>
      <c r="Q63" s="395">
        <v>281</v>
      </c>
      <c r="R63" s="360">
        <v>364</v>
      </c>
      <c r="S63" s="394">
        <v>645</v>
      </c>
    </row>
    <row r="64" spans="1:19" ht="14.5" customHeight="1" x14ac:dyDescent="0.15">
      <c r="D64" s="91"/>
      <c r="G64" s="91"/>
      <c r="J64" s="91"/>
      <c r="L64" s="82"/>
      <c r="M64" s="91"/>
      <c r="N64" s="82"/>
      <c r="O64" s="82"/>
      <c r="P64" s="91"/>
      <c r="Q64" s="360"/>
      <c r="R64" s="360"/>
      <c r="S64" s="393"/>
    </row>
    <row r="65" spans="1:19" ht="14.5" customHeight="1" x14ac:dyDescent="0.15">
      <c r="A65" s="84" t="s">
        <v>81</v>
      </c>
      <c r="D65" s="91"/>
      <c r="G65" s="91"/>
      <c r="J65" s="91"/>
      <c r="L65" s="82"/>
      <c r="M65" s="91"/>
      <c r="N65" s="82"/>
      <c r="O65" s="82"/>
      <c r="P65" s="91"/>
      <c r="Q65" s="360"/>
      <c r="R65" s="360"/>
      <c r="S65" s="393"/>
    </row>
    <row r="66" spans="1:19" ht="14.5" customHeight="1" x14ac:dyDescent="0.15">
      <c r="A66" s="52" t="s">
        <v>82</v>
      </c>
      <c r="B66" s="82">
        <v>0.79131031956232523</v>
      </c>
      <c r="C66" s="82">
        <v>2.7991390707996566</v>
      </c>
      <c r="D66" s="95">
        <v>1.7572905478678598</v>
      </c>
      <c r="E66" s="82">
        <v>4.0648783017078118E-2</v>
      </c>
      <c r="F66" s="82">
        <v>0.70230844392591996</v>
      </c>
      <c r="G66" s="95">
        <v>0.35897779883149944</v>
      </c>
      <c r="H66" s="82">
        <v>0.77004512190792218</v>
      </c>
      <c r="I66" s="82">
        <v>2.4554218227990598</v>
      </c>
      <c r="J66" s="95">
        <v>1.5808914499647075</v>
      </c>
      <c r="K66" s="82">
        <v>0.13457335847619031</v>
      </c>
      <c r="L66" s="82">
        <v>0.60990590409314938</v>
      </c>
      <c r="M66" s="95">
        <v>0.36253298683227059</v>
      </c>
      <c r="N66" s="82">
        <v>0.67593010110271412</v>
      </c>
      <c r="O66" s="82">
        <v>2.0315540772641429</v>
      </c>
      <c r="P66" s="95">
        <v>1.3281301242281283</v>
      </c>
      <c r="Q66" s="360">
        <v>10280</v>
      </c>
      <c r="R66" s="360">
        <v>10877</v>
      </c>
      <c r="S66" s="394">
        <v>21157</v>
      </c>
    </row>
    <row r="67" spans="1:19" ht="14.5" customHeight="1" x14ac:dyDescent="0.15">
      <c r="A67" s="52" t="s">
        <v>83</v>
      </c>
      <c r="B67" s="82">
        <v>0.51981699579456253</v>
      </c>
      <c r="C67" s="82">
        <v>1.7741580358444144</v>
      </c>
      <c r="D67" s="95">
        <v>1.2192953410239542</v>
      </c>
      <c r="E67" s="82">
        <v>0.15195251241866922</v>
      </c>
      <c r="F67" s="82">
        <v>0.4079203592877973</v>
      </c>
      <c r="G67" s="95">
        <v>0.29469197500759381</v>
      </c>
      <c r="H67" s="82">
        <v>0.38059652683461198</v>
      </c>
      <c r="I67" s="82">
        <v>1.5707507504166665</v>
      </c>
      <c r="J67" s="95">
        <v>1.0442813464318788</v>
      </c>
      <c r="K67" s="82">
        <v>0.14231364163108345</v>
      </c>
      <c r="L67" s="82">
        <v>0.53395196755672936</v>
      </c>
      <c r="M67" s="95">
        <v>0.36139278272858666</v>
      </c>
      <c r="N67" s="82">
        <v>0.28947007693383198</v>
      </c>
      <c r="O67" s="82">
        <v>1.1527560173957501</v>
      </c>
      <c r="P67" s="95">
        <v>0.77087808465563623</v>
      </c>
      <c r="Q67" s="360">
        <v>4998</v>
      </c>
      <c r="R67" s="360">
        <v>7201</v>
      </c>
      <c r="S67" s="394">
        <v>12199</v>
      </c>
    </row>
    <row r="68" spans="1:19" ht="14.5" customHeight="1" x14ac:dyDescent="0.15">
      <c r="A68" s="52" t="s">
        <v>84</v>
      </c>
      <c r="B68" s="82">
        <v>0.45573172369019233</v>
      </c>
      <c r="C68" s="82">
        <v>2.6372125442021841</v>
      </c>
      <c r="D68" s="95">
        <v>1.5050987647656693</v>
      </c>
      <c r="E68" s="82">
        <v>4.8682034959182427E-2</v>
      </c>
      <c r="F68" s="82">
        <v>0.74442265194136559</v>
      </c>
      <c r="G68" s="95">
        <v>0.3833571170106761</v>
      </c>
      <c r="H68" s="82">
        <v>0.40704968873101016</v>
      </c>
      <c r="I68" s="82">
        <v>2.1527288430520035</v>
      </c>
      <c r="J68" s="95">
        <v>1.2467811920348078</v>
      </c>
      <c r="K68" s="82">
        <v>0.22267671149378832</v>
      </c>
      <c r="L68" s="82">
        <v>0.62377891843652566</v>
      </c>
      <c r="M68" s="95">
        <v>0.41413969350833502</v>
      </c>
      <c r="N68" s="82">
        <v>0.20688316996902967</v>
      </c>
      <c r="O68" s="82">
        <v>1.7920697033414383</v>
      </c>
      <c r="P68" s="95">
        <v>0.96941222199492982</v>
      </c>
      <c r="Q68" s="360">
        <v>8002</v>
      </c>
      <c r="R68" s="360">
        <v>8693</v>
      </c>
      <c r="S68" s="394">
        <v>16695</v>
      </c>
    </row>
    <row r="69" spans="1:19" ht="14.5" customHeight="1" x14ac:dyDescent="0.15">
      <c r="A69" s="52" t="s">
        <v>85</v>
      </c>
      <c r="B69" s="82">
        <v>0.65385909849954771</v>
      </c>
      <c r="C69" s="82">
        <v>3.6737285183061652</v>
      </c>
      <c r="D69" s="95">
        <v>2.7433244038572093</v>
      </c>
      <c r="E69" s="82">
        <v>0</v>
      </c>
      <c r="F69" s="82">
        <v>1.2105136580133238</v>
      </c>
      <c r="G69" s="95">
        <v>0.83756147649669388</v>
      </c>
      <c r="H69" s="82">
        <v>0.65385909849954771</v>
      </c>
      <c r="I69" s="82">
        <v>3.04640840828338</v>
      </c>
      <c r="J69" s="95">
        <v>2.3092779524945271</v>
      </c>
      <c r="K69" s="82">
        <v>0.69217510491706413</v>
      </c>
      <c r="L69" s="82">
        <v>1.3452108515554237</v>
      </c>
      <c r="M69" s="95">
        <v>1.1416083554871417</v>
      </c>
      <c r="N69" s="82">
        <v>0</v>
      </c>
      <c r="O69" s="82">
        <v>2.6292013300510555</v>
      </c>
      <c r="P69" s="95">
        <v>1.8191597702571232</v>
      </c>
      <c r="Q69" s="360">
        <v>391</v>
      </c>
      <c r="R69" s="360">
        <v>1025</v>
      </c>
      <c r="S69" s="394">
        <v>1416</v>
      </c>
    </row>
    <row r="70" spans="1:19" ht="14.5" customHeight="1" x14ac:dyDescent="0.15">
      <c r="A70" s="52" t="s">
        <v>86</v>
      </c>
      <c r="B70" s="82">
        <v>4.2106248395052548</v>
      </c>
      <c r="C70" s="82">
        <v>11.629736132553742</v>
      </c>
      <c r="D70" s="95">
        <v>7.993156359500488</v>
      </c>
      <c r="E70" s="82">
        <v>0.52635016736502127</v>
      </c>
      <c r="F70" s="82">
        <v>2.8041080366792732</v>
      </c>
      <c r="G70" s="95">
        <v>1.6876335873443189</v>
      </c>
      <c r="H70" s="82">
        <v>4.1730221387498014</v>
      </c>
      <c r="I70" s="82">
        <v>10.840430742296956</v>
      </c>
      <c r="J70" s="95">
        <v>7.5723084148884006</v>
      </c>
      <c r="K70" s="82">
        <v>0.47504769494464771</v>
      </c>
      <c r="L70" s="82">
        <v>2.0293944883967163</v>
      </c>
      <c r="M70" s="95">
        <v>1.2588430548015079</v>
      </c>
      <c r="N70" s="82">
        <v>3.9744463285772609</v>
      </c>
      <c r="O70" s="82">
        <v>9.8882949061542025</v>
      </c>
      <c r="P70" s="95">
        <v>6.989540423489049</v>
      </c>
      <c r="Q70" s="360">
        <v>887</v>
      </c>
      <c r="R70" s="360">
        <v>1030</v>
      </c>
      <c r="S70" s="394">
        <v>1917</v>
      </c>
    </row>
    <row r="71" spans="1:19" ht="14.5" customHeight="1" x14ac:dyDescent="0.15">
      <c r="A71" s="52" t="s">
        <v>87</v>
      </c>
      <c r="B71" s="82">
        <v>0</v>
      </c>
      <c r="C71" s="82">
        <v>2.9481626024110175</v>
      </c>
      <c r="D71" s="95">
        <v>1.3299972078498015</v>
      </c>
      <c r="E71" s="82">
        <v>0</v>
      </c>
      <c r="F71" s="82">
        <v>0.28202880145104786</v>
      </c>
      <c r="G71" s="95">
        <v>0.12723094654153866</v>
      </c>
      <c r="H71" s="82">
        <v>0</v>
      </c>
      <c r="I71" s="82">
        <v>2.9481626024110175</v>
      </c>
      <c r="J71" s="95">
        <v>1.3299972078498015</v>
      </c>
      <c r="K71" s="82">
        <v>0</v>
      </c>
      <c r="L71" s="82">
        <v>0.3303416466411872</v>
      </c>
      <c r="M71" s="95">
        <v>0.14556953404140296</v>
      </c>
      <c r="N71" s="82">
        <v>0</v>
      </c>
      <c r="O71" s="82">
        <v>2.6661338009599684</v>
      </c>
      <c r="P71" s="95">
        <v>1.2027662613082617</v>
      </c>
      <c r="Q71" s="360">
        <v>216</v>
      </c>
      <c r="R71" s="360">
        <v>215</v>
      </c>
      <c r="S71" s="394">
        <v>431</v>
      </c>
    </row>
    <row r="72" spans="1:19" ht="14.5" customHeight="1" x14ac:dyDescent="0.15">
      <c r="D72" s="91"/>
      <c r="G72" s="91"/>
      <c r="J72" s="91"/>
      <c r="L72" s="82"/>
      <c r="M72" s="91"/>
      <c r="N72" s="82"/>
      <c r="O72" s="82"/>
      <c r="P72" s="91"/>
      <c r="Q72" s="360"/>
      <c r="R72" s="360"/>
      <c r="S72" s="393"/>
    </row>
    <row r="73" spans="1:19" ht="14.5" customHeight="1" x14ac:dyDescent="0.15">
      <c r="A73" s="84" t="s">
        <v>88</v>
      </c>
      <c r="D73" s="91"/>
      <c r="G73" s="91"/>
      <c r="J73" s="91"/>
      <c r="L73" s="82"/>
      <c r="M73" s="91"/>
      <c r="N73" s="82"/>
      <c r="O73" s="82"/>
      <c r="P73" s="91"/>
      <c r="Q73" s="360"/>
      <c r="R73" s="360"/>
      <c r="S73" s="393"/>
    </row>
    <row r="74" spans="1:19" ht="14.5" customHeight="1" x14ac:dyDescent="0.15">
      <c r="A74" s="52" t="s">
        <v>89</v>
      </c>
      <c r="B74" s="82">
        <v>0.89863252098132973</v>
      </c>
      <c r="C74" s="82">
        <v>3.4530612392653324</v>
      </c>
      <c r="D74" s="95">
        <v>2.2160391008354146</v>
      </c>
      <c r="E74" s="82">
        <v>5.938690161174507E-2</v>
      </c>
      <c r="F74" s="82">
        <v>0.75555966728291124</v>
      </c>
      <c r="G74" s="95">
        <v>0.41842709547025336</v>
      </c>
      <c r="H74" s="82">
        <v>0.86838743219403725</v>
      </c>
      <c r="I74" s="82">
        <v>3.0828068333095469</v>
      </c>
      <c r="J74" s="95">
        <v>2.0104395351573543</v>
      </c>
      <c r="K74" s="82">
        <v>0.16612434982403429</v>
      </c>
      <c r="L74" s="82">
        <v>0.85671830404101224</v>
      </c>
      <c r="M74" s="95">
        <v>0.52139236276059597</v>
      </c>
      <c r="N74" s="82">
        <v>0.73536375391770814</v>
      </c>
      <c r="O74" s="82">
        <v>2.5380333277612657</v>
      </c>
      <c r="P74" s="95">
        <v>1.6650623361821904</v>
      </c>
      <c r="Q74" s="360">
        <v>11143</v>
      </c>
      <c r="R74" s="360">
        <v>13527</v>
      </c>
      <c r="S74" s="394">
        <v>24670</v>
      </c>
    </row>
    <row r="75" spans="1:19" ht="14.5" customHeight="1" x14ac:dyDescent="0.15">
      <c r="A75" s="52" t="s">
        <v>90</v>
      </c>
      <c r="B75" s="82">
        <v>1.3014615957201723</v>
      </c>
      <c r="C75" s="82">
        <v>4.2185815775735884</v>
      </c>
      <c r="D75" s="95">
        <v>2.5723545460175128</v>
      </c>
      <c r="E75" s="82">
        <v>0.2435661373452499</v>
      </c>
      <c r="F75" s="82">
        <v>1.1503686571511695</v>
      </c>
      <c r="G75" s="95">
        <v>0.63863008291562728</v>
      </c>
      <c r="H75" s="82">
        <v>1.1835375138727469</v>
      </c>
      <c r="I75" s="82">
        <v>3.8385986308281286</v>
      </c>
      <c r="J75" s="95">
        <v>2.3402600611583106</v>
      </c>
      <c r="K75" s="82">
        <v>0.28454910467817618</v>
      </c>
      <c r="L75" s="82">
        <v>0.62729105912608218</v>
      </c>
      <c r="M75" s="95">
        <v>0.43255877069243148</v>
      </c>
      <c r="N75" s="82">
        <v>0.98524147809441787</v>
      </c>
      <c r="O75" s="82">
        <v>3.6623181082002225</v>
      </c>
      <c r="P75" s="95">
        <v>2.1515554582432661</v>
      </c>
      <c r="Q75" s="360">
        <v>5423</v>
      </c>
      <c r="R75" s="360">
        <v>4551</v>
      </c>
      <c r="S75" s="394">
        <v>9974</v>
      </c>
    </row>
    <row r="76" spans="1:19" ht="14.5" customHeight="1" x14ac:dyDescent="0.15">
      <c r="A76" s="52" t="s">
        <v>91</v>
      </c>
      <c r="B76" s="82">
        <v>0.60018100678284847</v>
      </c>
      <c r="C76" s="82">
        <v>2.8099246348801441</v>
      </c>
      <c r="D76" s="95">
        <v>1.7948004512532874</v>
      </c>
      <c r="E76" s="82">
        <v>3.0132082185637503E-2</v>
      </c>
      <c r="F76" s="82">
        <v>0.85588551534959179</v>
      </c>
      <c r="G76" s="95">
        <v>0.47654636077110174</v>
      </c>
      <c r="H76" s="82">
        <v>0.5700489245972129</v>
      </c>
      <c r="I76" s="82">
        <v>2.3327879941204839</v>
      </c>
      <c r="J76" s="95">
        <v>1.5230112235736983</v>
      </c>
      <c r="K76" s="82">
        <v>0.1886935705902375</v>
      </c>
      <c r="L76" s="82">
        <v>0.65969528808945854</v>
      </c>
      <c r="M76" s="95">
        <v>0.44235639935536319</v>
      </c>
      <c r="N76" s="82">
        <v>0.40435731910110723</v>
      </c>
      <c r="O76" s="82">
        <v>1.8436872227988603</v>
      </c>
      <c r="P76" s="95">
        <v>1.1824799339157597</v>
      </c>
      <c r="Q76" s="360">
        <v>4305</v>
      </c>
      <c r="R76" s="360">
        <v>6197</v>
      </c>
      <c r="S76" s="394">
        <v>10502</v>
      </c>
    </row>
    <row r="77" spans="1:19" ht="14.5" customHeight="1" x14ac:dyDescent="0.15">
      <c r="A77" s="52" t="s">
        <v>92</v>
      </c>
      <c r="B77" s="82">
        <v>0.16844863602766569</v>
      </c>
      <c r="C77" s="82">
        <v>1.0355659798881418</v>
      </c>
      <c r="D77" s="95">
        <v>0.59226106832262004</v>
      </c>
      <c r="E77" s="82">
        <v>0.14193634542025618</v>
      </c>
      <c r="F77" s="82">
        <v>0.35558553131073944</v>
      </c>
      <c r="G77" s="95">
        <v>0.24635956076843479</v>
      </c>
      <c r="H77" s="82">
        <v>9.0256483133259499E-2</v>
      </c>
      <c r="I77" s="82">
        <v>0.73208447023529755</v>
      </c>
      <c r="J77" s="95">
        <v>0.40395644802804387</v>
      </c>
      <c r="K77" s="82">
        <v>9.5352481344256945E-2</v>
      </c>
      <c r="L77" s="82">
        <v>0.42670902048699266</v>
      </c>
      <c r="M77" s="95">
        <v>0.25704585459274287</v>
      </c>
      <c r="N77" s="82">
        <v>0</v>
      </c>
      <c r="O77" s="82">
        <v>0.62502083071278436</v>
      </c>
      <c r="P77" s="95">
        <v>0.30548529605010583</v>
      </c>
      <c r="Q77" s="360">
        <v>1018</v>
      </c>
      <c r="R77" s="360">
        <v>1093</v>
      </c>
      <c r="S77" s="394">
        <v>2111</v>
      </c>
    </row>
    <row r="78" spans="1:19" ht="14.5" customHeight="1" x14ac:dyDescent="0.15">
      <c r="A78" s="52" t="s">
        <v>93</v>
      </c>
      <c r="B78" s="82">
        <v>0.45961334635468831</v>
      </c>
      <c r="C78" s="82">
        <v>1.6634588427528569</v>
      </c>
      <c r="D78" s="95">
        <v>1.0925965971140585</v>
      </c>
      <c r="E78" s="82">
        <v>4.4795125548154756E-2</v>
      </c>
      <c r="F78" s="82">
        <v>0.51346125502898554</v>
      </c>
      <c r="G78" s="95">
        <v>0.29122027815052448</v>
      </c>
      <c r="H78" s="82">
        <v>0.4148182208065328</v>
      </c>
      <c r="I78" s="82">
        <v>1.3690136711171645</v>
      </c>
      <c r="J78" s="95">
        <v>0.91653521007511718</v>
      </c>
      <c r="K78" s="82">
        <v>0.1786762883764928</v>
      </c>
      <c r="L78" s="82">
        <v>0.44542564571524612</v>
      </c>
      <c r="M78" s="95">
        <v>0.31859598126419508</v>
      </c>
      <c r="N78" s="82">
        <v>0.36727120552149295</v>
      </c>
      <c r="O78" s="82">
        <v>0.97388196878761923</v>
      </c>
      <c r="P78" s="95">
        <v>0.68622779424209324</v>
      </c>
      <c r="Q78" s="360">
        <v>2836</v>
      </c>
      <c r="R78" s="360">
        <v>3589</v>
      </c>
      <c r="S78" s="394">
        <v>6425</v>
      </c>
    </row>
    <row r="79" spans="1:19" ht="14.5" customHeight="1" x14ac:dyDescent="0.15">
      <c r="D79" s="91"/>
      <c r="G79" s="91"/>
      <c r="J79" s="91"/>
      <c r="L79" s="82"/>
      <c r="M79" s="91"/>
      <c r="N79" s="82"/>
      <c r="O79" s="82"/>
      <c r="P79" s="91"/>
      <c r="Q79" s="360"/>
      <c r="R79" s="360"/>
      <c r="S79" s="393"/>
    </row>
    <row r="80" spans="1:19" ht="14.5" customHeight="1" x14ac:dyDescent="0.15">
      <c r="A80" s="261" t="s">
        <v>407</v>
      </c>
      <c r="D80" s="91"/>
      <c r="G80" s="91"/>
      <c r="J80" s="91"/>
      <c r="L80" s="82"/>
      <c r="M80" s="91"/>
      <c r="N80" s="82"/>
      <c r="O80" s="82"/>
      <c r="P80" s="91"/>
      <c r="Q80" s="360"/>
      <c r="R80" s="360"/>
      <c r="S80" s="393"/>
    </row>
    <row r="81" spans="1:19" ht="14.5" customHeight="1" x14ac:dyDescent="0.15">
      <c r="A81" s="262" t="s">
        <v>394</v>
      </c>
      <c r="B81" s="82">
        <v>0.91416137301277156</v>
      </c>
      <c r="C81" s="82">
        <v>5.0297784638278085</v>
      </c>
      <c r="D81" s="95">
        <v>3.299582492919821</v>
      </c>
      <c r="E81" s="82">
        <v>0.19386289795364989</v>
      </c>
      <c r="F81" s="82">
        <v>1.8573684486907691</v>
      </c>
      <c r="G81" s="95">
        <v>1.1580345364345022</v>
      </c>
      <c r="H81" s="82">
        <v>0.81256238226749689</v>
      </c>
      <c r="I81" s="82">
        <v>4.1523323650211186</v>
      </c>
      <c r="J81" s="95">
        <v>2.7483007361274274</v>
      </c>
      <c r="K81" s="82">
        <v>0.29518430060502382</v>
      </c>
      <c r="L81" s="82">
        <v>1.2260384989292137</v>
      </c>
      <c r="M81" s="95">
        <v>0.83158106021210598</v>
      </c>
      <c r="N81" s="82">
        <v>0.65641763209922921</v>
      </c>
      <c r="O81" s="82">
        <v>3.3918333942832315</v>
      </c>
      <c r="P81" s="95">
        <v>2.2418708914422107</v>
      </c>
      <c r="Q81" s="360">
        <v>3471</v>
      </c>
      <c r="R81" s="360">
        <v>5065</v>
      </c>
      <c r="S81" s="394">
        <v>8536</v>
      </c>
    </row>
    <row r="82" spans="1:19" ht="14.5" customHeight="1" x14ac:dyDescent="0.15">
      <c r="A82" s="263" t="s">
        <v>395</v>
      </c>
      <c r="B82" s="82">
        <v>0.85348500651354797</v>
      </c>
      <c r="C82" s="82">
        <v>2.7932870366610385</v>
      </c>
      <c r="D82" s="95">
        <v>1.8099415340454459</v>
      </c>
      <c r="E82" s="82">
        <v>8.4251122839210518E-2</v>
      </c>
      <c r="F82" s="82">
        <v>0.61407012107380521</v>
      </c>
      <c r="G82" s="95">
        <v>0.34548852304615707</v>
      </c>
      <c r="H82" s="82">
        <v>0.80654964728354483</v>
      </c>
      <c r="I82" s="82">
        <v>2.4929578282996276</v>
      </c>
      <c r="J82" s="95">
        <v>1.6380654863990505</v>
      </c>
      <c r="K82" s="82">
        <v>0.18283236256055463</v>
      </c>
      <c r="L82" s="82">
        <v>0.62147060703852441</v>
      </c>
      <c r="M82" s="95">
        <v>0.39836062155384877</v>
      </c>
      <c r="N82" s="82">
        <v>0.66488951285985443</v>
      </c>
      <c r="O82" s="82">
        <v>2.1145378013593032</v>
      </c>
      <c r="P82" s="95">
        <v>1.3796663543168877</v>
      </c>
      <c r="Q82" s="360">
        <v>21206</v>
      </c>
      <c r="R82" s="360">
        <v>23850</v>
      </c>
      <c r="S82" s="394">
        <v>45056</v>
      </c>
    </row>
    <row r="83" spans="1:19" ht="14.5" customHeight="1" x14ac:dyDescent="0.15">
      <c r="A83" s="263"/>
      <c r="D83" s="91"/>
      <c r="G83" s="91"/>
      <c r="J83" s="91"/>
      <c r="L83" s="82"/>
      <c r="M83" s="91"/>
      <c r="N83" s="82"/>
      <c r="O83" s="82"/>
      <c r="P83" s="91"/>
      <c r="Q83" s="360"/>
      <c r="R83" s="360"/>
      <c r="S83" s="393"/>
    </row>
    <row r="84" spans="1:19" ht="14.5" customHeight="1" x14ac:dyDescent="0.15">
      <c r="A84" s="264" t="s">
        <v>396</v>
      </c>
      <c r="D84" s="91"/>
      <c r="G84" s="91"/>
      <c r="J84" s="91"/>
      <c r="L84" s="82"/>
      <c r="M84" s="91"/>
      <c r="N84" s="82"/>
      <c r="O84" s="82"/>
      <c r="P84" s="91"/>
      <c r="Q84" s="360"/>
      <c r="R84" s="360"/>
      <c r="S84" s="393"/>
    </row>
    <row r="85" spans="1:19" ht="14.5" customHeight="1" x14ac:dyDescent="0.15">
      <c r="A85" s="265" t="s">
        <v>397</v>
      </c>
      <c r="B85" s="82">
        <v>1.103790266099911</v>
      </c>
      <c r="C85" s="82">
        <v>4.5713111438401635</v>
      </c>
      <c r="D85" s="95">
        <v>2.7050220683051709</v>
      </c>
      <c r="E85" s="82">
        <v>0.12552008778956247</v>
      </c>
      <c r="F85" s="82">
        <v>1.1279835843631245</v>
      </c>
      <c r="G85" s="95">
        <v>0.58843768449904776</v>
      </c>
      <c r="H85" s="82">
        <v>1.0483238686385914</v>
      </c>
      <c r="I85" s="82">
        <v>4.0225665134954758</v>
      </c>
      <c r="J85" s="95">
        <v>2.4217696468579848</v>
      </c>
      <c r="K85" s="82">
        <v>0.23140116150832185</v>
      </c>
      <c r="L85" s="82">
        <v>0.86077814318198742</v>
      </c>
      <c r="M85" s="95">
        <v>0.52018156550283134</v>
      </c>
      <c r="N85" s="82">
        <v>0.84122495748681014</v>
      </c>
      <c r="O85" s="82">
        <v>3.5447310966828334</v>
      </c>
      <c r="P85" s="95">
        <v>2.0896500312412449</v>
      </c>
      <c r="Q85" s="360">
        <v>10998</v>
      </c>
      <c r="R85" s="360">
        <v>10978</v>
      </c>
      <c r="S85" s="394">
        <v>21976</v>
      </c>
    </row>
    <row r="86" spans="1:19" ht="14.5" customHeight="1" x14ac:dyDescent="0.15">
      <c r="A86" s="265" t="s">
        <v>398</v>
      </c>
      <c r="B86" s="82">
        <v>0.61613172653038606</v>
      </c>
      <c r="C86" s="82">
        <v>2.1939485130292882</v>
      </c>
      <c r="D86" s="95">
        <v>1.4837399613359934</v>
      </c>
      <c r="E86" s="82">
        <v>5.6390787255051464E-2</v>
      </c>
      <c r="F86" s="82">
        <v>0.51579825464240214</v>
      </c>
      <c r="G86" s="95">
        <v>0.30900928215704793</v>
      </c>
      <c r="H86" s="82">
        <v>0.57714194667469565</v>
      </c>
      <c r="I86" s="82">
        <v>1.8970020098673335</v>
      </c>
      <c r="J86" s="95">
        <v>1.3029052098213221</v>
      </c>
      <c r="K86" s="82">
        <v>0.16166123889403414</v>
      </c>
      <c r="L86" s="82">
        <v>0.55588432272622434</v>
      </c>
      <c r="M86" s="95">
        <v>0.37785996844132536</v>
      </c>
      <c r="N86" s="82">
        <v>0.48991153586887493</v>
      </c>
      <c r="O86" s="82">
        <v>1.5323226007092761</v>
      </c>
      <c r="P86" s="95">
        <v>1.0631114356587901</v>
      </c>
      <c r="Q86" s="360">
        <v>11818</v>
      </c>
      <c r="R86" s="360">
        <v>16065</v>
      </c>
      <c r="S86" s="394">
        <v>27883</v>
      </c>
    </row>
    <row r="87" spans="1:19" ht="14.5" customHeight="1" x14ac:dyDescent="0.15">
      <c r="A87" s="265" t="s">
        <v>399</v>
      </c>
      <c r="B87" s="82">
        <v>0</v>
      </c>
      <c r="C87" s="82">
        <v>4.5708571804185087</v>
      </c>
      <c r="D87" s="95">
        <v>2.4588627016449571</v>
      </c>
      <c r="E87" s="82">
        <v>0</v>
      </c>
      <c r="F87" s="82">
        <v>2.0753070127349824</v>
      </c>
      <c r="G87" s="95">
        <v>1.116397823571694</v>
      </c>
      <c r="H87" s="82">
        <v>0</v>
      </c>
      <c r="I87" s="82">
        <v>4.5708571804185087</v>
      </c>
      <c r="J87" s="95">
        <v>2.4588627016449571</v>
      </c>
      <c r="K87" s="82">
        <v>0</v>
      </c>
      <c r="L87" s="82">
        <v>0</v>
      </c>
      <c r="M87" s="95">
        <v>0</v>
      </c>
      <c r="N87" s="82">
        <v>0</v>
      </c>
      <c r="O87" s="82">
        <v>4.5708571804185087</v>
      </c>
      <c r="P87" s="95">
        <v>2.4588627016449571</v>
      </c>
      <c r="Q87" s="360">
        <v>94</v>
      </c>
      <c r="R87" s="360">
        <v>131</v>
      </c>
      <c r="S87" s="394">
        <v>225</v>
      </c>
    </row>
    <row r="88" spans="1:19" ht="14.5" customHeight="1" x14ac:dyDescent="0.15">
      <c r="A88" s="265" t="s">
        <v>400</v>
      </c>
      <c r="B88" s="82">
        <v>0.23857918555565819</v>
      </c>
      <c r="C88" s="82">
        <v>2.0675216435874351</v>
      </c>
      <c r="D88" s="95">
        <v>1.0814570406314794</v>
      </c>
      <c r="E88" s="82">
        <v>0</v>
      </c>
      <c r="F88" s="82">
        <v>0.48687514233160417</v>
      </c>
      <c r="G88" s="95">
        <v>0.22437899774049011</v>
      </c>
      <c r="H88" s="82">
        <v>0.23857918555565819</v>
      </c>
      <c r="I88" s="82">
        <v>1.7049635556376364</v>
      </c>
      <c r="J88" s="95">
        <v>0.91437021831538656</v>
      </c>
      <c r="K88" s="82">
        <v>0</v>
      </c>
      <c r="L88" s="82">
        <v>0.91476396359678636</v>
      </c>
      <c r="M88" s="95">
        <v>0.41648338184455702</v>
      </c>
      <c r="N88" s="82">
        <v>0.23857918555565819</v>
      </c>
      <c r="O88" s="82">
        <v>0.84594110731828598</v>
      </c>
      <c r="P88" s="95">
        <v>0.518485156146406</v>
      </c>
      <c r="Q88" s="360">
        <v>412</v>
      </c>
      <c r="R88" s="360">
        <v>388</v>
      </c>
      <c r="S88" s="394">
        <v>800</v>
      </c>
    </row>
    <row r="89" spans="1:19" ht="14.5" customHeight="1" x14ac:dyDescent="0.15">
      <c r="A89" s="265" t="s">
        <v>401</v>
      </c>
      <c r="B89" s="82">
        <v>0.39857522060519435</v>
      </c>
      <c r="C89" s="82">
        <v>1.9574535487752278</v>
      </c>
      <c r="D89" s="95">
        <v>1.0997154479425792</v>
      </c>
      <c r="E89" s="82">
        <v>0.18024959011824915</v>
      </c>
      <c r="F89" s="82">
        <v>0.78322188688192962</v>
      </c>
      <c r="G89" s="95">
        <v>0.45144980221390441</v>
      </c>
      <c r="H89" s="82">
        <v>0.26051834396122192</v>
      </c>
      <c r="I89" s="82">
        <v>1.9172454132911518</v>
      </c>
      <c r="J89" s="95">
        <v>1.0056682206610872</v>
      </c>
      <c r="K89" s="82">
        <v>4.469085960793235E-2</v>
      </c>
      <c r="L89" s="82">
        <v>0.81307585270410621</v>
      </c>
      <c r="M89" s="95">
        <v>0.3899138563607808</v>
      </c>
      <c r="N89" s="82">
        <v>0.21832563048694523</v>
      </c>
      <c r="O89" s="82">
        <v>1.4452522375686276</v>
      </c>
      <c r="P89" s="95">
        <v>0.77016318231524195</v>
      </c>
      <c r="Q89" s="360">
        <v>1012</v>
      </c>
      <c r="R89" s="360">
        <v>968</v>
      </c>
      <c r="S89" s="394">
        <v>1980</v>
      </c>
    </row>
    <row r="90" spans="1:19" ht="14.5" customHeight="1" x14ac:dyDescent="0.15">
      <c r="A90" s="265" t="s">
        <v>92</v>
      </c>
      <c r="B90" s="82">
        <v>2.912723467524641</v>
      </c>
      <c r="C90" s="82">
        <v>5.7703514436738539</v>
      </c>
      <c r="D90" s="95">
        <v>4.3181319920353616</v>
      </c>
      <c r="E90" s="82">
        <v>0.23575229677865764</v>
      </c>
      <c r="F90" s="82">
        <v>2.7372186722441953</v>
      </c>
      <c r="G90" s="95">
        <v>1.4659971702186236</v>
      </c>
      <c r="H90" s="82">
        <v>2.7646971376298284</v>
      </c>
      <c r="I90" s="82">
        <v>4.8815496788144532</v>
      </c>
      <c r="J90" s="95">
        <v>3.8057852818332818</v>
      </c>
      <c r="K90" s="82">
        <v>0.67561189146614775</v>
      </c>
      <c r="L90" s="82">
        <v>2.4394328841047077</v>
      </c>
      <c r="M90" s="95">
        <v>1.5420841669444314</v>
      </c>
      <c r="N90" s="82">
        <v>2.336939235413483</v>
      </c>
      <c r="O90" s="82">
        <v>3.188107769990324</v>
      </c>
      <c r="P90" s="95">
        <v>2.7555519884638553</v>
      </c>
      <c r="Q90" s="360">
        <v>386</v>
      </c>
      <c r="R90" s="360">
        <v>424</v>
      </c>
      <c r="S90" s="394">
        <v>810</v>
      </c>
    </row>
    <row r="91" spans="1:19" ht="14.5" customHeight="1" x14ac:dyDescent="0.15">
      <c r="A91" s="265"/>
      <c r="D91" s="91"/>
      <c r="G91" s="91"/>
      <c r="J91" s="91"/>
      <c r="L91" s="82"/>
      <c r="M91" s="91"/>
      <c r="N91" s="82"/>
      <c r="O91" s="82"/>
      <c r="P91" s="91"/>
      <c r="Q91" s="360"/>
      <c r="R91" s="360"/>
      <c r="S91" s="393"/>
    </row>
    <row r="92" spans="1:19" ht="14.5" customHeight="1" x14ac:dyDescent="0.15">
      <c r="A92" s="264" t="s">
        <v>410</v>
      </c>
      <c r="D92" s="91"/>
      <c r="G92" s="91"/>
      <c r="J92" s="91"/>
      <c r="L92" s="82"/>
      <c r="M92" s="91"/>
      <c r="N92" s="82"/>
      <c r="O92" s="82"/>
      <c r="P92" s="91"/>
      <c r="Q92" s="360"/>
      <c r="R92" s="360"/>
      <c r="S92" s="393"/>
    </row>
    <row r="93" spans="1:19" ht="14.5" customHeight="1" x14ac:dyDescent="0.15">
      <c r="A93" s="265" t="s">
        <v>402</v>
      </c>
      <c r="B93" s="82">
        <v>0.70135182590516376</v>
      </c>
      <c r="C93" s="82">
        <v>2.8022473328742477</v>
      </c>
      <c r="D93" s="95">
        <v>1.7588053735261928</v>
      </c>
      <c r="E93" s="82">
        <v>4.1521457076382898E-2</v>
      </c>
      <c r="F93" s="82">
        <v>0.72618777401621104</v>
      </c>
      <c r="G93" s="95">
        <v>0.38613775207200601</v>
      </c>
      <c r="H93" s="82">
        <v>0.66816817726032962</v>
      </c>
      <c r="I93" s="82">
        <v>2.4171620297372387</v>
      </c>
      <c r="J93" s="95">
        <v>1.5484974215916154</v>
      </c>
      <c r="K93" s="82">
        <v>0.19892664563714202</v>
      </c>
      <c r="L93" s="82">
        <v>0.62575589822828059</v>
      </c>
      <c r="M93" s="95">
        <v>0.4129132178453308</v>
      </c>
      <c r="N93" s="82">
        <v>0.51635521392058559</v>
      </c>
      <c r="O93" s="82">
        <v>1.9880320696014413</v>
      </c>
      <c r="P93" s="95">
        <v>1.2571011990631837</v>
      </c>
      <c r="Q93" s="360">
        <v>23000</v>
      </c>
      <c r="R93" s="360">
        <v>26909</v>
      </c>
      <c r="S93" s="394">
        <v>49909</v>
      </c>
    </row>
    <row r="94" spans="1:19" ht="14.5" customHeight="1" x14ac:dyDescent="0.15">
      <c r="A94" s="265" t="s">
        <v>403</v>
      </c>
      <c r="B94" s="82">
        <v>4.6764103201504295</v>
      </c>
      <c r="C94" s="82">
        <v>8.3490905837366345</v>
      </c>
      <c r="D94" s="95">
        <v>6.1511122835617709</v>
      </c>
      <c r="E94" s="82">
        <v>1.0200965644100584</v>
      </c>
      <c r="F94" s="82">
        <v>1.4262116594995389</v>
      </c>
      <c r="G94" s="95">
        <v>1.1831651369828973</v>
      </c>
      <c r="H94" s="82">
        <v>4.1528566286145239</v>
      </c>
      <c r="I94" s="82">
        <v>7.9274795472731121</v>
      </c>
      <c r="J94" s="95">
        <v>5.6684919221284513</v>
      </c>
      <c r="K94" s="82">
        <v>0.35487173936574262</v>
      </c>
      <c r="L94" s="82">
        <v>0.33972202959493436</v>
      </c>
      <c r="M94" s="95">
        <v>0.34880566402895169</v>
      </c>
      <c r="N94" s="82">
        <v>4.1528566286145239</v>
      </c>
      <c r="O94" s="82">
        <v>7.5971477896595898</v>
      </c>
      <c r="P94" s="95">
        <v>5.5358528529560909</v>
      </c>
      <c r="Q94" s="360">
        <v>491</v>
      </c>
      <c r="R94" s="360">
        <v>346</v>
      </c>
      <c r="S94" s="394">
        <v>837</v>
      </c>
    </row>
    <row r="95" spans="1:19" ht="14.5" customHeight="1" x14ac:dyDescent="0.15">
      <c r="A95" s="265" t="s">
        <v>404</v>
      </c>
      <c r="B95" s="82">
        <v>7.8856243900923948</v>
      </c>
      <c r="C95" s="82">
        <v>15.423653169549612</v>
      </c>
      <c r="D95" s="95">
        <v>12.631430953726156</v>
      </c>
      <c r="E95" s="82">
        <v>1.9859498870145353</v>
      </c>
      <c r="F95" s="82">
        <v>3.597660023671887</v>
      </c>
      <c r="G95" s="95">
        <v>3.0006534347203222</v>
      </c>
      <c r="H95" s="82">
        <v>7.8856243900923948</v>
      </c>
      <c r="I95" s="82">
        <v>14.388982727221</v>
      </c>
      <c r="J95" s="95">
        <v>11.980021159459705</v>
      </c>
      <c r="K95" s="82">
        <v>0.16719451071375113</v>
      </c>
      <c r="L95" s="82">
        <v>4.2089192518104621</v>
      </c>
      <c r="M95" s="95">
        <v>2.680977092860743</v>
      </c>
      <c r="N95" s="82">
        <v>7.7216414749505082</v>
      </c>
      <c r="O95" s="82">
        <v>13.258133243668587</v>
      </c>
      <c r="P95" s="95">
        <v>11.207316542561305</v>
      </c>
      <c r="Q95" s="360">
        <v>275</v>
      </c>
      <c r="R95" s="360">
        <v>493</v>
      </c>
      <c r="S95" s="394">
        <v>768</v>
      </c>
    </row>
    <row r="96" spans="1:19" ht="14.5" customHeight="1" x14ac:dyDescent="0.15">
      <c r="A96" s="265" t="s">
        <v>92</v>
      </c>
      <c r="B96" s="82">
        <v>1.3120671202739214</v>
      </c>
      <c r="C96" s="82">
        <v>5.9572803710469255</v>
      </c>
      <c r="D96" s="95">
        <v>3.8915114543110283</v>
      </c>
      <c r="E96" s="82">
        <v>1.3120671202739214</v>
      </c>
      <c r="F96" s="82">
        <v>3.3750278098419586</v>
      </c>
      <c r="G96" s="95">
        <v>2.4576102793876711</v>
      </c>
      <c r="H96" s="82">
        <v>0</v>
      </c>
      <c r="I96" s="82">
        <v>5.5255404664618721</v>
      </c>
      <c r="J96" s="95">
        <v>3.068281966675277</v>
      </c>
      <c r="K96" s="82">
        <v>0</v>
      </c>
      <c r="L96" s="82">
        <v>2.5292367089900871</v>
      </c>
      <c r="M96" s="95">
        <v>1.3709959238109013</v>
      </c>
      <c r="N96" s="82">
        <v>0</v>
      </c>
      <c r="O96" s="82">
        <v>5.5255404664618721</v>
      </c>
      <c r="P96" s="95">
        <v>3.068281966675277</v>
      </c>
      <c r="Q96" s="360">
        <v>115</v>
      </c>
      <c r="R96" s="360">
        <v>172</v>
      </c>
      <c r="S96" s="394">
        <v>287</v>
      </c>
    </row>
    <row r="97" spans="1:19" ht="14.5" customHeight="1" x14ac:dyDescent="0.15">
      <c r="A97" s="265"/>
      <c r="D97" s="91"/>
      <c r="G97" s="91"/>
      <c r="J97" s="91"/>
      <c r="L97" s="82"/>
      <c r="M97" s="91"/>
      <c r="N97" s="82"/>
      <c r="O97" s="82"/>
      <c r="P97" s="91"/>
      <c r="Q97" s="360"/>
      <c r="R97" s="360"/>
      <c r="S97" s="393"/>
    </row>
    <row r="98" spans="1:19" ht="14.5" customHeight="1" x14ac:dyDescent="0.15">
      <c r="A98" s="84" t="s">
        <v>94</v>
      </c>
      <c r="D98" s="91"/>
      <c r="G98" s="91"/>
      <c r="J98" s="91"/>
      <c r="L98" s="82"/>
      <c r="M98" s="91"/>
      <c r="N98" s="82"/>
      <c r="O98" s="82"/>
      <c r="P98" s="91"/>
      <c r="Q98" s="360"/>
      <c r="R98" s="360"/>
      <c r="S98" s="393"/>
    </row>
    <row r="99" spans="1:19" ht="14.5" customHeight="1" x14ac:dyDescent="0.15">
      <c r="A99" s="52" t="s">
        <v>95</v>
      </c>
      <c r="B99" s="82">
        <v>0.47295421636796492</v>
      </c>
      <c r="C99" s="82">
        <v>1.6375597939746516</v>
      </c>
      <c r="D99" s="95">
        <v>1.1769566954434976</v>
      </c>
      <c r="E99" s="82">
        <v>3.3542296196957699E-2</v>
      </c>
      <c r="F99" s="82">
        <v>0.62369939848923173</v>
      </c>
      <c r="G99" s="95">
        <v>0.39029145749808175</v>
      </c>
      <c r="H99" s="82">
        <v>0.43941192017100694</v>
      </c>
      <c r="I99" s="82">
        <v>1.2624434181507695</v>
      </c>
      <c r="J99" s="95">
        <v>0.93693333521156774</v>
      </c>
      <c r="K99" s="82">
        <v>0.13143237788768369</v>
      </c>
      <c r="L99" s="82">
        <v>0.510736100212002</v>
      </c>
      <c r="M99" s="95">
        <v>0.35996542637969675</v>
      </c>
      <c r="N99" s="82">
        <v>0.34703848446221885</v>
      </c>
      <c r="O99" s="82">
        <v>0.9101236157593785</v>
      </c>
      <c r="P99" s="95">
        <v>0.68742267631747644</v>
      </c>
      <c r="Q99" s="360">
        <v>4811</v>
      </c>
      <c r="R99" s="360">
        <v>7601</v>
      </c>
      <c r="S99" s="394">
        <v>12412</v>
      </c>
    </row>
    <row r="100" spans="1:19" ht="14.5" customHeight="1" x14ac:dyDescent="0.15">
      <c r="A100" s="52" t="s">
        <v>165</v>
      </c>
      <c r="B100" s="82">
        <v>0.99970900923898365</v>
      </c>
      <c r="C100" s="82">
        <v>2.7256433414449628</v>
      </c>
      <c r="D100" s="95">
        <v>2.0686265728463176</v>
      </c>
      <c r="E100" s="82">
        <v>0.17929946065659688</v>
      </c>
      <c r="F100" s="82">
        <v>0.66623545459256728</v>
      </c>
      <c r="G100" s="95">
        <v>0.48087202141879587</v>
      </c>
      <c r="H100" s="82">
        <v>0.95445181747371299</v>
      </c>
      <c r="I100" s="82">
        <v>2.3259619602906727</v>
      </c>
      <c r="J100" s="95">
        <v>1.803864945752381</v>
      </c>
      <c r="K100" s="82">
        <v>0.16000600835017365</v>
      </c>
      <c r="L100" s="82">
        <v>0.46087409319614553</v>
      </c>
      <c r="M100" s="95">
        <v>0.34611800969531953</v>
      </c>
      <c r="N100" s="82">
        <v>0.81710266667787279</v>
      </c>
      <c r="O100" s="82">
        <v>2.0022479010136327</v>
      </c>
      <c r="P100" s="95">
        <v>1.55109499348201</v>
      </c>
      <c r="Q100" s="360">
        <v>5036</v>
      </c>
      <c r="R100" s="360">
        <v>9221</v>
      </c>
      <c r="S100" s="394">
        <v>14257</v>
      </c>
    </row>
    <row r="101" spans="1:19" ht="14.5" customHeight="1" x14ac:dyDescent="0.15">
      <c r="A101" s="52" t="s">
        <v>96</v>
      </c>
      <c r="B101" s="82">
        <v>0.91756272499133351</v>
      </c>
      <c r="C101" s="82">
        <v>4.3175254141944359</v>
      </c>
      <c r="D101" s="95">
        <v>2.3269116250205757</v>
      </c>
      <c r="E101" s="82">
        <v>8.8302412392060978E-2</v>
      </c>
      <c r="F101" s="82">
        <v>1.0126124137212924</v>
      </c>
      <c r="G101" s="95">
        <v>0.47144640623533018</v>
      </c>
      <c r="H101" s="82">
        <v>0.85671212462227053</v>
      </c>
      <c r="I101" s="82">
        <v>3.9233793194436601</v>
      </c>
      <c r="J101" s="95">
        <v>2.127903732548508</v>
      </c>
      <c r="K101" s="82">
        <v>0.22326682018841618</v>
      </c>
      <c r="L101" s="82">
        <v>1.0174193573127281</v>
      </c>
      <c r="M101" s="95">
        <v>0.55073820101566251</v>
      </c>
      <c r="N101" s="82">
        <v>0.69845593883493862</v>
      </c>
      <c r="O101" s="82">
        <v>3.3506480184608476</v>
      </c>
      <c r="P101" s="95">
        <v>1.7978397650036704</v>
      </c>
      <c r="Q101" s="360">
        <v>14831</v>
      </c>
      <c r="R101" s="360">
        <v>12116</v>
      </c>
      <c r="S101" s="394">
        <v>26947</v>
      </c>
    </row>
    <row r="102" spans="1:19" ht="14.5" customHeight="1" x14ac:dyDescent="0.15">
      <c r="D102" s="91"/>
      <c r="G102" s="91"/>
      <c r="J102" s="91"/>
      <c r="L102" s="82"/>
      <c r="M102" s="91"/>
      <c r="N102" s="82"/>
      <c r="O102" s="82"/>
      <c r="P102" s="91"/>
      <c r="Q102" s="360"/>
      <c r="R102" s="360"/>
      <c r="S102" s="393"/>
    </row>
    <row r="103" spans="1:19" ht="14.5" customHeight="1" x14ac:dyDescent="0.15">
      <c r="A103" s="84" t="s">
        <v>97</v>
      </c>
      <c r="D103" s="91"/>
      <c r="G103" s="91"/>
      <c r="J103" s="91"/>
      <c r="L103" s="82"/>
      <c r="M103" s="91"/>
      <c r="N103" s="82"/>
      <c r="O103" s="82"/>
      <c r="P103" s="91"/>
      <c r="Q103" s="360"/>
      <c r="R103" s="360"/>
      <c r="S103" s="393"/>
    </row>
    <row r="104" spans="1:19" ht="14.5" customHeight="1" x14ac:dyDescent="0.15">
      <c r="A104" s="52" t="s">
        <v>98</v>
      </c>
      <c r="B104" s="82">
        <v>0.50942960680842309</v>
      </c>
      <c r="C104" s="82">
        <v>1.8232091652482174</v>
      </c>
      <c r="D104" s="95">
        <v>1.219538427316331</v>
      </c>
      <c r="E104" s="82">
        <v>0.10175538435546612</v>
      </c>
      <c r="F104" s="82">
        <v>0.63489892605637932</v>
      </c>
      <c r="G104" s="95">
        <v>0.38992392003298232</v>
      </c>
      <c r="H104" s="82">
        <v>0.44347652156381273</v>
      </c>
      <c r="I104" s="82">
        <v>1.4911748955579429</v>
      </c>
      <c r="J104" s="95">
        <v>1.0097662402808183</v>
      </c>
      <c r="K104" s="82">
        <v>0.10685238178610203</v>
      </c>
      <c r="L104" s="82">
        <v>0.56539345691007115</v>
      </c>
      <c r="M104" s="95">
        <v>0.3539654949000397</v>
      </c>
      <c r="N104" s="82">
        <v>0.35716028356739926</v>
      </c>
      <c r="O104" s="82">
        <v>1.0989274075395246</v>
      </c>
      <c r="P104" s="95">
        <v>0.75809160732839176</v>
      </c>
      <c r="Q104" s="360">
        <v>10660</v>
      </c>
      <c r="R104" s="360">
        <v>14830</v>
      </c>
      <c r="S104" s="394">
        <v>25490</v>
      </c>
    </row>
    <row r="105" spans="1:19" ht="14.5" customHeight="1" x14ac:dyDescent="0.15">
      <c r="A105" s="52" t="s">
        <v>99</v>
      </c>
      <c r="B105" s="82">
        <v>0.87439084080162188</v>
      </c>
      <c r="C105" s="82">
        <v>3.3007090699813837</v>
      </c>
      <c r="D105" s="95">
        <v>2.1289794506539308</v>
      </c>
      <c r="E105" s="82">
        <v>6.1941284431665529E-2</v>
      </c>
      <c r="F105" s="82">
        <v>0.72153086853566728</v>
      </c>
      <c r="G105" s="95">
        <v>0.40299859894306261</v>
      </c>
      <c r="H105" s="82">
        <v>0.83784212150408144</v>
      </c>
      <c r="I105" s="82">
        <v>2.9098679213006737</v>
      </c>
      <c r="J105" s="95">
        <v>1.9092349571518863</v>
      </c>
      <c r="K105" s="82">
        <v>0.34192361047468783</v>
      </c>
      <c r="L105" s="82">
        <v>0.73654522097262343</v>
      </c>
      <c r="M105" s="95">
        <v>0.54511338164563983</v>
      </c>
      <c r="N105" s="82">
        <v>0.58989013130273371</v>
      </c>
      <c r="O105" s="82">
        <v>2.4709533967622415</v>
      </c>
      <c r="P105" s="95">
        <v>1.5625410057327114</v>
      </c>
      <c r="Q105" s="360">
        <v>8134</v>
      </c>
      <c r="R105" s="360">
        <v>9921</v>
      </c>
      <c r="S105" s="394">
        <v>18055</v>
      </c>
    </row>
    <row r="106" spans="1:19" ht="14.5" customHeight="1" x14ac:dyDescent="0.15">
      <c r="A106" s="52" t="s">
        <v>100</v>
      </c>
      <c r="B106" s="82">
        <v>1.4598450453861935</v>
      </c>
      <c r="C106" s="82">
        <v>7.0139700008834156</v>
      </c>
      <c r="D106" s="95">
        <v>3.7014275010713837</v>
      </c>
      <c r="E106" s="82">
        <v>0.13511939675436888</v>
      </c>
      <c r="F106" s="82">
        <v>1.5275457751422756</v>
      </c>
      <c r="G106" s="95">
        <v>0.69708704523846554</v>
      </c>
      <c r="H106" s="82">
        <v>1.4069915771458135</v>
      </c>
      <c r="I106" s="82">
        <v>6.4455042468704162</v>
      </c>
      <c r="J106" s="95">
        <v>3.4404787049468855</v>
      </c>
      <c r="K106" s="82">
        <v>0.1535567955354728</v>
      </c>
      <c r="L106" s="82">
        <v>1.1516498872093266</v>
      </c>
      <c r="M106" s="95">
        <v>0.55482003531690782</v>
      </c>
      <c r="N106" s="82">
        <v>1.3049153937113653</v>
      </c>
      <c r="O106" s="82">
        <v>5.8540596756839802</v>
      </c>
      <c r="P106" s="95">
        <v>3.1408989361337709</v>
      </c>
      <c r="Q106" s="360">
        <v>5970</v>
      </c>
      <c r="R106" s="360">
        <v>4281</v>
      </c>
      <c r="S106" s="394">
        <v>10251</v>
      </c>
    </row>
    <row r="107" spans="1:19" ht="14.5" customHeight="1" x14ac:dyDescent="0.15">
      <c r="D107" s="91"/>
      <c r="G107" s="91"/>
      <c r="J107" s="91"/>
      <c r="L107" s="82"/>
      <c r="M107" s="91"/>
      <c r="N107" s="82"/>
      <c r="O107" s="82"/>
      <c r="P107" s="91"/>
      <c r="Q107" s="360"/>
      <c r="R107" s="360"/>
      <c r="S107" s="393"/>
    </row>
    <row r="108" spans="1:19" ht="14.5" customHeight="1" x14ac:dyDescent="0.15">
      <c r="A108" s="84" t="s">
        <v>101</v>
      </c>
      <c r="D108" s="91"/>
      <c r="G108" s="91"/>
      <c r="J108" s="91"/>
      <c r="L108" s="82"/>
      <c r="M108" s="91"/>
      <c r="N108" s="82"/>
      <c r="O108" s="82"/>
      <c r="P108" s="91"/>
      <c r="Q108" s="360"/>
      <c r="R108" s="360"/>
      <c r="S108" s="393"/>
    </row>
    <row r="109" spans="1:19" ht="14.5" customHeight="1" x14ac:dyDescent="0.15">
      <c r="A109" s="52" t="s">
        <v>98</v>
      </c>
      <c r="B109" s="82">
        <v>0.56713381968349152</v>
      </c>
      <c r="C109" s="82">
        <v>2.2231927437387551</v>
      </c>
      <c r="D109" s="95">
        <v>1.4097850718312666</v>
      </c>
      <c r="E109" s="82">
        <v>7.064725078296033E-2</v>
      </c>
      <c r="F109" s="82">
        <v>0.64267155760398087</v>
      </c>
      <c r="G109" s="95">
        <v>0.36170996081102441</v>
      </c>
      <c r="H109" s="82">
        <v>0.52263868489418952</v>
      </c>
      <c r="I109" s="82">
        <v>1.8959681607697574</v>
      </c>
      <c r="J109" s="95">
        <v>1.2214289185316525</v>
      </c>
      <c r="K109" s="82">
        <v>0.169435568672271</v>
      </c>
      <c r="L109" s="82">
        <v>0.61863173581923692</v>
      </c>
      <c r="M109" s="95">
        <v>0.39711832595668106</v>
      </c>
      <c r="N109" s="82">
        <v>0.38697144119676313</v>
      </c>
      <c r="O109" s="82">
        <v>1.4652966020165921</v>
      </c>
      <c r="P109" s="95">
        <v>0.93565484478134908</v>
      </c>
      <c r="Q109" s="360">
        <v>23121</v>
      </c>
      <c r="R109" s="360">
        <v>27365</v>
      </c>
      <c r="S109" s="394">
        <v>50486</v>
      </c>
    </row>
    <row r="110" spans="1:19" ht="14.5" customHeight="1" x14ac:dyDescent="0.15">
      <c r="A110" s="52" t="s">
        <v>102</v>
      </c>
      <c r="B110" s="82">
        <v>2.6075457497768033</v>
      </c>
      <c r="C110" s="82">
        <v>13.248124236186204</v>
      </c>
      <c r="D110" s="95">
        <v>7.6982332631249735</v>
      </c>
      <c r="E110" s="82">
        <v>0.41200715582611419</v>
      </c>
      <c r="F110" s="82">
        <v>2.9284828073416045</v>
      </c>
      <c r="G110" s="95">
        <v>1.6159446290731596</v>
      </c>
      <c r="H110" s="82">
        <v>2.4384832132481624</v>
      </c>
      <c r="I110" s="82">
        <v>11.943095705458898</v>
      </c>
      <c r="J110" s="95">
        <v>6.9856995319012807</v>
      </c>
      <c r="K110" s="82">
        <v>0.2691654737729085</v>
      </c>
      <c r="L110" s="82">
        <v>1.7414639670122776</v>
      </c>
      <c r="M110" s="95">
        <v>0.96953120843730833</v>
      </c>
      <c r="N110" s="82">
        <v>2.1771367006471465</v>
      </c>
      <c r="O110" s="82">
        <v>11.305156833923297</v>
      </c>
      <c r="P110" s="95">
        <v>6.5441829259449733</v>
      </c>
      <c r="Q110" s="360">
        <v>1402</v>
      </c>
      <c r="R110" s="360">
        <v>1492</v>
      </c>
      <c r="S110" s="394">
        <v>2894</v>
      </c>
    </row>
    <row r="111" spans="1:19" ht="14.5" customHeight="1" x14ac:dyDescent="0.15">
      <c r="A111" s="33" t="s">
        <v>103</v>
      </c>
      <c r="B111" s="82">
        <v>8.9784555290059167</v>
      </c>
      <c r="C111" s="82">
        <v>19.461236331507994</v>
      </c>
      <c r="D111" s="95">
        <v>13.247331389984149</v>
      </c>
      <c r="E111" s="82">
        <v>9.3615815580174122E-2</v>
      </c>
      <c r="F111" s="82">
        <v>1.5186506137381008</v>
      </c>
      <c r="G111" s="95">
        <v>0.67392907076703978</v>
      </c>
      <c r="H111" s="82">
        <v>8.9784555290059167</v>
      </c>
      <c r="I111" s="82">
        <v>19.461236331507994</v>
      </c>
      <c r="J111" s="95">
        <v>13.247331389984149</v>
      </c>
      <c r="K111" s="82">
        <v>1.3060256988675534</v>
      </c>
      <c r="L111" s="82">
        <v>2.9169671524732688</v>
      </c>
      <c r="M111" s="95">
        <v>1.9503276637752287</v>
      </c>
      <c r="N111" s="82">
        <v>8.9784555290059167</v>
      </c>
      <c r="O111" s="82">
        <v>19.461236331507994</v>
      </c>
      <c r="P111" s="95">
        <v>13.247331389984149</v>
      </c>
      <c r="Q111" s="360">
        <v>245</v>
      </c>
      <c r="R111" s="360">
        <v>181</v>
      </c>
      <c r="S111" s="394">
        <v>426</v>
      </c>
    </row>
    <row r="112" spans="1:19" ht="14.5" customHeight="1" x14ac:dyDescent="0.15">
      <c r="A112" s="739" t="s">
        <v>434</v>
      </c>
      <c r="B112" s="739"/>
      <c r="C112" s="739"/>
      <c r="D112" s="739"/>
      <c r="E112" s="739"/>
      <c r="F112" s="739"/>
      <c r="G112" s="739"/>
      <c r="H112" s="739"/>
      <c r="I112" s="739"/>
      <c r="J112" s="739"/>
      <c r="K112" s="739"/>
      <c r="L112" s="739"/>
      <c r="M112" s="739"/>
      <c r="N112" s="739"/>
      <c r="O112" s="739"/>
      <c r="P112" s="739"/>
      <c r="Q112" s="739"/>
      <c r="R112" s="739"/>
      <c r="S112" s="739"/>
    </row>
    <row r="113" spans="1:19" s="102" customFormat="1" ht="15" customHeight="1" x14ac:dyDescent="0.2">
      <c r="A113" s="731" t="s">
        <v>374</v>
      </c>
      <c r="B113" s="731"/>
      <c r="C113" s="731"/>
      <c r="D113" s="731"/>
      <c r="E113" s="731"/>
      <c r="F113" s="731"/>
      <c r="G113" s="731"/>
      <c r="H113" s="731"/>
      <c r="I113" s="731"/>
      <c r="J113" s="731"/>
      <c r="K113" s="731"/>
      <c r="L113" s="731"/>
      <c r="M113" s="731"/>
      <c r="N113" s="731"/>
      <c r="O113" s="731"/>
      <c r="P113" s="731"/>
      <c r="Q113" s="731"/>
      <c r="R113" s="731"/>
      <c r="S113" s="731"/>
    </row>
    <row r="114" spans="1:19" s="102" customFormat="1" ht="15" customHeight="1" x14ac:dyDescent="0.2">
      <c r="A114" s="730" t="s">
        <v>427</v>
      </c>
      <c r="B114" s="730"/>
      <c r="C114" s="730"/>
      <c r="D114" s="730"/>
      <c r="E114" s="730"/>
      <c r="F114" s="730"/>
      <c r="G114" s="730"/>
      <c r="H114" s="730"/>
      <c r="I114" s="730"/>
      <c r="J114" s="730"/>
      <c r="K114" s="730"/>
      <c r="L114" s="730"/>
      <c r="M114" s="730"/>
      <c r="N114" s="730"/>
      <c r="O114" s="730"/>
      <c r="P114" s="730"/>
      <c r="Q114" s="730"/>
      <c r="R114" s="730"/>
      <c r="S114" s="730"/>
    </row>
    <row r="115" spans="1:19" s="103" customFormat="1" ht="15" customHeight="1" x14ac:dyDescent="0.2">
      <c r="A115" s="731" t="s">
        <v>426</v>
      </c>
      <c r="B115" s="731"/>
      <c r="C115" s="731"/>
      <c r="D115" s="731"/>
      <c r="E115" s="731"/>
      <c r="F115" s="731"/>
      <c r="G115" s="731"/>
      <c r="H115" s="731"/>
      <c r="I115" s="731"/>
      <c r="J115" s="731"/>
      <c r="K115" s="731"/>
      <c r="L115" s="731"/>
      <c r="M115" s="731"/>
      <c r="N115" s="731"/>
      <c r="O115" s="731"/>
      <c r="P115" s="731"/>
      <c r="Q115" s="731"/>
      <c r="R115" s="731"/>
      <c r="S115" s="731"/>
    </row>
    <row r="116" spans="1:19" s="103" customFormat="1" ht="15" customHeight="1" x14ac:dyDescent="0.2">
      <c r="A116" s="705" t="s">
        <v>405</v>
      </c>
      <c r="B116" s="705"/>
      <c r="C116" s="705"/>
      <c r="D116" s="705"/>
      <c r="E116" s="705"/>
      <c r="F116" s="705"/>
      <c r="G116" s="705"/>
      <c r="H116" s="705"/>
      <c r="I116" s="705"/>
      <c r="J116" s="705"/>
      <c r="K116" s="705"/>
      <c r="L116" s="705"/>
      <c r="M116" s="705"/>
      <c r="N116" s="705"/>
      <c r="O116" s="705"/>
      <c r="P116" s="705"/>
      <c r="Q116" s="705"/>
      <c r="R116" s="705"/>
      <c r="S116" s="705"/>
    </row>
    <row r="117" spans="1:19" ht="15" customHeight="1" x14ac:dyDescent="0.15">
      <c r="A117" s="705" t="s">
        <v>406</v>
      </c>
      <c r="B117" s="705"/>
      <c r="C117" s="705"/>
      <c r="D117" s="705"/>
      <c r="E117" s="705"/>
      <c r="F117" s="705"/>
      <c r="G117" s="705"/>
      <c r="H117" s="705"/>
      <c r="I117" s="705"/>
      <c r="J117" s="705"/>
      <c r="K117" s="705"/>
      <c r="L117" s="705"/>
      <c r="M117" s="705"/>
      <c r="N117" s="705"/>
      <c r="O117" s="705"/>
      <c r="P117" s="705"/>
      <c r="Q117" s="705"/>
      <c r="R117" s="705"/>
      <c r="S117" s="705"/>
    </row>
    <row r="118" spans="1:19" ht="31.5" customHeight="1" x14ac:dyDescent="0.15">
      <c r="A118" s="705" t="s">
        <v>408</v>
      </c>
      <c r="B118" s="705"/>
      <c r="C118" s="705"/>
      <c r="D118" s="705"/>
      <c r="E118" s="705"/>
      <c r="F118" s="705"/>
      <c r="G118" s="705"/>
      <c r="H118" s="705"/>
      <c r="I118" s="705"/>
      <c r="J118" s="705"/>
      <c r="K118" s="705"/>
      <c r="L118" s="705"/>
      <c r="M118" s="705"/>
      <c r="N118" s="705"/>
      <c r="O118" s="705"/>
      <c r="P118" s="705"/>
      <c r="Q118" s="705"/>
      <c r="R118" s="705"/>
      <c r="S118" s="705"/>
    </row>
    <row r="119" spans="1:19" x14ac:dyDescent="0.15">
      <c r="A119" s="705" t="s">
        <v>409</v>
      </c>
      <c r="B119" s="705"/>
      <c r="C119" s="705"/>
      <c r="D119" s="705"/>
      <c r="E119" s="705"/>
      <c r="F119" s="705"/>
      <c r="G119" s="705"/>
      <c r="H119" s="705"/>
      <c r="I119" s="705"/>
      <c r="J119" s="705"/>
      <c r="K119" s="705"/>
      <c r="L119" s="705"/>
      <c r="M119" s="705"/>
      <c r="N119" s="705"/>
      <c r="O119" s="705"/>
      <c r="P119" s="705"/>
      <c r="Q119" s="705"/>
      <c r="R119" s="705"/>
      <c r="S119" s="705"/>
    </row>
    <row r="120" spans="1:19" ht="15" customHeight="1" x14ac:dyDescent="0.15">
      <c r="A120" s="729" t="s">
        <v>150</v>
      </c>
      <c r="B120" s="729"/>
      <c r="C120" s="729"/>
      <c r="D120" s="729"/>
      <c r="E120" s="729"/>
      <c r="F120" s="729"/>
      <c r="G120" s="729"/>
      <c r="H120" s="729"/>
      <c r="I120" s="729"/>
      <c r="J120" s="729"/>
      <c r="K120" s="729"/>
      <c r="L120" s="729"/>
      <c r="M120" s="729"/>
      <c r="N120" s="729"/>
      <c r="O120" s="729"/>
      <c r="P120" s="729"/>
      <c r="Q120" s="729"/>
      <c r="R120" s="729"/>
      <c r="S120" s="729"/>
    </row>
    <row r="121" spans="1:19" ht="15" customHeight="1" x14ac:dyDescent="0.15">
      <c r="A121" s="45"/>
      <c r="B121" s="104"/>
      <c r="C121" s="104"/>
      <c r="D121" s="104"/>
      <c r="E121" s="104"/>
      <c r="F121" s="104"/>
      <c r="G121" s="104"/>
      <c r="H121" s="104"/>
      <c r="I121" s="104"/>
      <c r="J121" s="104"/>
      <c r="K121" s="104"/>
      <c r="L121" s="104"/>
      <c r="M121" s="104"/>
      <c r="N121" s="104"/>
      <c r="O121" s="104"/>
      <c r="P121" s="104"/>
      <c r="Q121" s="105"/>
      <c r="R121" s="105"/>
      <c r="S121" s="45"/>
    </row>
    <row r="122" spans="1:19" s="45" customFormat="1" ht="13.5" customHeight="1" x14ac:dyDescent="0.15">
      <c r="A122" s="52"/>
      <c r="B122" s="82"/>
      <c r="C122" s="82"/>
      <c r="D122" s="82"/>
      <c r="E122" s="82"/>
      <c r="F122" s="82"/>
      <c r="G122" s="82"/>
      <c r="H122" s="82"/>
      <c r="I122" s="82"/>
      <c r="J122" s="82"/>
      <c r="K122" s="82"/>
      <c r="L122" s="82"/>
      <c r="M122" s="82"/>
      <c r="N122" s="82"/>
      <c r="O122" s="82"/>
      <c r="P122" s="82"/>
      <c r="Q122" s="83"/>
      <c r="R122" s="83"/>
      <c r="S122" s="52"/>
    </row>
    <row r="123" spans="1:19" ht="13.5" customHeight="1" x14ac:dyDescent="0.15">
      <c r="L123" s="82"/>
      <c r="M123" s="82"/>
      <c r="N123" s="82"/>
      <c r="O123" s="82"/>
      <c r="P123" s="82"/>
      <c r="Q123" s="83"/>
      <c r="R123" s="83"/>
    </row>
    <row r="124" spans="1:19" ht="15" customHeight="1" x14ac:dyDescent="0.15">
      <c r="L124" s="82"/>
      <c r="M124" s="82"/>
      <c r="N124" s="82"/>
      <c r="O124" s="82"/>
      <c r="P124" s="82"/>
      <c r="Q124" s="83"/>
      <c r="R124" s="83"/>
    </row>
    <row r="125" spans="1:19" x14ac:dyDescent="0.15">
      <c r="L125" s="82"/>
      <c r="M125" s="82"/>
      <c r="N125" s="82"/>
      <c r="O125" s="82"/>
      <c r="P125" s="82"/>
      <c r="Q125" s="83"/>
      <c r="R125" s="83"/>
    </row>
    <row r="126" spans="1:19" x14ac:dyDescent="0.15">
      <c r="L126" s="82"/>
      <c r="M126" s="82"/>
      <c r="N126" s="82"/>
      <c r="O126" s="82"/>
      <c r="P126" s="82"/>
      <c r="Q126" s="83"/>
      <c r="R126" s="83"/>
    </row>
    <row r="127" spans="1:19" x14ac:dyDescent="0.15">
      <c r="L127" s="82"/>
      <c r="M127" s="82"/>
      <c r="N127" s="82"/>
      <c r="O127" s="82"/>
      <c r="P127" s="82"/>
      <c r="Q127" s="83"/>
      <c r="R127" s="83"/>
    </row>
    <row r="128" spans="1:19" x14ac:dyDescent="0.15">
      <c r="L128" s="82"/>
      <c r="M128" s="82"/>
      <c r="N128" s="82"/>
      <c r="O128" s="82"/>
      <c r="P128" s="82"/>
      <c r="Q128" s="83"/>
      <c r="R128" s="83"/>
    </row>
    <row r="129" spans="12:18" x14ac:dyDescent="0.15">
      <c r="L129" s="82"/>
      <c r="M129" s="82"/>
      <c r="N129" s="82"/>
      <c r="O129" s="82"/>
      <c r="P129" s="82"/>
      <c r="Q129" s="83"/>
      <c r="R129" s="83"/>
    </row>
    <row r="130" spans="12:18" x14ac:dyDescent="0.15">
      <c r="L130" s="82"/>
      <c r="M130" s="82"/>
      <c r="N130" s="82"/>
      <c r="O130" s="82"/>
      <c r="P130" s="82"/>
      <c r="Q130" s="83"/>
      <c r="R130" s="83"/>
    </row>
    <row r="131" spans="12:18" x14ac:dyDescent="0.15">
      <c r="L131" s="82"/>
      <c r="M131" s="82"/>
      <c r="N131" s="82"/>
      <c r="O131" s="82"/>
      <c r="P131" s="82"/>
      <c r="Q131" s="83"/>
      <c r="R131" s="83"/>
    </row>
    <row r="132" spans="12:18" x14ac:dyDescent="0.15">
      <c r="L132" s="82"/>
      <c r="M132" s="82"/>
      <c r="N132" s="82"/>
      <c r="O132" s="82"/>
      <c r="P132" s="82"/>
      <c r="Q132" s="83"/>
      <c r="R132" s="83"/>
    </row>
    <row r="133" spans="12:18" x14ac:dyDescent="0.15">
      <c r="L133" s="82"/>
      <c r="M133" s="82"/>
      <c r="N133" s="82"/>
      <c r="O133" s="82"/>
      <c r="P133" s="82"/>
      <c r="Q133" s="83"/>
      <c r="R133" s="83"/>
    </row>
    <row r="134" spans="12:18" x14ac:dyDescent="0.15">
      <c r="L134" s="82"/>
      <c r="M134" s="82"/>
      <c r="N134" s="82"/>
      <c r="O134" s="82"/>
      <c r="P134" s="82"/>
      <c r="Q134" s="83"/>
      <c r="R134" s="83"/>
    </row>
    <row r="135" spans="12:18" x14ac:dyDescent="0.15">
      <c r="L135" s="82"/>
      <c r="M135" s="82"/>
      <c r="N135" s="82"/>
      <c r="O135" s="82"/>
      <c r="P135" s="82"/>
      <c r="Q135" s="83"/>
      <c r="R135" s="83"/>
    </row>
    <row r="136" spans="12:18" x14ac:dyDescent="0.15">
      <c r="L136" s="82"/>
      <c r="M136" s="82"/>
      <c r="N136" s="82"/>
      <c r="O136" s="82"/>
      <c r="P136" s="82"/>
      <c r="Q136" s="83"/>
      <c r="R136" s="83"/>
    </row>
    <row r="137" spans="12:18" x14ac:dyDescent="0.15">
      <c r="L137" s="82"/>
      <c r="M137" s="82"/>
      <c r="N137" s="82"/>
      <c r="O137" s="82"/>
      <c r="P137" s="82"/>
      <c r="Q137" s="83"/>
      <c r="R137" s="83"/>
    </row>
    <row r="138" spans="12:18" x14ac:dyDescent="0.15">
      <c r="L138" s="82"/>
      <c r="M138" s="82"/>
      <c r="N138" s="82"/>
      <c r="O138" s="82"/>
      <c r="P138" s="82"/>
      <c r="Q138" s="83"/>
      <c r="R138" s="83"/>
    </row>
    <row r="139" spans="12:18" x14ac:dyDescent="0.15">
      <c r="L139" s="82"/>
      <c r="M139" s="82"/>
      <c r="N139" s="82"/>
      <c r="O139" s="82"/>
      <c r="P139" s="82"/>
      <c r="Q139" s="83"/>
      <c r="R139" s="83"/>
    </row>
    <row r="140" spans="12:18" x14ac:dyDescent="0.15">
      <c r="L140" s="82"/>
      <c r="M140" s="82"/>
      <c r="N140" s="82"/>
      <c r="O140" s="82"/>
      <c r="P140" s="82"/>
      <c r="Q140" s="83"/>
      <c r="R140" s="83"/>
    </row>
    <row r="141" spans="12:18" x14ac:dyDescent="0.15">
      <c r="L141" s="82"/>
      <c r="M141" s="82"/>
      <c r="N141" s="82"/>
      <c r="O141" s="82"/>
      <c r="P141" s="82"/>
      <c r="Q141" s="83"/>
      <c r="R141" s="83"/>
    </row>
    <row r="142" spans="12:18" x14ac:dyDescent="0.15">
      <c r="L142" s="82"/>
      <c r="M142" s="82"/>
      <c r="N142" s="82"/>
      <c r="O142" s="82"/>
      <c r="P142" s="82"/>
      <c r="Q142" s="83"/>
      <c r="R142" s="83"/>
    </row>
    <row r="143" spans="12:18" x14ac:dyDescent="0.15">
      <c r="L143" s="82"/>
      <c r="M143" s="82"/>
      <c r="N143" s="82"/>
      <c r="O143" s="82"/>
      <c r="P143" s="82"/>
      <c r="Q143" s="83"/>
      <c r="R143" s="83"/>
    </row>
    <row r="144" spans="12:18" x14ac:dyDescent="0.15">
      <c r="L144" s="82"/>
      <c r="M144" s="82"/>
      <c r="N144" s="82"/>
      <c r="O144" s="82"/>
      <c r="P144" s="82"/>
      <c r="Q144" s="83"/>
      <c r="R144" s="83"/>
    </row>
    <row r="145" spans="12:18" x14ac:dyDescent="0.15">
      <c r="L145" s="82"/>
      <c r="M145" s="82"/>
      <c r="N145" s="82"/>
      <c r="O145" s="82"/>
      <c r="P145" s="82"/>
      <c r="Q145" s="83"/>
      <c r="R145" s="83"/>
    </row>
    <row r="146" spans="12:18" x14ac:dyDescent="0.15">
      <c r="L146" s="82"/>
      <c r="M146" s="82"/>
      <c r="N146" s="82"/>
      <c r="O146" s="82"/>
      <c r="P146" s="82"/>
      <c r="Q146" s="83"/>
      <c r="R146" s="83"/>
    </row>
    <row r="147" spans="12:18" x14ac:dyDescent="0.15">
      <c r="L147" s="82"/>
      <c r="M147" s="82"/>
      <c r="N147" s="82"/>
      <c r="O147" s="82"/>
      <c r="P147" s="82"/>
      <c r="Q147" s="83"/>
      <c r="R147" s="83"/>
    </row>
    <row r="148" spans="12:18" x14ac:dyDescent="0.15">
      <c r="L148" s="82"/>
      <c r="M148" s="82"/>
      <c r="N148" s="82"/>
      <c r="O148" s="82"/>
      <c r="P148" s="82"/>
      <c r="Q148" s="83"/>
      <c r="R148" s="83"/>
    </row>
    <row r="149" spans="12:18" x14ac:dyDescent="0.15">
      <c r="L149" s="82"/>
      <c r="M149" s="82"/>
      <c r="N149" s="82"/>
      <c r="O149" s="82"/>
      <c r="P149" s="82"/>
      <c r="Q149" s="83"/>
      <c r="R149" s="83"/>
    </row>
    <row r="150" spans="12:18" x14ac:dyDescent="0.15">
      <c r="L150" s="82"/>
      <c r="M150" s="82"/>
      <c r="N150" s="82"/>
      <c r="O150" s="82"/>
      <c r="P150" s="82"/>
      <c r="Q150" s="83"/>
      <c r="R150" s="83"/>
    </row>
    <row r="151" spans="12:18" x14ac:dyDescent="0.15">
      <c r="L151" s="82"/>
      <c r="M151" s="82"/>
      <c r="N151" s="82"/>
      <c r="O151" s="82"/>
      <c r="P151" s="82"/>
      <c r="Q151" s="83"/>
      <c r="R151" s="83"/>
    </row>
    <row r="152" spans="12:18" x14ac:dyDescent="0.15">
      <c r="L152" s="82"/>
      <c r="M152" s="82"/>
      <c r="N152" s="82"/>
      <c r="O152" s="82"/>
      <c r="P152" s="82"/>
      <c r="Q152" s="83"/>
      <c r="R152" s="83"/>
    </row>
    <row r="153" spans="12:18" x14ac:dyDescent="0.15">
      <c r="L153" s="82"/>
      <c r="M153" s="82"/>
      <c r="N153" s="82"/>
      <c r="O153" s="82"/>
      <c r="P153" s="82"/>
      <c r="Q153" s="83"/>
      <c r="R153" s="83"/>
    </row>
    <row r="154" spans="12:18" x14ac:dyDescent="0.15">
      <c r="L154" s="82"/>
      <c r="M154" s="82"/>
      <c r="N154" s="82"/>
      <c r="O154" s="82"/>
      <c r="P154" s="82"/>
      <c r="Q154" s="83"/>
      <c r="R154" s="83"/>
    </row>
    <row r="155" spans="12:18" x14ac:dyDescent="0.15">
      <c r="L155" s="82"/>
      <c r="M155" s="82"/>
      <c r="N155" s="82"/>
      <c r="O155" s="82"/>
      <c r="P155" s="82"/>
      <c r="Q155" s="83"/>
      <c r="R155" s="83"/>
    </row>
    <row r="156" spans="12:18" x14ac:dyDescent="0.15">
      <c r="L156" s="82"/>
      <c r="M156" s="82"/>
      <c r="N156" s="82"/>
      <c r="O156" s="82"/>
      <c r="P156" s="82"/>
      <c r="Q156" s="83"/>
      <c r="R156" s="83"/>
    </row>
    <row r="157" spans="12:18" x14ac:dyDescent="0.15">
      <c r="L157" s="82"/>
      <c r="M157" s="82"/>
      <c r="N157" s="82"/>
      <c r="O157" s="82"/>
      <c r="P157" s="82"/>
      <c r="Q157" s="83"/>
      <c r="R157" s="83"/>
    </row>
    <row r="158" spans="12:18" x14ac:dyDescent="0.15">
      <c r="L158" s="82"/>
      <c r="M158" s="82"/>
      <c r="N158" s="82"/>
      <c r="O158" s="82"/>
      <c r="P158" s="82"/>
      <c r="Q158" s="83"/>
      <c r="R158" s="83"/>
    </row>
    <row r="159" spans="12:18" x14ac:dyDescent="0.15">
      <c r="L159" s="82"/>
      <c r="M159" s="82"/>
      <c r="N159" s="82"/>
      <c r="O159" s="82"/>
      <c r="P159" s="82"/>
      <c r="Q159" s="83"/>
      <c r="R159" s="83"/>
    </row>
    <row r="160" spans="12:18" x14ac:dyDescent="0.15">
      <c r="L160" s="82"/>
      <c r="M160" s="82"/>
      <c r="N160" s="82"/>
      <c r="O160" s="82"/>
      <c r="P160" s="82"/>
      <c r="Q160" s="83"/>
      <c r="R160" s="83"/>
    </row>
    <row r="161" spans="12:18" x14ac:dyDescent="0.15">
      <c r="L161" s="82"/>
      <c r="M161" s="82"/>
      <c r="N161" s="82"/>
      <c r="O161" s="82"/>
      <c r="P161" s="82"/>
      <c r="Q161" s="83"/>
      <c r="R161" s="83"/>
    </row>
    <row r="162" spans="12:18" x14ac:dyDescent="0.15">
      <c r="L162" s="82"/>
      <c r="M162" s="82"/>
      <c r="N162" s="82"/>
      <c r="O162" s="82"/>
      <c r="P162" s="82"/>
      <c r="Q162" s="83"/>
      <c r="R162" s="83"/>
    </row>
    <row r="163" spans="12:18" x14ac:dyDescent="0.15">
      <c r="L163" s="82"/>
      <c r="M163" s="82"/>
      <c r="N163" s="82"/>
      <c r="O163" s="82"/>
      <c r="P163" s="82"/>
      <c r="Q163" s="83"/>
      <c r="R163" s="83"/>
    </row>
    <row r="164" spans="12:18" x14ac:dyDescent="0.15">
      <c r="L164" s="82"/>
      <c r="M164" s="82"/>
      <c r="N164" s="82"/>
      <c r="O164" s="82"/>
      <c r="P164" s="82"/>
      <c r="Q164" s="83"/>
      <c r="R164" s="83"/>
    </row>
    <row r="165" spans="12:18" x14ac:dyDescent="0.15">
      <c r="L165" s="82"/>
      <c r="M165" s="82"/>
      <c r="N165" s="82"/>
      <c r="O165" s="82"/>
      <c r="P165" s="82"/>
      <c r="Q165" s="83"/>
      <c r="R165" s="83"/>
    </row>
    <row r="166" spans="12:18" x14ac:dyDescent="0.15">
      <c r="L166" s="82"/>
      <c r="M166" s="82"/>
      <c r="N166" s="82"/>
      <c r="O166" s="82"/>
      <c r="P166" s="82"/>
      <c r="Q166" s="83"/>
      <c r="R166" s="83"/>
    </row>
    <row r="167" spans="12:18" x14ac:dyDescent="0.15">
      <c r="L167" s="82"/>
      <c r="M167" s="82"/>
      <c r="N167" s="82"/>
      <c r="O167" s="82"/>
      <c r="P167" s="82"/>
      <c r="Q167" s="83"/>
      <c r="R167" s="83"/>
    </row>
    <row r="168" spans="12:18" x14ac:dyDescent="0.15">
      <c r="L168" s="82"/>
      <c r="M168" s="82"/>
      <c r="N168" s="82"/>
      <c r="O168" s="82"/>
      <c r="P168" s="82"/>
      <c r="Q168" s="83"/>
      <c r="R168" s="83"/>
    </row>
    <row r="169" spans="12:18" x14ac:dyDescent="0.15">
      <c r="L169" s="82"/>
      <c r="M169" s="82"/>
      <c r="N169" s="82"/>
      <c r="O169" s="82"/>
      <c r="P169" s="82"/>
      <c r="Q169" s="83"/>
      <c r="R169" s="83"/>
    </row>
    <row r="170" spans="12:18" x14ac:dyDescent="0.15">
      <c r="L170" s="82"/>
      <c r="M170" s="82"/>
      <c r="N170" s="82"/>
      <c r="O170" s="82"/>
      <c r="P170" s="82"/>
      <c r="Q170" s="83"/>
      <c r="R170" s="83"/>
    </row>
    <row r="171" spans="12:18" x14ac:dyDescent="0.15">
      <c r="L171" s="82"/>
      <c r="M171" s="82"/>
      <c r="N171" s="82"/>
      <c r="O171" s="82"/>
      <c r="P171" s="82"/>
      <c r="Q171" s="83"/>
      <c r="R171" s="83"/>
    </row>
    <row r="172" spans="12:18" x14ac:dyDescent="0.15">
      <c r="L172" s="82"/>
      <c r="M172" s="82"/>
      <c r="N172" s="82"/>
      <c r="O172" s="82"/>
      <c r="P172" s="82"/>
      <c r="Q172" s="83"/>
      <c r="R172" s="83"/>
    </row>
    <row r="173" spans="12:18" x14ac:dyDescent="0.15">
      <c r="L173" s="82"/>
      <c r="M173" s="82"/>
      <c r="N173" s="82"/>
      <c r="O173" s="82"/>
      <c r="P173" s="82"/>
      <c r="Q173" s="83"/>
      <c r="R173" s="83"/>
    </row>
    <row r="174" spans="12:18" x14ac:dyDescent="0.15">
      <c r="L174" s="82"/>
      <c r="M174" s="82"/>
      <c r="N174" s="82"/>
      <c r="O174" s="82"/>
      <c r="P174" s="82"/>
      <c r="Q174" s="83"/>
      <c r="R174" s="83"/>
    </row>
    <row r="175" spans="12:18" x14ac:dyDescent="0.15">
      <c r="L175" s="82"/>
      <c r="M175" s="82"/>
      <c r="N175" s="82"/>
      <c r="O175" s="82"/>
      <c r="P175" s="82"/>
      <c r="Q175" s="83"/>
      <c r="R175" s="83"/>
    </row>
    <row r="176" spans="12:18" x14ac:dyDescent="0.15">
      <c r="L176" s="82"/>
      <c r="M176" s="82"/>
      <c r="N176" s="82"/>
      <c r="O176" s="82"/>
      <c r="P176" s="82"/>
      <c r="Q176" s="83"/>
      <c r="R176" s="83"/>
    </row>
    <row r="177" spans="12:18" x14ac:dyDescent="0.15">
      <c r="L177" s="82"/>
      <c r="M177" s="82"/>
      <c r="N177" s="82"/>
      <c r="O177" s="82"/>
      <c r="P177" s="82"/>
      <c r="Q177" s="83"/>
      <c r="R177" s="83"/>
    </row>
    <row r="178" spans="12:18" x14ac:dyDescent="0.15">
      <c r="L178" s="82"/>
      <c r="M178" s="82"/>
      <c r="N178" s="82"/>
      <c r="O178" s="82"/>
      <c r="P178" s="82"/>
      <c r="Q178" s="83"/>
      <c r="R178" s="83"/>
    </row>
    <row r="179" spans="12:18" x14ac:dyDescent="0.15">
      <c r="L179" s="82"/>
      <c r="M179" s="82"/>
      <c r="N179" s="82"/>
      <c r="O179" s="82"/>
      <c r="P179" s="82"/>
      <c r="Q179" s="83"/>
      <c r="R179" s="83"/>
    </row>
    <row r="180" spans="12:18" x14ac:dyDescent="0.15">
      <c r="L180" s="82"/>
      <c r="M180" s="82"/>
      <c r="N180" s="82"/>
      <c r="O180" s="82"/>
      <c r="P180" s="82"/>
      <c r="Q180" s="83"/>
      <c r="R180" s="83"/>
    </row>
    <row r="181" spans="12:18" x14ac:dyDescent="0.15">
      <c r="L181" s="82"/>
      <c r="M181" s="82"/>
      <c r="N181" s="82"/>
      <c r="O181" s="82"/>
      <c r="P181" s="82"/>
      <c r="Q181" s="83"/>
      <c r="R181" s="83"/>
    </row>
    <row r="182" spans="12:18" x14ac:dyDescent="0.15">
      <c r="L182" s="82"/>
      <c r="M182" s="82"/>
      <c r="N182" s="82"/>
      <c r="O182" s="82"/>
      <c r="P182" s="82"/>
      <c r="Q182" s="83"/>
      <c r="R182" s="83"/>
    </row>
    <row r="183" spans="12:18" x14ac:dyDescent="0.15">
      <c r="L183" s="82"/>
      <c r="M183" s="82"/>
      <c r="N183" s="82"/>
      <c r="O183" s="82"/>
      <c r="P183" s="82"/>
      <c r="Q183" s="83"/>
      <c r="R183" s="83"/>
    </row>
    <row r="184" spans="12:18" x14ac:dyDescent="0.15">
      <c r="L184" s="82"/>
      <c r="M184" s="82"/>
      <c r="N184" s="82"/>
      <c r="O184" s="82"/>
      <c r="P184" s="82"/>
      <c r="Q184" s="83"/>
      <c r="R184" s="83"/>
    </row>
    <row r="185" spans="12:18" x14ac:dyDescent="0.15">
      <c r="L185" s="82"/>
      <c r="M185" s="82"/>
      <c r="N185" s="82"/>
      <c r="O185" s="82"/>
      <c r="P185" s="82"/>
      <c r="Q185" s="83"/>
      <c r="R185" s="83"/>
    </row>
    <row r="186" spans="12:18" x14ac:dyDescent="0.15">
      <c r="L186" s="82"/>
      <c r="M186" s="82"/>
      <c r="N186" s="82"/>
      <c r="O186" s="82"/>
      <c r="P186" s="82"/>
      <c r="Q186" s="83"/>
      <c r="R186" s="83"/>
    </row>
    <row r="187" spans="12:18" x14ac:dyDescent="0.15">
      <c r="L187" s="82"/>
      <c r="M187" s="82"/>
      <c r="N187" s="82"/>
      <c r="O187" s="82"/>
      <c r="P187" s="82"/>
      <c r="Q187" s="83"/>
      <c r="R187" s="83"/>
    </row>
    <row r="188" spans="12:18" x14ac:dyDescent="0.15">
      <c r="L188" s="82"/>
      <c r="M188" s="82"/>
      <c r="N188" s="82"/>
      <c r="O188" s="82"/>
      <c r="P188" s="82"/>
      <c r="Q188" s="83"/>
      <c r="R188" s="83"/>
    </row>
    <row r="189" spans="12:18" x14ac:dyDescent="0.15">
      <c r="L189" s="82"/>
      <c r="M189" s="82"/>
      <c r="N189" s="82"/>
      <c r="O189" s="82"/>
      <c r="P189" s="82"/>
      <c r="Q189" s="83"/>
      <c r="R189" s="83"/>
    </row>
    <row r="190" spans="12:18" x14ac:dyDescent="0.15">
      <c r="L190" s="82"/>
      <c r="M190" s="82"/>
      <c r="N190" s="82"/>
      <c r="O190" s="82"/>
      <c r="P190" s="82"/>
      <c r="Q190" s="83"/>
      <c r="R190" s="83"/>
    </row>
    <row r="191" spans="12:18" x14ac:dyDescent="0.15">
      <c r="L191" s="82"/>
      <c r="M191" s="82"/>
      <c r="N191" s="82"/>
      <c r="O191" s="82"/>
      <c r="P191" s="82"/>
      <c r="Q191" s="83"/>
      <c r="R191" s="83"/>
    </row>
    <row r="192" spans="12:18" x14ac:dyDescent="0.15">
      <c r="L192" s="82"/>
      <c r="M192" s="82"/>
      <c r="N192" s="82"/>
      <c r="O192" s="82"/>
      <c r="P192" s="82"/>
      <c r="Q192" s="83"/>
      <c r="R192" s="83"/>
    </row>
    <row r="193" spans="12:18" x14ac:dyDescent="0.15">
      <c r="L193" s="82"/>
      <c r="M193" s="82"/>
      <c r="N193" s="82"/>
      <c r="O193" s="82"/>
      <c r="P193" s="82"/>
      <c r="Q193" s="83"/>
      <c r="R193" s="83"/>
    </row>
    <row r="194" spans="12:18" x14ac:dyDescent="0.15">
      <c r="L194" s="82"/>
      <c r="M194" s="82"/>
      <c r="N194" s="82"/>
      <c r="O194" s="82"/>
      <c r="P194" s="82"/>
      <c r="Q194" s="83"/>
      <c r="R194" s="83"/>
    </row>
    <row r="195" spans="12:18" x14ac:dyDescent="0.15">
      <c r="L195" s="82"/>
      <c r="M195" s="82"/>
      <c r="N195" s="82"/>
      <c r="O195" s="82"/>
      <c r="P195" s="82"/>
      <c r="Q195" s="83"/>
      <c r="R195" s="83"/>
    </row>
    <row r="196" spans="12:18" x14ac:dyDescent="0.15">
      <c r="L196" s="82"/>
      <c r="M196" s="82"/>
      <c r="N196" s="82"/>
      <c r="O196" s="82"/>
      <c r="P196" s="82"/>
      <c r="Q196" s="83"/>
      <c r="R196" s="83"/>
    </row>
    <row r="197" spans="12:18" x14ac:dyDescent="0.15">
      <c r="L197" s="82"/>
      <c r="M197" s="82"/>
      <c r="N197" s="82"/>
      <c r="O197" s="82"/>
      <c r="P197" s="82"/>
      <c r="Q197" s="83"/>
      <c r="R197" s="83"/>
    </row>
    <row r="198" spans="12:18" x14ac:dyDescent="0.15">
      <c r="L198" s="82"/>
      <c r="M198" s="82"/>
      <c r="N198" s="82"/>
      <c r="O198" s="82"/>
      <c r="P198" s="82"/>
      <c r="Q198" s="83"/>
      <c r="R198" s="83"/>
    </row>
    <row r="199" spans="12:18" x14ac:dyDescent="0.15">
      <c r="L199" s="82"/>
      <c r="M199" s="82"/>
      <c r="N199" s="82"/>
      <c r="O199" s="82"/>
      <c r="P199" s="82"/>
      <c r="Q199" s="83"/>
      <c r="R199" s="83"/>
    </row>
    <row r="200" spans="12:18" x14ac:dyDescent="0.15">
      <c r="L200" s="82"/>
      <c r="M200" s="82"/>
      <c r="N200" s="82"/>
      <c r="O200" s="82"/>
      <c r="P200" s="82"/>
      <c r="Q200" s="83"/>
      <c r="R200" s="83"/>
    </row>
    <row r="201" spans="12:18" x14ac:dyDescent="0.15">
      <c r="L201" s="82"/>
      <c r="M201" s="82"/>
      <c r="N201" s="82"/>
      <c r="O201" s="82"/>
      <c r="P201" s="82"/>
      <c r="Q201" s="83"/>
      <c r="R201" s="83"/>
    </row>
    <row r="202" spans="12:18" x14ac:dyDescent="0.15">
      <c r="L202" s="82"/>
      <c r="M202" s="82"/>
      <c r="N202" s="82"/>
      <c r="O202" s="82"/>
      <c r="P202" s="82"/>
      <c r="Q202" s="83"/>
      <c r="R202" s="83"/>
    </row>
    <row r="203" spans="12:18" x14ac:dyDescent="0.15">
      <c r="L203" s="82"/>
      <c r="M203" s="82"/>
      <c r="N203" s="82"/>
      <c r="O203" s="82"/>
      <c r="P203" s="82"/>
      <c r="Q203" s="83"/>
      <c r="R203" s="83"/>
    </row>
    <row r="204" spans="12:18" x14ac:dyDescent="0.15">
      <c r="L204" s="82"/>
      <c r="M204" s="82"/>
      <c r="N204" s="82"/>
      <c r="O204" s="82"/>
      <c r="P204" s="82"/>
      <c r="Q204" s="83"/>
      <c r="R204" s="83"/>
    </row>
    <row r="205" spans="12:18" x14ac:dyDescent="0.15">
      <c r="L205" s="82"/>
      <c r="M205" s="82"/>
      <c r="N205" s="82"/>
      <c r="O205" s="82"/>
      <c r="P205" s="82"/>
      <c r="Q205" s="83"/>
      <c r="R205" s="83"/>
    </row>
    <row r="206" spans="12:18" x14ac:dyDescent="0.15">
      <c r="L206" s="82"/>
      <c r="M206" s="82"/>
      <c r="N206" s="82"/>
      <c r="O206" s="82"/>
      <c r="P206" s="82"/>
      <c r="Q206" s="83"/>
      <c r="R206" s="83"/>
    </row>
    <row r="207" spans="12:18" x14ac:dyDescent="0.15">
      <c r="L207" s="82"/>
      <c r="M207" s="82"/>
      <c r="N207" s="82"/>
      <c r="O207" s="82"/>
      <c r="P207" s="82"/>
      <c r="Q207" s="83"/>
      <c r="R207" s="83"/>
    </row>
    <row r="208" spans="12:18" x14ac:dyDescent="0.15">
      <c r="L208" s="82"/>
      <c r="M208" s="82"/>
      <c r="N208" s="82"/>
      <c r="O208" s="82"/>
      <c r="P208" s="82"/>
      <c r="Q208" s="83"/>
      <c r="R208" s="83"/>
    </row>
    <row r="209" spans="12:18" x14ac:dyDescent="0.15">
      <c r="L209" s="82"/>
      <c r="M209" s="82"/>
      <c r="N209" s="82"/>
      <c r="O209" s="82"/>
      <c r="P209" s="82"/>
      <c r="Q209" s="83"/>
      <c r="R209" s="83"/>
    </row>
    <row r="210" spans="12:18" x14ac:dyDescent="0.15">
      <c r="L210" s="82"/>
      <c r="M210" s="82"/>
      <c r="N210" s="82"/>
      <c r="O210" s="82"/>
      <c r="P210" s="82"/>
      <c r="Q210" s="83"/>
      <c r="R210" s="83"/>
    </row>
    <row r="211" spans="12:18" x14ac:dyDescent="0.15">
      <c r="L211" s="82"/>
      <c r="M211" s="82"/>
      <c r="N211" s="82"/>
      <c r="O211" s="82"/>
      <c r="P211" s="82"/>
      <c r="Q211" s="83"/>
      <c r="R211" s="83"/>
    </row>
    <row r="212" spans="12:18" x14ac:dyDescent="0.15">
      <c r="L212" s="82"/>
      <c r="M212" s="82"/>
      <c r="N212" s="82"/>
      <c r="O212" s="82"/>
      <c r="P212" s="82"/>
      <c r="Q212" s="83"/>
      <c r="R212" s="83"/>
    </row>
    <row r="213" spans="12:18" x14ac:dyDescent="0.15">
      <c r="L213" s="82"/>
      <c r="M213" s="82"/>
      <c r="N213" s="82"/>
      <c r="O213" s="82"/>
      <c r="P213" s="82"/>
      <c r="Q213" s="83"/>
      <c r="R213" s="83"/>
    </row>
    <row r="214" spans="12:18" x14ac:dyDescent="0.15">
      <c r="L214" s="82"/>
      <c r="M214" s="82"/>
      <c r="N214" s="82"/>
      <c r="O214" s="82"/>
      <c r="P214" s="82"/>
      <c r="Q214" s="83"/>
      <c r="R214" s="83"/>
    </row>
    <row r="215" spans="12:18" x14ac:dyDescent="0.15">
      <c r="L215" s="82"/>
      <c r="M215" s="82"/>
      <c r="N215" s="82"/>
      <c r="O215" s="82"/>
      <c r="P215" s="82"/>
      <c r="Q215" s="83"/>
      <c r="R215" s="83"/>
    </row>
    <row r="216" spans="12:18" x14ac:dyDescent="0.15">
      <c r="L216" s="82"/>
      <c r="M216" s="82"/>
      <c r="N216" s="82"/>
      <c r="O216" s="82"/>
      <c r="P216" s="82"/>
      <c r="Q216" s="83"/>
      <c r="R216" s="83"/>
    </row>
    <row r="217" spans="12:18" x14ac:dyDescent="0.15">
      <c r="L217" s="82"/>
      <c r="M217" s="82"/>
      <c r="N217" s="82"/>
      <c r="O217" s="82"/>
      <c r="P217" s="82"/>
      <c r="Q217" s="83"/>
      <c r="R217" s="83"/>
    </row>
    <row r="218" spans="12:18" x14ac:dyDescent="0.15">
      <c r="L218" s="82"/>
      <c r="M218" s="82"/>
      <c r="N218" s="82"/>
      <c r="O218" s="82"/>
      <c r="P218" s="82"/>
      <c r="Q218" s="83"/>
      <c r="R218" s="83"/>
    </row>
    <row r="219" spans="12:18" x14ac:dyDescent="0.15">
      <c r="L219" s="82"/>
      <c r="M219" s="82"/>
      <c r="N219" s="82"/>
      <c r="O219" s="82"/>
      <c r="P219" s="82"/>
      <c r="Q219" s="83"/>
      <c r="R219" s="83"/>
    </row>
    <row r="220" spans="12:18" x14ac:dyDescent="0.15">
      <c r="L220" s="82"/>
      <c r="M220" s="82"/>
      <c r="N220" s="82"/>
      <c r="O220" s="82"/>
      <c r="P220" s="82"/>
      <c r="Q220" s="83"/>
      <c r="R220" s="83"/>
    </row>
    <row r="221" spans="12:18" x14ac:dyDescent="0.15">
      <c r="L221" s="82"/>
      <c r="M221" s="82"/>
      <c r="N221" s="82"/>
      <c r="O221" s="82"/>
      <c r="P221" s="82"/>
      <c r="Q221" s="83"/>
      <c r="R221" s="83"/>
    </row>
    <row r="222" spans="12:18" x14ac:dyDescent="0.15">
      <c r="L222" s="82"/>
      <c r="M222" s="82"/>
      <c r="N222" s="82"/>
      <c r="O222" s="82"/>
      <c r="P222" s="82"/>
      <c r="Q222" s="83"/>
      <c r="R222" s="83"/>
    </row>
    <row r="223" spans="12:18" x14ac:dyDescent="0.15">
      <c r="L223" s="82"/>
      <c r="M223" s="82"/>
      <c r="N223" s="82"/>
      <c r="O223" s="82"/>
      <c r="P223" s="82"/>
      <c r="Q223" s="83"/>
      <c r="R223" s="83"/>
    </row>
    <row r="224" spans="12:18" x14ac:dyDescent="0.15">
      <c r="L224" s="82"/>
      <c r="M224" s="82"/>
      <c r="N224" s="82"/>
      <c r="O224" s="82"/>
      <c r="P224" s="82"/>
      <c r="Q224" s="83"/>
      <c r="R224" s="83"/>
    </row>
    <row r="225" spans="12:19" x14ac:dyDescent="0.15">
      <c r="L225" s="82"/>
      <c r="M225" s="82"/>
      <c r="N225" s="82"/>
      <c r="O225" s="82"/>
      <c r="P225" s="82"/>
      <c r="Q225" s="83"/>
      <c r="R225" s="83"/>
    </row>
    <row r="226" spans="12:19" x14ac:dyDescent="0.15">
      <c r="L226" s="82"/>
      <c r="M226" s="82"/>
      <c r="N226" s="82"/>
      <c r="O226" s="82"/>
      <c r="P226" s="82"/>
      <c r="Q226" s="83"/>
      <c r="R226" s="83"/>
    </row>
    <row r="227" spans="12:19" x14ac:dyDescent="0.15">
      <c r="L227" s="82"/>
      <c r="M227" s="82"/>
      <c r="N227" s="82"/>
      <c r="O227" s="82"/>
      <c r="P227" s="82"/>
      <c r="Q227" s="83"/>
      <c r="R227" s="83"/>
    </row>
    <row r="228" spans="12:19" x14ac:dyDescent="0.15">
      <c r="L228" s="82"/>
      <c r="M228" s="82"/>
      <c r="N228" s="82"/>
      <c r="O228" s="82"/>
      <c r="P228" s="82"/>
      <c r="Q228" s="83"/>
      <c r="R228" s="83"/>
    </row>
    <row r="229" spans="12:19" x14ac:dyDescent="0.15">
      <c r="L229" s="82"/>
      <c r="M229" s="82"/>
      <c r="N229" s="82"/>
      <c r="O229" s="82"/>
      <c r="P229" s="82"/>
      <c r="Q229" s="83"/>
      <c r="R229" s="83"/>
    </row>
    <row r="230" spans="12:19" x14ac:dyDescent="0.15">
      <c r="L230" s="82"/>
      <c r="M230" s="82"/>
      <c r="N230" s="82"/>
      <c r="O230" s="82"/>
      <c r="P230" s="82"/>
      <c r="Q230" s="83"/>
      <c r="R230" s="83"/>
    </row>
    <row r="231" spans="12:19" x14ac:dyDescent="0.15">
      <c r="L231" s="82"/>
      <c r="M231" s="82"/>
      <c r="N231" s="82"/>
      <c r="O231" s="82"/>
      <c r="P231" s="82"/>
      <c r="Q231" s="83"/>
      <c r="R231" s="83"/>
    </row>
    <row r="233" spans="12:19" x14ac:dyDescent="0.15">
      <c r="L233" s="82"/>
      <c r="M233" s="82"/>
      <c r="N233" s="82"/>
      <c r="O233" s="82"/>
      <c r="P233" s="82"/>
      <c r="Q233" s="82"/>
      <c r="R233" s="82"/>
      <c r="S233" s="82"/>
    </row>
  </sheetData>
  <mergeCells count="17">
    <mergeCell ref="N4:P4"/>
    <mergeCell ref="Q4:S4"/>
    <mergeCell ref="B6:S6"/>
    <mergeCell ref="A112:S112"/>
    <mergeCell ref="A113:S113"/>
    <mergeCell ref="A1:M1"/>
    <mergeCell ref="B4:D4"/>
    <mergeCell ref="E4:G4"/>
    <mergeCell ref="H4:J4"/>
    <mergeCell ref="K4:M4"/>
    <mergeCell ref="A119:S119"/>
    <mergeCell ref="A120:S120"/>
    <mergeCell ref="A114:S114"/>
    <mergeCell ref="A115:S115"/>
    <mergeCell ref="A116:S116"/>
    <mergeCell ref="A117:S117"/>
    <mergeCell ref="A118:S118"/>
  </mergeCells>
  <hyperlinks>
    <hyperlink ref="A114:R114" r:id="rId1" display="1. See Section 7.3 of the User Guide for definitions of personal characteristics." xr:uid="{A56252C9-F812-432C-A9B4-4F5AB970D4DC}"/>
  </hyperlinks>
  <pageMargins left="0.7" right="0.7" top="0.75" bottom="0.75" header="0.3" footer="0.3"/>
  <pageSetup paperSize="9" scale="48"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pageSetUpPr fitToPage="1"/>
  </sheetPr>
  <dimension ref="A1:U88"/>
  <sheetViews>
    <sheetView topLeftCell="A37" zoomScale="50" workbookViewId="0">
      <selection activeCell="S65" sqref="A1:S65"/>
    </sheetView>
  </sheetViews>
  <sheetFormatPr baseColWidth="10" defaultColWidth="9.1640625" defaultRowHeight="12" x14ac:dyDescent="0.15"/>
  <cols>
    <col min="1" max="1" width="43.83203125" style="93" customWidth="1"/>
    <col min="2" max="3" width="11.5" style="122" customWidth="1"/>
    <col min="4" max="9" width="11.5" style="82" customWidth="1"/>
    <col min="10" max="11" width="11.5" style="122" customWidth="1"/>
    <col min="12" max="13" width="11.5" style="93" customWidth="1"/>
    <col min="14" max="260" width="9.1640625" style="93"/>
    <col min="261" max="261" width="43.83203125" style="93" customWidth="1"/>
    <col min="262" max="269" width="11.5" style="93" customWidth="1"/>
    <col min="270" max="516" width="9.1640625" style="93"/>
    <col min="517" max="517" width="43.83203125" style="93" customWidth="1"/>
    <col min="518" max="525" width="11.5" style="93" customWidth="1"/>
    <col min="526" max="772" width="9.1640625" style="93"/>
    <col min="773" max="773" width="43.83203125" style="93" customWidth="1"/>
    <col min="774" max="781" width="11.5" style="93" customWidth="1"/>
    <col min="782" max="1028" width="9.1640625" style="93"/>
    <col min="1029" max="1029" width="43.83203125" style="93" customWidth="1"/>
    <col min="1030" max="1037" width="11.5" style="93" customWidth="1"/>
    <col min="1038" max="1284" width="9.1640625" style="93"/>
    <col min="1285" max="1285" width="43.83203125" style="93" customWidth="1"/>
    <col min="1286" max="1293" width="11.5" style="93" customWidth="1"/>
    <col min="1294" max="1540" width="9.1640625" style="93"/>
    <col min="1541" max="1541" width="43.83203125" style="93" customWidth="1"/>
    <col min="1542" max="1549" width="11.5" style="93" customWidth="1"/>
    <col min="1550" max="1796" width="9.1640625" style="93"/>
    <col min="1797" max="1797" width="43.83203125" style="93" customWidth="1"/>
    <col min="1798" max="1805" width="11.5" style="93" customWidth="1"/>
    <col min="1806" max="2052" width="9.1640625" style="93"/>
    <col min="2053" max="2053" width="43.83203125" style="93" customWidth="1"/>
    <col min="2054" max="2061" width="11.5" style="93" customWidth="1"/>
    <col min="2062" max="2308" width="9.1640625" style="93"/>
    <col min="2309" max="2309" width="43.83203125" style="93" customWidth="1"/>
    <col min="2310" max="2317" width="11.5" style="93" customWidth="1"/>
    <col min="2318" max="2564" width="9.1640625" style="93"/>
    <col min="2565" max="2565" width="43.83203125" style="93" customWidth="1"/>
    <col min="2566" max="2573" width="11.5" style="93" customWidth="1"/>
    <col min="2574" max="2820" width="9.1640625" style="93"/>
    <col min="2821" max="2821" width="43.83203125" style="93" customWidth="1"/>
    <col min="2822" max="2829" width="11.5" style="93" customWidth="1"/>
    <col min="2830" max="3076" width="9.1640625" style="93"/>
    <col min="3077" max="3077" width="43.83203125" style="93" customWidth="1"/>
    <col min="3078" max="3085" width="11.5" style="93" customWidth="1"/>
    <col min="3086" max="3332" width="9.1640625" style="93"/>
    <col min="3333" max="3333" width="43.83203125" style="93" customWidth="1"/>
    <col min="3334" max="3341" width="11.5" style="93" customWidth="1"/>
    <col min="3342" max="3588" width="9.1640625" style="93"/>
    <col min="3589" max="3589" width="43.83203125" style="93" customWidth="1"/>
    <col min="3590" max="3597" width="11.5" style="93" customWidth="1"/>
    <col min="3598" max="3844" width="9.1640625" style="93"/>
    <col min="3845" max="3845" width="43.83203125" style="93" customWidth="1"/>
    <col min="3846" max="3853" width="11.5" style="93" customWidth="1"/>
    <col min="3854" max="4100" width="9.1640625" style="93"/>
    <col min="4101" max="4101" width="43.83203125" style="93" customWidth="1"/>
    <col min="4102" max="4109" width="11.5" style="93" customWidth="1"/>
    <col min="4110" max="4356" width="9.1640625" style="93"/>
    <col min="4357" max="4357" width="43.83203125" style="93" customWidth="1"/>
    <col min="4358" max="4365" width="11.5" style="93" customWidth="1"/>
    <col min="4366" max="4612" width="9.1640625" style="93"/>
    <col min="4613" max="4613" width="43.83203125" style="93" customWidth="1"/>
    <col min="4614" max="4621" width="11.5" style="93" customWidth="1"/>
    <col min="4622" max="4868" width="9.1640625" style="93"/>
    <col min="4869" max="4869" width="43.83203125" style="93" customWidth="1"/>
    <col min="4870" max="4877" width="11.5" style="93" customWidth="1"/>
    <col min="4878" max="5124" width="9.1640625" style="93"/>
    <col min="5125" max="5125" width="43.83203125" style="93" customWidth="1"/>
    <col min="5126" max="5133" width="11.5" style="93" customWidth="1"/>
    <col min="5134" max="5380" width="9.1640625" style="93"/>
    <col min="5381" max="5381" width="43.83203125" style="93" customWidth="1"/>
    <col min="5382" max="5389" width="11.5" style="93" customWidth="1"/>
    <col min="5390" max="5636" width="9.1640625" style="93"/>
    <col min="5637" max="5637" width="43.83203125" style="93" customWidth="1"/>
    <col min="5638" max="5645" width="11.5" style="93" customWidth="1"/>
    <col min="5646" max="5892" width="9.1640625" style="93"/>
    <col min="5893" max="5893" width="43.83203125" style="93" customWidth="1"/>
    <col min="5894" max="5901" width="11.5" style="93" customWidth="1"/>
    <col min="5902" max="6148" width="9.1640625" style="93"/>
    <col min="6149" max="6149" width="43.83203125" style="93" customWidth="1"/>
    <col min="6150" max="6157" width="11.5" style="93" customWidth="1"/>
    <col min="6158" max="6404" width="9.1640625" style="93"/>
    <col min="6405" max="6405" width="43.83203125" style="93" customWidth="1"/>
    <col min="6406" max="6413" width="11.5" style="93" customWidth="1"/>
    <col min="6414" max="6660" width="9.1640625" style="93"/>
    <col min="6661" max="6661" width="43.83203125" style="93" customWidth="1"/>
    <col min="6662" max="6669" width="11.5" style="93" customWidth="1"/>
    <col min="6670" max="6916" width="9.1640625" style="93"/>
    <col min="6917" max="6917" width="43.83203125" style="93" customWidth="1"/>
    <col min="6918" max="6925" width="11.5" style="93" customWidth="1"/>
    <col min="6926" max="7172" width="9.1640625" style="93"/>
    <col min="7173" max="7173" width="43.83203125" style="93" customWidth="1"/>
    <col min="7174" max="7181" width="11.5" style="93" customWidth="1"/>
    <col min="7182" max="7428" width="9.1640625" style="93"/>
    <col min="7429" max="7429" width="43.83203125" style="93" customWidth="1"/>
    <col min="7430" max="7437" width="11.5" style="93" customWidth="1"/>
    <col min="7438" max="7684" width="9.1640625" style="93"/>
    <col min="7685" max="7685" width="43.83203125" style="93" customWidth="1"/>
    <col min="7686" max="7693" width="11.5" style="93" customWidth="1"/>
    <col min="7694" max="7940" width="9.1640625" style="93"/>
    <col min="7941" max="7941" width="43.83203125" style="93" customWidth="1"/>
    <col min="7942" max="7949" width="11.5" style="93" customWidth="1"/>
    <col min="7950" max="8196" width="9.1640625" style="93"/>
    <col min="8197" max="8197" width="43.83203125" style="93" customWidth="1"/>
    <col min="8198" max="8205" width="11.5" style="93" customWidth="1"/>
    <col min="8206" max="8452" width="9.1640625" style="93"/>
    <col min="8453" max="8453" width="43.83203125" style="93" customWidth="1"/>
    <col min="8454" max="8461" width="11.5" style="93" customWidth="1"/>
    <col min="8462" max="8708" width="9.1640625" style="93"/>
    <col min="8709" max="8709" width="43.83203125" style="93" customWidth="1"/>
    <col min="8710" max="8717" width="11.5" style="93" customWidth="1"/>
    <col min="8718" max="8964" width="9.1640625" style="93"/>
    <col min="8965" max="8965" width="43.83203125" style="93" customWidth="1"/>
    <col min="8966" max="8973" width="11.5" style="93" customWidth="1"/>
    <col min="8974" max="9220" width="9.1640625" style="93"/>
    <col min="9221" max="9221" width="43.83203125" style="93" customWidth="1"/>
    <col min="9222" max="9229" width="11.5" style="93" customWidth="1"/>
    <col min="9230" max="9476" width="9.1640625" style="93"/>
    <col min="9477" max="9477" width="43.83203125" style="93" customWidth="1"/>
    <col min="9478" max="9485" width="11.5" style="93" customWidth="1"/>
    <col min="9486" max="9732" width="9.1640625" style="93"/>
    <col min="9733" max="9733" width="43.83203125" style="93" customWidth="1"/>
    <col min="9734" max="9741" width="11.5" style="93" customWidth="1"/>
    <col min="9742" max="9988" width="9.1640625" style="93"/>
    <col min="9989" max="9989" width="43.83203125" style="93" customWidth="1"/>
    <col min="9990" max="9997" width="11.5" style="93" customWidth="1"/>
    <col min="9998" max="10244" width="9.1640625" style="93"/>
    <col min="10245" max="10245" width="43.83203125" style="93" customWidth="1"/>
    <col min="10246" max="10253" width="11.5" style="93" customWidth="1"/>
    <col min="10254" max="10500" width="9.1640625" style="93"/>
    <col min="10501" max="10501" width="43.83203125" style="93" customWidth="1"/>
    <col min="10502" max="10509" width="11.5" style="93" customWidth="1"/>
    <col min="10510" max="10756" width="9.1640625" style="93"/>
    <col min="10757" max="10757" width="43.83203125" style="93" customWidth="1"/>
    <col min="10758" max="10765" width="11.5" style="93" customWidth="1"/>
    <col min="10766" max="11012" width="9.1640625" style="93"/>
    <col min="11013" max="11013" width="43.83203125" style="93" customWidth="1"/>
    <col min="11014" max="11021" width="11.5" style="93" customWidth="1"/>
    <col min="11022" max="11268" width="9.1640625" style="93"/>
    <col min="11269" max="11269" width="43.83203125" style="93" customWidth="1"/>
    <col min="11270" max="11277" width="11.5" style="93" customWidth="1"/>
    <col min="11278" max="11524" width="9.1640625" style="93"/>
    <col min="11525" max="11525" width="43.83203125" style="93" customWidth="1"/>
    <col min="11526" max="11533" width="11.5" style="93" customWidth="1"/>
    <col min="11534" max="11780" width="9.1640625" style="93"/>
    <col min="11781" max="11781" width="43.83203125" style="93" customWidth="1"/>
    <col min="11782" max="11789" width="11.5" style="93" customWidth="1"/>
    <col min="11790" max="12036" width="9.1640625" style="93"/>
    <col min="12037" max="12037" width="43.83203125" style="93" customWidth="1"/>
    <col min="12038" max="12045" width="11.5" style="93" customWidth="1"/>
    <col min="12046" max="12292" width="9.1640625" style="93"/>
    <col min="12293" max="12293" width="43.83203125" style="93" customWidth="1"/>
    <col min="12294" max="12301" width="11.5" style="93" customWidth="1"/>
    <col min="12302" max="12548" width="9.1640625" style="93"/>
    <col min="12549" max="12549" width="43.83203125" style="93" customWidth="1"/>
    <col min="12550" max="12557" width="11.5" style="93" customWidth="1"/>
    <col min="12558" max="12804" width="9.1640625" style="93"/>
    <col min="12805" max="12805" width="43.83203125" style="93" customWidth="1"/>
    <col min="12806" max="12813" width="11.5" style="93" customWidth="1"/>
    <col min="12814" max="13060" width="9.1640625" style="93"/>
    <col min="13061" max="13061" width="43.83203125" style="93" customWidth="1"/>
    <col min="13062" max="13069" width="11.5" style="93" customWidth="1"/>
    <col min="13070" max="13316" width="9.1640625" style="93"/>
    <col min="13317" max="13317" width="43.83203125" style="93" customWidth="1"/>
    <col min="13318" max="13325" width="11.5" style="93" customWidth="1"/>
    <col min="13326" max="13572" width="9.1640625" style="93"/>
    <col min="13573" max="13573" width="43.83203125" style="93" customWidth="1"/>
    <col min="13574" max="13581" width="11.5" style="93" customWidth="1"/>
    <col min="13582" max="13828" width="9.1640625" style="93"/>
    <col min="13829" max="13829" width="43.83203125" style="93" customWidth="1"/>
    <col min="13830" max="13837" width="11.5" style="93" customWidth="1"/>
    <col min="13838" max="14084" width="9.1640625" style="93"/>
    <col min="14085" max="14085" width="43.83203125" style="93" customWidth="1"/>
    <col min="14086" max="14093" width="11.5" style="93" customWidth="1"/>
    <col min="14094" max="14340" width="9.1640625" style="93"/>
    <col min="14341" max="14341" width="43.83203125" style="93" customWidth="1"/>
    <col min="14342" max="14349" width="11.5" style="93" customWidth="1"/>
    <col min="14350" max="14596" width="9.1640625" style="93"/>
    <col min="14597" max="14597" width="43.83203125" style="93" customWidth="1"/>
    <col min="14598" max="14605" width="11.5" style="93" customWidth="1"/>
    <col min="14606" max="14852" width="9.1640625" style="93"/>
    <col min="14853" max="14853" width="43.83203125" style="93" customWidth="1"/>
    <col min="14854" max="14861" width="11.5" style="93" customWidth="1"/>
    <col min="14862" max="15108" width="9.1640625" style="93"/>
    <col min="15109" max="15109" width="43.83203125" style="93" customWidth="1"/>
    <col min="15110" max="15117" width="11.5" style="93" customWidth="1"/>
    <col min="15118" max="15364" width="9.1640625" style="93"/>
    <col min="15365" max="15365" width="43.83203125" style="93" customWidth="1"/>
    <col min="15366" max="15373" width="11.5" style="93" customWidth="1"/>
    <col min="15374" max="15620" width="9.1640625" style="93"/>
    <col min="15621" max="15621" width="43.83203125" style="93" customWidth="1"/>
    <col min="15622" max="15629" width="11.5" style="93" customWidth="1"/>
    <col min="15630" max="15876" width="9.1640625" style="93"/>
    <col min="15877" max="15877" width="43.83203125" style="93" customWidth="1"/>
    <col min="15878" max="15885" width="11.5" style="93" customWidth="1"/>
    <col min="15886" max="16132" width="9.1640625" style="93"/>
    <col min="16133" max="16133" width="43.83203125" style="93" customWidth="1"/>
    <col min="16134" max="16141" width="11.5" style="93" customWidth="1"/>
    <col min="16142" max="16384" width="9.1640625" style="93"/>
  </cols>
  <sheetData>
    <row r="1" spans="1:21" s="137" customFormat="1" ht="15" customHeight="1" x14ac:dyDescent="0.2">
      <c r="A1" s="721" t="s">
        <v>619</v>
      </c>
      <c r="B1" s="722"/>
      <c r="C1" s="722"/>
      <c r="D1" s="722"/>
      <c r="E1" s="722"/>
      <c r="F1" s="722"/>
      <c r="G1" s="722"/>
      <c r="H1" s="722"/>
      <c r="I1" s="722"/>
      <c r="J1" s="722"/>
      <c r="K1" s="722"/>
      <c r="L1" s="722"/>
      <c r="M1" s="722"/>
      <c r="N1" s="136"/>
    </row>
    <row r="2" spans="1:21" ht="14.5" customHeight="1" x14ac:dyDescent="0.15">
      <c r="A2" s="84"/>
      <c r="B2" s="106"/>
      <c r="C2" s="106"/>
      <c r="J2" s="106"/>
      <c r="K2" s="106"/>
      <c r="L2" s="84"/>
      <c r="M2" s="84"/>
    </row>
    <row r="3" spans="1:21" ht="14.5" customHeight="1" x14ac:dyDescent="0.15">
      <c r="A3" s="337" t="s">
        <v>0</v>
      </c>
      <c r="B3" s="107"/>
      <c r="C3" s="107"/>
      <c r="D3" s="107"/>
      <c r="E3" s="85"/>
      <c r="F3" s="85"/>
      <c r="G3" s="85"/>
      <c r="H3" s="85"/>
      <c r="I3" s="85"/>
      <c r="J3" s="85"/>
      <c r="K3" s="85"/>
      <c r="L3" s="85"/>
      <c r="M3" s="85"/>
      <c r="N3" s="107"/>
      <c r="O3" s="107"/>
      <c r="P3" s="107"/>
      <c r="Q3" s="108"/>
      <c r="R3" s="397"/>
      <c r="S3" s="398" t="s">
        <v>425</v>
      </c>
      <c r="T3" s="93" t="s">
        <v>104</v>
      </c>
    </row>
    <row r="4" spans="1:21" ht="35.25" customHeight="1" x14ac:dyDescent="0.15">
      <c r="A4" s="109"/>
      <c r="B4" s="733" t="s">
        <v>373</v>
      </c>
      <c r="C4" s="733"/>
      <c r="D4" s="744"/>
      <c r="E4" s="733" t="s">
        <v>157</v>
      </c>
      <c r="F4" s="733"/>
      <c r="G4" s="734"/>
      <c r="H4" s="733" t="s">
        <v>440</v>
      </c>
      <c r="I4" s="733"/>
      <c r="J4" s="734"/>
      <c r="K4" s="733" t="s">
        <v>153</v>
      </c>
      <c r="L4" s="733"/>
      <c r="M4" s="734"/>
      <c r="N4" s="740" t="s">
        <v>593</v>
      </c>
      <c r="O4" s="733"/>
      <c r="P4" s="734"/>
      <c r="Q4" s="740" t="s">
        <v>147</v>
      </c>
      <c r="R4" s="733"/>
      <c r="S4" s="734"/>
    </row>
    <row r="5" spans="1:21" x14ac:dyDescent="0.15">
      <c r="A5" s="33"/>
      <c r="B5" s="399" t="s">
        <v>1</v>
      </c>
      <c r="C5" s="399" t="s">
        <v>467</v>
      </c>
      <c r="D5" s="400" t="s">
        <v>3</v>
      </c>
      <c r="E5" s="399" t="s">
        <v>1</v>
      </c>
      <c r="F5" s="399" t="s">
        <v>467</v>
      </c>
      <c r="G5" s="400" t="s">
        <v>3</v>
      </c>
      <c r="H5" s="399" t="s">
        <v>1</v>
      </c>
      <c r="I5" s="399" t="s">
        <v>467</v>
      </c>
      <c r="J5" s="400" t="s">
        <v>3</v>
      </c>
      <c r="K5" s="399" t="s">
        <v>1</v>
      </c>
      <c r="L5" s="399" t="s">
        <v>467</v>
      </c>
      <c r="M5" s="400" t="s">
        <v>3</v>
      </c>
      <c r="N5" s="399" t="s">
        <v>1</v>
      </c>
      <c r="O5" s="399" t="s">
        <v>467</v>
      </c>
      <c r="P5" s="400" t="s">
        <v>3</v>
      </c>
      <c r="Q5" s="399" t="s">
        <v>1</v>
      </c>
      <c r="R5" s="399" t="s">
        <v>467</v>
      </c>
      <c r="S5" s="400" t="s">
        <v>3</v>
      </c>
    </row>
    <row r="6" spans="1:21" ht="14.5" customHeight="1" x14ac:dyDescent="0.15">
      <c r="A6" s="52"/>
      <c r="B6" s="737" t="s">
        <v>31</v>
      </c>
      <c r="C6" s="737"/>
      <c r="D6" s="737"/>
      <c r="E6" s="737"/>
      <c r="F6" s="737"/>
      <c r="G6" s="737"/>
      <c r="H6" s="737"/>
      <c r="I6" s="737"/>
      <c r="J6" s="737"/>
      <c r="K6" s="737"/>
      <c r="L6" s="737"/>
      <c r="M6" s="737"/>
      <c r="N6" s="737"/>
      <c r="O6" s="737"/>
      <c r="P6" s="737"/>
      <c r="Q6" s="737"/>
      <c r="R6" s="737"/>
      <c r="S6" s="741"/>
      <c r="T6" s="52"/>
      <c r="U6" s="52"/>
    </row>
    <row r="7" spans="1:21" ht="14.5" customHeight="1" x14ac:dyDescent="0.15">
      <c r="A7" s="84" t="s">
        <v>33</v>
      </c>
      <c r="B7" s="381">
        <v>0.85782604152876385</v>
      </c>
      <c r="C7" s="381">
        <v>3.1589964803174637</v>
      </c>
      <c r="D7" s="90">
        <v>2.0204131023120881</v>
      </c>
      <c r="E7" s="381">
        <v>9.6752744442660202E-2</v>
      </c>
      <c r="F7" s="381">
        <v>0.80711967226080084</v>
      </c>
      <c r="G7" s="91">
        <v>0.45564115390983151</v>
      </c>
      <c r="H7" s="381">
        <v>0.8046718218001867</v>
      </c>
      <c r="I7" s="381">
        <v>2.7691204118928119</v>
      </c>
      <c r="J7" s="381">
        <v>1.7971417727082533</v>
      </c>
      <c r="K7" s="381">
        <v>0.19539188460096468</v>
      </c>
      <c r="L7" s="381">
        <v>0.7187951493781779</v>
      </c>
      <c r="M7" s="91">
        <v>0.45873604755959191</v>
      </c>
      <c r="N7" s="381">
        <v>0.66177693169873997</v>
      </c>
      <c r="O7" s="381">
        <v>2.3291682400647273</v>
      </c>
      <c r="P7" s="91">
        <v>1.5041689282643134</v>
      </c>
      <c r="Q7" s="401">
        <v>24774</v>
      </c>
      <c r="R7" s="401">
        <v>29041</v>
      </c>
      <c r="S7" s="388">
        <v>53815</v>
      </c>
    </row>
    <row r="8" spans="1:21" ht="14.5" customHeight="1" x14ac:dyDescent="0.15">
      <c r="D8" s="111"/>
      <c r="G8" s="95"/>
      <c r="J8" s="91"/>
      <c r="L8" s="122"/>
      <c r="M8" s="95"/>
      <c r="N8" s="122"/>
      <c r="O8" s="122"/>
      <c r="P8" s="112"/>
      <c r="Q8" s="402"/>
      <c r="R8" s="402"/>
      <c r="S8" s="403"/>
    </row>
    <row r="9" spans="1:21" ht="14.5" customHeight="1" x14ac:dyDescent="0.15">
      <c r="A9" s="113" t="s">
        <v>105</v>
      </c>
      <c r="D9" s="111"/>
      <c r="G9" s="95"/>
      <c r="J9" s="91"/>
      <c r="K9" s="404"/>
      <c r="L9" s="122"/>
      <c r="M9" s="95"/>
      <c r="N9" s="404"/>
      <c r="O9" s="122"/>
      <c r="P9" s="112"/>
      <c r="Q9" s="404"/>
      <c r="R9" s="402"/>
      <c r="S9" s="405"/>
    </row>
    <row r="10" spans="1:21" ht="14.5" customHeight="1" x14ac:dyDescent="0.15">
      <c r="A10" s="262" t="s">
        <v>107</v>
      </c>
      <c r="B10" s="404">
        <v>0.36877559615097116</v>
      </c>
      <c r="C10" s="404">
        <v>2.9374969160355624</v>
      </c>
      <c r="D10" s="114">
        <v>2.7004247890955075</v>
      </c>
      <c r="E10" s="404">
        <v>0</v>
      </c>
      <c r="F10" s="404">
        <v>1.1874426072254118</v>
      </c>
      <c r="G10" s="114">
        <v>1.0778512933156463</v>
      </c>
      <c r="H10" s="404">
        <v>0.36877559615097116</v>
      </c>
      <c r="I10" s="404">
        <v>2.1722774841625299</v>
      </c>
      <c r="J10" s="114">
        <v>2.0058288993271329</v>
      </c>
      <c r="K10" s="404">
        <v>0.38119077540572144</v>
      </c>
      <c r="L10" s="404">
        <v>0.78793591959043396</v>
      </c>
      <c r="M10" s="114">
        <v>0.74976545893272883</v>
      </c>
      <c r="N10" s="404">
        <v>0</v>
      </c>
      <c r="O10" s="404">
        <v>1.6684641681061425</v>
      </c>
      <c r="P10" s="114">
        <v>1.5144784686866519</v>
      </c>
      <c r="Q10" s="370">
        <v>269</v>
      </c>
      <c r="R10" s="370">
        <v>2810</v>
      </c>
      <c r="S10" s="406">
        <v>3079</v>
      </c>
    </row>
    <row r="11" spans="1:21" ht="14.5" customHeight="1" x14ac:dyDescent="0.15">
      <c r="A11" s="262" t="s">
        <v>106</v>
      </c>
      <c r="B11" s="404">
        <v>0.49185134783370676</v>
      </c>
      <c r="C11" s="404">
        <v>2.4201436158517673</v>
      </c>
      <c r="D11" s="114">
        <v>1.4631224421437825</v>
      </c>
      <c r="E11" s="404">
        <v>5.0728770602783184E-2</v>
      </c>
      <c r="F11" s="404">
        <v>0.64387084381409299</v>
      </c>
      <c r="G11" s="114">
        <v>0.34949144267501453</v>
      </c>
      <c r="H11" s="404">
        <v>0.44112257723092313</v>
      </c>
      <c r="I11" s="404">
        <v>2.196949586451761</v>
      </c>
      <c r="J11" s="114">
        <v>1.3255237901331229</v>
      </c>
      <c r="K11" s="404">
        <v>0.1569031096033881</v>
      </c>
      <c r="L11" s="404">
        <v>0.64850087498155218</v>
      </c>
      <c r="M11" s="114">
        <v>0.40393191848134469</v>
      </c>
      <c r="N11" s="404">
        <v>0.32902777170758235</v>
      </c>
      <c r="O11" s="404">
        <v>1.7119719958774389</v>
      </c>
      <c r="P11" s="114">
        <v>1.0256098055918159</v>
      </c>
      <c r="Q11" s="370">
        <v>6352</v>
      </c>
      <c r="R11" s="370">
        <v>7423</v>
      </c>
      <c r="S11" s="406">
        <v>13775</v>
      </c>
    </row>
    <row r="12" spans="1:21" ht="14.5" customHeight="1" x14ac:dyDescent="0.15">
      <c r="A12" s="262" t="s">
        <v>416</v>
      </c>
      <c r="B12" s="404">
        <v>1.0197026697695648</v>
      </c>
      <c r="C12" s="404">
        <v>3.5169847078990646</v>
      </c>
      <c r="D12" s="114">
        <v>2.2382332618427507</v>
      </c>
      <c r="E12" s="404">
        <v>0.11739325420817544</v>
      </c>
      <c r="F12" s="404">
        <v>0.85060413479545327</v>
      </c>
      <c r="G12" s="114">
        <v>0.47515816613848449</v>
      </c>
      <c r="H12" s="404">
        <v>0.9650744316655322</v>
      </c>
      <c r="I12" s="404">
        <v>3.0816329920676342</v>
      </c>
      <c r="J12" s="114">
        <v>1.9978337741770409</v>
      </c>
      <c r="K12" s="404">
        <v>0.21054153875334594</v>
      </c>
      <c r="L12" s="404">
        <v>0.7456323115589143</v>
      </c>
      <c r="M12" s="114">
        <v>0.47049517880671626</v>
      </c>
      <c r="N12" s="404">
        <v>0.81070261903814034</v>
      </c>
      <c r="O12" s="404">
        <v>2.6676747284335174</v>
      </c>
      <c r="P12" s="114">
        <v>1.7167986423851376</v>
      </c>
      <c r="Q12" s="370">
        <v>18153</v>
      </c>
      <c r="R12" s="370">
        <v>18808</v>
      </c>
      <c r="S12" s="406">
        <v>36961</v>
      </c>
    </row>
    <row r="13" spans="1:21" ht="15" customHeight="1" x14ac:dyDescent="0.15">
      <c r="A13" s="52"/>
      <c r="D13" s="111"/>
      <c r="E13" s="122"/>
      <c r="F13" s="122"/>
      <c r="G13" s="111"/>
      <c r="H13" s="122"/>
      <c r="I13" s="122"/>
      <c r="J13" s="111"/>
      <c r="L13" s="122"/>
      <c r="M13" s="111"/>
      <c r="N13" s="122"/>
      <c r="O13" s="122"/>
      <c r="P13" s="111"/>
      <c r="Q13" s="407"/>
      <c r="R13" s="407"/>
      <c r="S13" s="408"/>
    </row>
    <row r="14" spans="1:21" ht="14.5" customHeight="1" x14ac:dyDescent="0.15">
      <c r="A14" s="84" t="s">
        <v>108</v>
      </c>
      <c r="D14" s="111"/>
      <c r="E14" s="122"/>
      <c r="F14" s="122"/>
      <c r="G14" s="111"/>
      <c r="H14" s="122"/>
      <c r="I14" s="122"/>
      <c r="J14" s="111"/>
      <c r="L14" s="122"/>
      <c r="M14" s="111"/>
      <c r="N14" s="122"/>
      <c r="O14" s="122"/>
      <c r="P14" s="111"/>
      <c r="Q14" s="407"/>
      <c r="R14" s="407"/>
      <c r="S14" s="408"/>
    </row>
    <row r="15" spans="1:21" ht="14.5" customHeight="1" x14ac:dyDescent="0.15">
      <c r="A15" s="52" t="s">
        <v>109</v>
      </c>
      <c r="B15" s="404">
        <v>0.48345700210381876</v>
      </c>
      <c r="C15" s="404">
        <v>2.2269886120126476</v>
      </c>
      <c r="D15" s="114">
        <v>1.3609995475286274</v>
      </c>
      <c r="E15" s="404">
        <v>3.5948481788395617E-2</v>
      </c>
      <c r="F15" s="404">
        <v>0.48878432986312131</v>
      </c>
      <c r="G15" s="114">
        <v>0.26386676013832189</v>
      </c>
      <c r="H15" s="404">
        <v>0.44750852031542548</v>
      </c>
      <c r="I15" s="404">
        <v>2.0223609580888153</v>
      </c>
      <c r="J15" s="114">
        <v>1.2401526049181717</v>
      </c>
      <c r="K15" s="404">
        <v>0.1555738782425905</v>
      </c>
      <c r="L15" s="404">
        <v>0.56521813826743006</v>
      </c>
      <c r="M15" s="114">
        <v>0.36113510978720709</v>
      </c>
      <c r="N15" s="404">
        <v>0.32800671197175241</v>
      </c>
      <c r="O15" s="404">
        <v>1.6136271434760243</v>
      </c>
      <c r="P15" s="114">
        <v>0.97507649808904695</v>
      </c>
      <c r="Q15" s="370">
        <v>16190</v>
      </c>
      <c r="R15" s="370">
        <v>18137</v>
      </c>
      <c r="S15" s="406">
        <v>34327</v>
      </c>
    </row>
    <row r="16" spans="1:21" ht="14.5" customHeight="1" x14ac:dyDescent="0.15">
      <c r="A16" s="52" t="s">
        <v>110</v>
      </c>
      <c r="B16" s="404">
        <v>0.75364611108565893</v>
      </c>
      <c r="C16" s="404">
        <v>3.1455879870704666</v>
      </c>
      <c r="D16" s="114">
        <v>2.1309821548920542</v>
      </c>
      <c r="E16" s="404">
        <v>0.1221871292042048</v>
      </c>
      <c r="F16" s="404">
        <v>1.3188318214334438</v>
      </c>
      <c r="G16" s="114">
        <v>0.81124311454596998</v>
      </c>
      <c r="H16" s="404">
        <v>0.69699146610900964</v>
      </c>
      <c r="I16" s="404">
        <v>2.4881384742465888</v>
      </c>
      <c r="J16" s="114">
        <v>1.7283757814357161</v>
      </c>
      <c r="K16" s="404">
        <v>0.3880319996974379</v>
      </c>
      <c r="L16" s="404">
        <v>0.7638731023520019</v>
      </c>
      <c r="M16" s="114">
        <v>0.6032690309586265</v>
      </c>
      <c r="N16" s="404">
        <v>0.4520070738097316</v>
      </c>
      <c r="O16" s="404">
        <v>1.9281864852456423</v>
      </c>
      <c r="P16" s="114">
        <v>1.302025684591593</v>
      </c>
      <c r="Q16" s="370">
        <v>3059</v>
      </c>
      <c r="R16" s="370">
        <v>5042</v>
      </c>
      <c r="S16" s="406">
        <v>8101</v>
      </c>
    </row>
    <row r="17" spans="1:21" ht="14.5" customHeight="1" x14ac:dyDescent="0.15">
      <c r="A17" s="52" t="s">
        <v>111</v>
      </c>
      <c r="B17" s="404">
        <v>1.7615936655602742</v>
      </c>
      <c r="C17" s="404">
        <v>5.6707620233764802</v>
      </c>
      <c r="D17" s="114">
        <v>3.6010251380843825</v>
      </c>
      <c r="E17" s="404">
        <v>0.23474550984625678</v>
      </c>
      <c r="F17" s="404">
        <v>1.3475714832663559</v>
      </c>
      <c r="G17" s="114">
        <v>0.75837788675793094</v>
      </c>
      <c r="H17" s="404">
        <v>1.6669664676561362</v>
      </c>
      <c r="I17" s="404">
        <v>4.9473977064660897</v>
      </c>
      <c r="J17" s="114">
        <v>3.2105501437219814</v>
      </c>
      <c r="K17" s="404">
        <v>0.20962662247829175</v>
      </c>
      <c r="L17" s="404">
        <v>1.1077394547855546</v>
      </c>
      <c r="M17" s="114">
        <v>0.63040342342776612</v>
      </c>
      <c r="N17" s="404">
        <v>1.5104785058189716</v>
      </c>
      <c r="O17" s="404">
        <v>4.5104805672671073</v>
      </c>
      <c r="P17" s="114">
        <v>2.9221082194462498</v>
      </c>
      <c r="Q17" s="370">
        <v>5406</v>
      </c>
      <c r="R17" s="370">
        <v>5714</v>
      </c>
      <c r="S17" s="406">
        <v>11120</v>
      </c>
    </row>
    <row r="18" spans="1:21" ht="14.5" customHeight="1" x14ac:dyDescent="0.15">
      <c r="A18" s="52"/>
      <c r="D18" s="114"/>
      <c r="E18" s="122"/>
      <c r="F18" s="122"/>
      <c r="G18" s="114"/>
      <c r="H18" s="122"/>
      <c r="I18" s="122"/>
      <c r="J18" s="114"/>
      <c r="L18" s="122"/>
      <c r="M18" s="114"/>
      <c r="N18" s="122"/>
      <c r="O18" s="122"/>
      <c r="P18" s="114"/>
      <c r="Q18" s="407"/>
      <c r="R18" s="407"/>
      <c r="S18" s="406"/>
    </row>
    <row r="19" spans="1:21" ht="14.5" customHeight="1" x14ac:dyDescent="0.15">
      <c r="A19" s="84" t="s">
        <v>112</v>
      </c>
      <c r="D19" s="111"/>
      <c r="E19" s="122"/>
      <c r="F19" s="122"/>
      <c r="G19" s="111"/>
      <c r="H19" s="122"/>
      <c r="I19" s="122"/>
      <c r="J19" s="111"/>
      <c r="L19" s="122"/>
      <c r="M19" s="111"/>
      <c r="N19" s="122"/>
      <c r="O19" s="122"/>
      <c r="P19" s="111"/>
      <c r="Q19" s="407"/>
      <c r="R19" s="407"/>
      <c r="S19" s="408"/>
    </row>
    <row r="20" spans="1:21" ht="14.5" customHeight="1" x14ac:dyDescent="0.15">
      <c r="A20" s="52" t="s">
        <v>113</v>
      </c>
      <c r="B20" s="404">
        <v>0.81313391496084908</v>
      </c>
      <c r="C20" s="404">
        <v>2.9386302764764798</v>
      </c>
      <c r="D20" s="114">
        <v>1.8958896698042669</v>
      </c>
      <c r="E20" s="404">
        <v>8.8495599010067705E-2</v>
      </c>
      <c r="F20" s="404">
        <v>0.74863277478147727</v>
      </c>
      <c r="G20" s="114">
        <v>0.4247781441106771</v>
      </c>
      <c r="H20" s="404">
        <v>0.7711673943464894</v>
      </c>
      <c r="I20" s="404">
        <v>2.5563130342957567</v>
      </c>
      <c r="J20" s="114">
        <v>1.6805440227357296</v>
      </c>
      <c r="K20" s="404">
        <v>0.17437523831762469</v>
      </c>
      <c r="L20" s="404">
        <v>0.66301616923053885</v>
      </c>
      <c r="M20" s="114">
        <v>0.42218690727018265</v>
      </c>
      <c r="N20" s="404">
        <v>0.64608937012121204</v>
      </c>
      <c r="O20" s="404">
        <v>2.1290598308033331</v>
      </c>
      <c r="P20" s="114">
        <v>1.4015339945577081</v>
      </c>
      <c r="Q20" s="370">
        <v>20835</v>
      </c>
      <c r="R20" s="370">
        <v>25033</v>
      </c>
      <c r="S20" s="406">
        <v>45868</v>
      </c>
      <c r="U20" s="115"/>
    </row>
    <row r="21" spans="1:21" ht="14.5" customHeight="1" x14ac:dyDescent="0.15">
      <c r="A21" s="343" t="s">
        <v>114</v>
      </c>
      <c r="B21" s="404">
        <v>0.56507234598202438</v>
      </c>
      <c r="C21" s="404">
        <v>2.4991063696752267</v>
      </c>
      <c r="D21" s="114">
        <v>1.5311148704497091</v>
      </c>
      <c r="E21" s="404">
        <v>5.4113860189153221E-2</v>
      </c>
      <c r="F21" s="404">
        <v>0.58503018913531368</v>
      </c>
      <c r="G21" s="114">
        <v>0.31930451578933822</v>
      </c>
      <c r="H21" s="404">
        <v>0.51095848579287229</v>
      </c>
      <c r="I21" s="404">
        <v>2.2162786666850192</v>
      </c>
      <c r="J21" s="114">
        <v>1.3627593292076341</v>
      </c>
      <c r="K21" s="404">
        <v>8.8236936743397151E-2</v>
      </c>
      <c r="L21" s="404">
        <v>0.3922227922246645</v>
      </c>
      <c r="M21" s="114">
        <v>0.23946732865060807</v>
      </c>
      <c r="N21" s="404">
        <v>0.42394839664875422</v>
      </c>
      <c r="O21" s="404">
        <v>1.9117904468612594</v>
      </c>
      <c r="P21" s="114">
        <v>1.1671197538163844</v>
      </c>
      <c r="Q21" s="370">
        <v>6347</v>
      </c>
      <c r="R21" s="370">
        <v>6833</v>
      </c>
      <c r="S21" s="406">
        <v>13180</v>
      </c>
    </row>
    <row r="22" spans="1:21" ht="14.5" customHeight="1" x14ac:dyDescent="0.15">
      <c r="A22" s="343" t="s">
        <v>115</v>
      </c>
      <c r="B22" s="404">
        <v>0.6315079968859787</v>
      </c>
      <c r="C22" s="404">
        <v>2.7001140515637814</v>
      </c>
      <c r="D22" s="114">
        <v>1.6879561207983595</v>
      </c>
      <c r="E22" s="404">
        <v>0.11139905595684953</v>
      </c>
      <c r="F22" s="404">
        <v>0.79155989761665613</v>
      </c>
      <c r="G22" s="114">
        <v>0.45876081848543432</v>
      </c>
      <c r="H22" s="404">
        <v>0.56489899609151761</v>
      </c>
      <c r="I22" s="404">
        <v>2.3685168869356659</v>
      </c>
      <c r="J22" s="114">
        <v>1.4860162541254014</v>
      </c>
      <c r="K22" s="404">
        <v>0.17908022256228365</v>
      </c>
      <c r="L22" s="404">
        <v>0.71879421026301882</v>
      </c>
      <c r="M22" s="114">
        <v>0.45367212994080613</v>
      </c>
      <c r="N22" s="404">
        <v>0.40875997294798327</v>
      </c>
      <c r="O22" s="404">
        <v>1.8789652226212465</v>
      </c>
      <c r="P22" s="114">
        <v>1.1596016202839681</v>
      </c>
      <c r="Q22" s="370">
        <v>7447</v>
      </c>
      <c r="R22" s="370">
        <v>9057</v>
      </c>
      <c r="S22" s="406">
        <v>16504</v>
      </c>
    </row>
    <row r="23" spans="1:21" ht="14.5" customHeight="1" x14ac:dyDescent="0.15">
      <c r="A23" s="343" t="s">
        <v>116</v>
      </c>
      <c r="B23" s="404">
        <v>1.1969477897390333</v>
      </c>
      <c r="C23" s="404">
        <v>3.5075135250833536</v>
      </c>
      <c r="D23" s="114">
        <v>2.389054144371594</v>
      </c>
      <c r="E23" s="404">
        <v>9.3527132928411166E-2</v>
      </c>
      <c r="F23" s="404">
        <v>0.83116899474696138</v>
      </c>
      <c r="G23" s="114">
        <v>0.47410386245645475</v>
      </c>
      <c r="H23" s="404">
        <v>1.1895537208211111</v>
      </c>
      <c r="I23" s="404">
        <v>2.9996332826912315</v>
      </c>
      <c r="J23" s="114">
        <v>2.123440740388816</v>
      </c>
      <c r="K23" s="404">
        <v>0.2406150546841645</v>
      </c>
      <c r="L23" s="404">
        <v>0.81738126079588891</v>
      </c>
      <c r="M23" s="114">
        <v>0.53662625070140413</v>
      </c>
      <c r="N23" s="404">
        <v>1.0646171954908314</v>
      </c>
      <c r="O23" s="404">
        <v>2.5399634617674143</v>
      </c>
      <c r="P23" s="114">
        <v>1.8258029226087236</v>
      </c>
      <c r="Q23" s="370">
        <v>7041</v>
      </c>
      <c r="R23" s="370">
        <v>9143</v>
      </c>
      <c r="S23" s="406">
        <v>16184</v>
      </c>
    </row>
    <row r="24" spans="1:21" ht="14.5" customHeight="1" x14ac:dyDescent="0.15">
      <c r="A24" s="52" t="s">
        <v>117</v>
      </c>
      <c r="B24" s="404">
        <v>1.1246228394028506</v>
      </c>
      <c r="C24" s="404">
        <v>4.6730290834380002</v>
      </c>
      <c r="D24" s="114">
        <v>2.8246276483930131</v>
      </c>
      <c r="E24" s="404">
        <v>0.12732560067487661</v>
      </c>
      <c r="F24" s="404">
        <v>1.1854665143103116</v>
      </c>
      <c r="G24" s="114">
        <v>0.63426999149634344</v>
      </c>
      <c r="H24" s="404">
        <v>1.0248378111862655</v>
      </c>
      <c r="I24" s="404">
        <v>4.2209364909307459</v>
      </c>
      <c r="J24" s="114">
        <v>2.5560557022341621</v>
      </c>
      <c r="K24" s="404">
        <v>0.32794078873940596</v>
      </c>
      <c r="L24" s="404">
        <v>1.0832479926166489</v>
      </c>
      <c r="M24" s="114">
        <v>0.68858452379380075</v>
      </c>
      <c r="N24" s="404">
        <v>0.77286406868725344</v>
      </c>
      <c r="O24" s="404">
        <v>3.683017909220982</v>
      </c>
      <c r="P24" s="114">
        <v>2.167088738459737</v>
      </c>
      <c r="Q24" s="370">
        <v>3820</v>
      </c>
      <c r="R24" s="370">
        <v>3896</v>
      </c>
      <c r="S24" s="406">
        <v>7716</v>
      </c>
    </row>
    <row r="25" spans="1:21" ht="14.5" customHeight="1" x14ac:dyDescent="0.15">
      <c r="A25" s="52" t="s">
        <v>92</v>
      </c>
      <c r="B25" s="82" t="s">
        <v>422</v>
      </c>
      <c r="C25" s="82" t="s">
        <v>422</v>
      </c>
      <c r="D25" s="94">
        <v>0.74526031343776156</v>
      </c>
      <c r="E25" s="82" t="s">
        <v>422</v>
      </c>
      <c r="F25" s="82" t="s">
        <v>422</v>
      </c>
      <c r="G25" s="94">
        <v>0</v>
      </c>
      <c r="H25" s="82" t="s">
        <v>422</v>
      </c>
      <c r="I25" s="82" t="s">
        <v>422</v>
      </c>
      <c r="J25" s="94">
        <v>0.74526031343776156</v>
      </c>
      <c r="K25" s="82" t="s">
        <v>422</v>
      </c>
      <c r="L25" s="82" t="s">
        <v>422</v>
      </c>
      <c r="M25" s="94">
        <v>0</v>
      </c>
      <c r="N25" s="82" t="s">
        <v>422</v>
      </c>
      <c r="O25" s="82" t="s">
        <v>422</v>
      </c>
      <c r="P25" s="94">
        <v>0.74526031343776156</v>
      </c>
      <c r="Q25" s="360">
        <v>40</v>
      </c>
      <c r="R25" s="360">
        <v>44</v>
      </c>
      <c r="S25" s="409">
        <v>84</v>
      </c>
    </row>
    <row r="26" spans="1:21" ht="14.5" customHeight="1" x14ac:dyDescent="0.15">
      <c r="A26" s="52"/>
      <c r="D26" s="111"/>
      <c r="E26" s="122"/>
      <c r="F26" s="122"/>
      <c r="G26" s="111"/>
      <c r="H26" s="122"/>
      <c r="I26" s="122"/>
      <c r="J26" s="111"/>
      <c r="L26" s="122"/>
      <c r="M26" s="111"/>
      <c r="N26" s="122"/>
      <c r="O26" s="122"/>
      <c r="P26" s="111"/>
      <c r="Q26" s="407"/>
      <c r="R26" s="407"/>
      <c r="S26" s="408"/>
    </row>
    <row r="27" spans="1:21" ht="14.5" customHeight="1" x14ac:dyDescent="0.15">
      <c r="A27" s="84" t="s">
        <v>118</v>
      </c>
      <c r="D27" s="111"/>
      <c r="E27" s="122"/>
      <c r="F27" s="122"/>
      <c r="G27" s="111"/>
      <c r="H27" s="122"/>
      <c r="I27" s="122"/>
      <c r="J27" s="111"/>
      <c r="L27" s="122"/>
      <c r="M27" s="111"/>
      <c r="N27" s="122"/>
      <c r="O27" s="122"/>
      <c r="P27" s="111"/>
      <c r="Q27" s="407"/>
      <c r="R27" s="407"/>
      <c r="S27" s="408"/>
    </row>
    <row r="28" spans="1:21" ht="14.5" customHeight="1" x14ac:dyDescent="0.15">
      <c r="A28" s="404" t="s">
        <v>119</v>
      </c>
      <c r="B28" s="404">
        <v>0.66035815608368165</v>
      </c>
      <c r="C28" s="404">
        <v>2.4863762531129705</v>
      </c>
      <c r="D28" s="114">
        <v>1.5877479645126338</v>
      </c>
      <c r="E28" s="404">
        <v>0.1252349453108543</v>
      </c>
      <c r="F28" s="404">
        <v>0.76199830840074978</v>
      </c>
      <c r="G28" s="114">
        <v>0.44863144081724315</v>
      </c>
      <c r="H28" s="404">
        <v>0.53512321077282521</v>
      </c>
      <c r="I28" s="404">
        <v>2.0338302222613334</v>
      </c>
      <c r="J28" s="114">
        <v>1.2962797461525379</v>
      </c>
      <c r="K28" s="404">
        <v>6.1545364708841512E-2</v>
      </c>
      <c r="L28" s="404">
        <v>0.34447856344608402</v>
      </c>
      <c r="M28" s="114">
        <v>0.20501471266782492</v>
      </c>
      <c r="N28" s="404">
        <v>0.47467539178347001</v>
      </c>
      <c r="O28" s="404">
        <v>1.7350297168512834</v>
      </c>
      <c r="P28" s="114">
        <v>1.1147784433243106</v>
      </c>
      <c r="Q28" s="370">
        <v>3312</v>
      </c>
      <c r="R28" s="370">
        <v>3806</v>
      </c>
      <c r="S28" s="406">
        <v>7118</v>
      </c>
    </row>
    <row r="29" spans="1:21" ht="14.5" customHeight="1" x14ac:dyDescent="0.15">
      <c r="A29" s="404" t="s">
        <v>120</v>
      </c>
      <c r="B29" s="404">
        <v>3.288965802019773</v>
      </c>
      <c r="C29" s="404">
        <v>6.8029224083331492</v>
      </c>
      <c r="D29" s="114">
        <v>4.9385889773914853</v>
      </c>
      <c r="E29" s="404">
        <v>0.53649786536978061</v>
      </c>
      <c r="F29" s="404">
        <v>1.1814930273644362</v>
      </c>
      <c r="G29" s="114">
        <v>0.83929015521120121</v>
      </c>
      <c r="H29" s="404">
        <v>3.1834596658472569</v>
      </c>
      <c r="I29" s="404">
        <v>6.3663290305366269</v>
      </c>
      <c r="J29" s="114">
        <v>4.6776542892921862</v>
      </c>
      <c r="K29" s="404">
        <v>0.40170499601714155</v>
      </c>
      <c r="L29" s="404">
        <v>1.4568931394975733</v>
      </c>
      <c r="M29" s="114">
        <v>0.89351944422865759</v>
      </c>
      <c r="N29" s="404">
        <v>2.7927699324097817</v>
      </c>
      <c r="O29" s="404">
        <v>5.8752047436534021</v>
      </c>
      <c r="P29" s="114">
        <v>4.2398156620196117</v>
      </c>
      <c r="Q29" s="370">
        <v>1074</v>
      </c>
      <c r="R29" s="370">
        <v>1068</v>
      </c>
      <c r="S29" s="406">
        <v>2142</v>
      </c>
    </row>
    <row r="30" spans="1:21" ht="14.5" customHeight="1" x14ac:dyDescent="0.15">
      <c r="A30" s="404" t="s">
        <v>121</v>
      </c>
      <c r="B30" s="404">
        <v>1.3104291666953989</v>
      </c>
      <c r="C30" s="404">
        <v>5.9787637128058835</v>
      </c>
      <c r="D30" s="114">
        <v>3.6297657167094863</v>
      </c>
      <c r="E30" s="404">
        <v>0.16264162341096011</v>
      </c>
      <c r="F30" s="404">
        <v>1.3027825913300519</v>
      </c>
      <c r="G30" s="114">
        <v>0.72909002014517033</v>
      </c>
      <c r="H30" s="404">
        <v>1.2268160493520259</v>
      </c>
      <c r="I30" s="404">
        <v>5.2634576558702548</v>
      </c>
      <c r="J30" s="114">
        <v>3.2323129401234385</v>
      </c>
      <c r="K30" s="404">
        <v>0.18683245412868235</v>
      </c>
      <c r="L30" s="404">
        <v>1.3321091605010114</v>
      </c>
      <c r="M30" s="114">
        <v>0.75432743062634355</v>
      </c>
      <c r="N30" s="404">
        <v>1.0502197154028916</v>
      </c>
      <c r="O30" s="404">
        <v>4.4753115166967055</v>
      </c>
      <c r="P30" s="114">
        <v>2.7518845218621957</v>
      </c>
      <c r="Q30" s="370">
        <v>1353</v>
      </c>
      <c r="R30" s="370">
        <v>1534</v>
      </c>
      <c r="S30" s="406">
        <v>2887</v>
      </c>
    </row>
    <row r="31" spans="1:21" ht="14.5" customHeight="1" x14ac:dyDescent="0.15">
      <c r="A31" s="404" t="s">
        <v>122</v>
      </c>
      <c r="B31" s="404">
        <v>1.5120230349319934</v>
      </c>
      <c r="C31" s="404">
        <v>2.770941101076871</v>
      </c>
      <c r="D31" s="114">
        <v>2.1275315509785724</v>
      </c>
      <c r="E31" s="404">
        <v>0.21712282869532931</v>
      </c>
      <c r="F31" s="404">
        <v>0.86222587615061586</v>
      </c>
      <c r="G31" s="114">
        <v>0.53252573704523321</v>
      </c>
      <c r="H31" s="404">
        <v>1.4043377273155171</v>
      </c>
      <c r="I31" s="404">
        <v>2.2071983918319975</v>
      </c>
      <c r="J31" s="114">
        <v>1.796871276160342</v>
      </c>
      <c r="K31" s="404">
        <v>0.44415984664729136</v>
      </c>
      <c r="L31" s="404">
        <v>0.99303943490809443</v>
      </c>
      <c r="M31" s="114">
        <v>0.71188579623846449</v>
      </c>
      <c r="N31" s="404">
        <v>1.1439452028299855</v>
      </c>
      <c r="O31" s="404">
        <v>1.6353490708154412</v>
      </c>
      <c r="P31" s="114">
        <v>1.3842017164961167</v>
      </c>
      <c r="Q31" s="370">
        <v>3053</v>
      </c>
      <c r="R31" s="370">
        <v>3415</v>
      </c>
      <c r="S31" s="406">
        <v>6468</v>
      </c>
    </row>
    <row r="32" spans="1:21" ht="14.5" customHeight="1" x14ac:dyDescent="0.15">
      <c r="A32" s="404" t="s">
        <v>123</v>
      </c>
      <c r="B32" s="404">
        <v>0.75758024068198815</v>
      </c>
      <c r="C32" s="404">
        <v>3.2441629859124212</v>
      </c>
      <c r="D32" s="114">
        <v>1.9853658697290419</v>
      </c>
      <c r="E32" s="404">
        <v>0</v>
      </c>
      <c r="F32" s="404">
        <v>0.65247988843190463</v>
      </c>
      <c r="G32" s="114">
        <v>0.32217123351134719</v>
      </c>
      <c r="H32" s="404">
        <v>0.75758024068198815</v>
      </c>
      <c r="I32" s="404">
        <v>3.0590131519195447</v>
      </c>
      <c r="J32" s="114">
        <v>1.893945503431981</v>
      </c>
      <c r="K32" s="404">
        <v>0.21779639588362126</v>
      </c>
      <c r="L32" s="404">
        <v>0.66731864665462548</v>
      </c>
      <c r="M32" s="114">
        <v>0.43854689456601825</v>
      </c>
      <c r="N32" s="404">
        <v>0.63947681028761227</v>
      </c>
      <c r="O32" s="404">
        <v>2.6432477416526705</v>
      </c>
      <c r="P32" s="114">
        <v>1.6288672330077978</v>
      </c>
      <c r="Q32" s="370">
        <v>4820</v>
      </c>
      <c r="R32" s="370">
        <v>5450</v>
      </c>
      <c r="S32" s="406">
        <v>10270</v>
      </c>
    </row>
    <row r="33" spans="1:19" ht="14.5" customHeight="1" x14ac:dyDescent="0.15">
      <c r="A33" s="404" t="s">
        <v>124</v>
      </c>
      <c r="B33" s="404">
        <v>0.32869924808934681</v>
      </c>
      <c r="C33" s="404">
        <v>2.4353380924808219</v>
      </c>
      <c r="D33" s="114">
        <v>1.3799120794426307</v>
      </c>
      <c r="E33" s="404">
        <v>0</v>
      </c>
      <c r="F33" s="404">
        <v>0.64770628020658261</v>
      </c>
      <c r="G33" s="114">
        <v>0.3232054485817395</v>
      </c>
      <c r="H33" s="404">
        <v>0.32869924808934681</v>
      </c>
      <c r="I33" s="404">
        <v>2.1292744936410166</v>
      </c>
      <c r="J33" s="114">
        <v>1.227186336647603</v>
      </c>
      <c r="K33" s="404">
        <v>4.0924857646792927E-2</v>
      </c>
      <c r="L33" s="404">
        <v>0.40307058054872769</v>
      </c>
      <c r="M33" s="114">
        <v>0.22088215697859606</v>
      </c>
      <c r="N33" s="404">
        <v>0.28838624130275214</v>
      </c>
      <c r="O33" s="404">
        <v>1.8071271908791064</v>
      </c>
      <c r="P33" s="114">
        <v>1.0462380097474351</v>
      </c>
      <c r="Q33" s="370">
        <v>5320</v>
      </c>
      <c r="R33" s="370">
        <v>5861</v>
      </c>
      <c r="S33" s="406">
        <v>11181</v>
      </c>
    </row>
    <row r="34" spans="1:19" ht="14.5" customHeight="1" x14ac:dyDescent="0.15">
      <c r="A34" s="404" t="s">
        <v>125</v>
      </c>
      <c r="B34" s="404">
        <v>0.57522604265087351</v>
      </c>
      <c r="C34" s="404">
        <v>3.4924329724753886</v>
      </c>
      <c r="D34" s="114">
        <v>2.1459665128812735</v>
      </c>
      <c r="E34" s="404">
        <v>0</v>
      </c>
      <c r="F34" s="404">
        <v>1.411513420345061</v>
      </c>
      <c r="G34" s="114">
        <v>0.76001507844446703</v>
      </c>
      <c r="H34" s="404">
        <v>0.57522604265087351</v>
      </c>
      <c r="I34" s="404">
        <v>2.7819542064786238</v>
      </c>
      <c r="J34" s="114">
        <v>1.7634164306155604</v>
      </c>
      <c r="K34" s="404">
        <v>0.4448601938554792</v>
      </c>
      <c r="L34" s="404">
        <v>1.0254318282328772</v>
      </c>
      <c r="M34" s="114">
        <v>0.75534926114002865</v>
      </c>
      <c r="N34" s="404">
        <v>0.23697002385299876</v>
      </c>
      <c r="O34" s="404">
        <v>2.0813843554800355</v>
      </c>
      <c r="P34" s="114">
        <v>1.2300762052968375</v>
      </c>
      <c r="Q34" s="370">
        <v>1499</v>
      </c>
      <c r="R34" s="370">
        <v>1982</v>
      </c>
      <c r="S34" s="406">
        <v>3481</v>
      </c>
    </row>
    <row r="35" spans="1:19" ht="14.5" customHeight="1" x14ac:dyDescent="0.15">
      <c r="A35" s="404" t="s">
        <v>126</v>
      </c>
      <c r="B35" s="404">
        <v>0.3480831439878187</v>
      </c>
      <c r="C35" s="404">
        <v>2.6100245649737439</v>
      </c>
      <c r="D35" s="114">
        <v>1.5646715314053139</v>
      </c>
      <c r="E35" s="404">
        <v>7.2320224927312909E-2</v>
      </c>
      <c r="F35" s="404">
        <v>0.65738336241122741</v>
      </c>
      <c r="G35" s="114">
        <v>0.3869972596043359</v>
      </c>
      <c r="H35" s="404">
        <v>0.2757629190605051</v>
      </c>
      <c r="I35" s="404">
        <v>2.3252326976678961</v>
      </c>
      <c r="J35" s="114">
        <v>1.3780731335885552</v>
      </c>
      <c r="K35" s="404">
        <v>0.10043871862342578</v>
      </c>
      <c r="L35" s="404">
        <v>0.67127866098561362</v>
      </c>
      <c r="M35" s="114">
        <v>0.40586984956445454</v>
      </c>
      <c r="N35" s="404">
        <v>0.17724627216814504</v>
      </c>
      <c r="O35" s="404">
        <v>1.9614781014631144</v>
      </c>
      <c r="P35" s="114">
        <v>1.1368978811098163</v>
      </c>
      <c r="Q35" s="370">
        <v>4343</v>
      </c>
      <c r="R35" s="370">
        <v>5925</v>
      </c>
      <c r="S35" s="406">
        <v>10268</v>
      </c>
    </row>
    <row r="36" spans="1:19" ht="14.5" customHeight="1" x14ac:dyDescent="0.15">
      <c r="A36" s="414"/>
      <c r="B36" s="404"/>
      <c r="C36" s="404"/>
      <c r="D36" s="114"/>
      <c r="E36" s="404"/>
      <c r="F36" s="404"/>
      <c r="G36" s="114"/>
      <c r="H36" s="404"/>
      <c r="I36" s="404"/>
      <c r="J36" s="114"/>
      <c r="K36" s="404"/>
      <c r="L36" s="404"/>
      <c r="M36" s="114"/>
      <c r="N36" s="404"/>
      <c r="O36" s="404"/>
      <c r="P36" s="114"/>
      <c r="Q36" s="370"/>
      <c r="R36" s="370"/>
      <c r="S36" s="406"/>
    </row>
    <row r="37" spans="1:19" ht="14.5" customHeight="1" x14ac:dyDescent="0.15">
      <c r="A37" s="84" t="s">
        <v>127</v>
      </c>
      <c r="D37" s="111"/>
      <c r="E37" s="122"/>
      <c r="F37" s="122"/>
      <c r="G37" s="111"/>
      <c r="H37" s="122"/>
      <c r="I37" s="122"/>
      <c r="J37" s="111"/>
      <c r="L37" s="122"/>
      <c r="M37" s="111"/>
      <c r="N37" s="122"/>
      <c r="O37" s="122"/>
      <c r="P37" s="111"/>
      <c r="Q37" s="407"/>
      <c r="R37" s="407"/>
      <c r="S37" s="408"/>
    </row>
    <row r="38" spans="1:19" ht="14.5" customHeight="1" x14ac:dyDescent="0.15">
      <c r="A38" s="52" t="s">
        <v>128</v>
      </c>
      <c r="B38" s="404">
        <v>0.91424502506408123</v>
      </c>
      <c r="C38" s="404">
        <v>3.2599122233749291</v>
      </c>
      <c r="D38" s="114">
        <v>2.0935047298612739</v>
      </c>
      <c r="E38" s="404">
        <v>9.3960179904192045E-2</v>
      </c>
      <c r="F38" s="404">
        <v>0.83000305635874949</v>
      </c>
      <c r="G38" s="114">
        <v>0.46399805477020833</v>
      </c>
      <c r="H38" s="404">
        <v>0.87366734835041093</v>
      </c>
      <c r="I38" s="404">
        <v>2.8695496233073596</v>
      </c>
      <c r="J38" s="114">
        <v>1.8770763332526799</v>
      </c>
      <c r="K38" s="404">
        <v>0.22187932224527246</v>
      </c>
      <c r="L38" s="404">
        <v>0.77839781078707804</v>
      </c>
      <c r="M38" s="114">
        <v>0.50057192602346268</v>
      </c>
      <c r="N38" s="404">
        <v>0.70890849525523314</v>
      </c>
      <c r="O38" s="404">
        <v>2.4045430668958314</v>
      </c>
      <c r="P38" s="114">
        <v>1.5613710806709136</v>
      </c>
      <c r="Q38" s="370">
        <v>19447</v>
      </c>
      <c r="R38" s="370">
        <v>22749</v>
      </c>
      <c r="S38" s="406">
        <v>42196</v>
      </c>
    </row>
    <row r="39" spans="1:19" ht="14.5" customHeight="1" x14ac:dyDescent="0.15">
      <c r="A39" s="52" t="s">
        <v>129</v>
      </c>
      <c r="B39" s="404">
        <v>0.60641661192596508</v>
      </c>
      <c r="C39" s="404">
        <v>2.7324686353089804</v>
      </c>
      <c r="D39" s="114">
        <v>1.7033648961432672</v>
      </c>
      <c r="E39" s="404">
        <v>0.10919673073506768</v>
      </c>
      <c r="F39" s="404">
        <v>0.71040135844685437</v>
      </c>
      <c r="G39" s="114">
        <v>0.41939157901660373</v>
      </c>
      <c r="H39" s="404">
        <v>0.49721988119089938</v>
      </c>
      <c r="I39" s="404">
        <v>2.3446489288246375</v>
      </c>
      <c r="J39" s="114">
        <v>1.4504111021612998</v>
      </c>
      <c r="K39" s="404">
        <v>7.8685975951661227E-2</v>
      </c>
      <c r="L39" s="404">
        <v>0.46898704030573868</v>
      </c>
      <c r="M39" s="114">
        <v>0.27901737233287494</v>
      </c>
      <c r="N39" s="404">
        <v>0.4517533054735971</v>
      </c>
      <c r="O39" s="404">
        <v>2.0105909647842366</v>
      </c>
      <c r="P39" s="114">
        <v>1.256044205671411</v>
      </c>
      <c r="Q39" s="370">
        <v>5327</v>
      </c>
      <c r="R39" s="370">
        <v>6292</v>
      </c>
      <c r="S39" s="406">
        <v>11619</v>
      </c>
    </row>
    <row r="40" spans="1:19" ht="14.5" customHeight="1" x14ac:dyDescent="0.15">
      <c r="A40" s="52"/>
      <c r="D40" s="111"/>
      <c r="E40" s="122"/>
      <c r="F40" s="122"/>
      <c r="G40" s="111"/>
      <c r="H40" s="122"/>
      <c r="I40" s="122"/>
      <c r="J40" s="111"/>
      <c r="L40" s="122"/>
      <c r="M40" s="111"/>
      <c r="N40" s="122"/>
      <c r="O40" s="122"/>
      <c r="P40" s="111"/>
      <c r="Q40" s="407"/>
      <c r="R40" s="407"/>
      <c r="S40" s="408"/>
    </row>
    <row r="41" spans="1:19" ht="14.5" customHeight="1" x14ac:dyDescent="0.15">
      <c r="A41" s="84" t="s">
        <v>130</v>
      </c>
      <c r="D41" s="114"/>
      <c r="E41" s="122"/>
      <c r="F41" s="122"/>
      <c r="G41" s="114"/>
      <c r="H41" s="122"/>
      <c r="I41" s="122"/>
      <c r="J41" s="114"/>
      <c r="L41" s="122"/>
      <c r="M41" s="114"/>
      <c r="N41" s="122"/>
      <c r="O41" s="122"/>
      <c r="P41" s="114"/>
      <c r="Q41" s="407"/>
      <c r="R41" s="407"/>
      <c r="S41" s="406"/>
    </row>
    <row r="42" spans="1:19" ht="14.5" customHeight="1" x14ac:dyDescent="0.15">
      <c r="A42" s="52" t="s">
        <v>131</v>
      </c>
      <c r="B42" s="404">
        <v>1.8918555648979076</v>
      </c>
      <c r="C42" s="404">
        <v>4.6560852861754487</v>
      </c>
      <c r="D42" s="114">
        <v>3.2927190169578817</v>
      </c>
      <c r="E42" s="404">
        <v>0.3795490217621133</v>
      </c>
      <c r="F42" s="404">
        <v>1.5432761292228416</v>
      </c>
      <c r="G42" s="114">
        <v>0.96930564020255394</v>
      </c>
      <c r="H42" s="404">
        <v>1.6610295131621693</v>
      </c>
      <c r="I42" s="404">
        <v>3.5028434980668779</v>
      </c>
      <c r="J42" s="114">
        <v>2.594428744450906</v>
      </c>
      <c r="K42" s="404">
        <v>0.2480108445729852</v>
      </c>
      <c r="L42" s="404">
        <v>1.4574612018184609</v>
      </c>
      <c r="M42" s="114">
        <v>0.85403316735014612</v>
      </c>
      <c r="N42" s="404">
        <v>1.4226784827072401</v>
      </c>
      <c r="O42" s="404">
        <v>3.2344315700890784</v>
      </c>
      <c r="P42" s="114">
        <v>2.3408433749858264</v>
      </c>
      <c r="Q42" s="370">
        <v>1173</v>
      </c>
      <c r="R42" s="370">
        <v>1437</v>
      </c>
      <c r="S42" s="406">
        <v>2610</v>
      </c>
    </row>
    <row r="43" spans="1:19" ht="14.5" customHeight="1" x14ac:dyDescent="0.15">
      <c r="A43" s="52" t="s">
        <v>132</v>
      </c>
      <c r="B43" s="404">
        <v>0.80377139164197253</v>
      </c>
      <c r="C43" s="404">
        <v>3.0726283689837111</v>
      </c>
      <c r="D43" s="114">
        <v>1.9499806056328035</v>
      </c>
      <c r="E43" s="404">
        <v>8.1528929713701445E-2</v>
      </c>
      <c r="F43" s="404">
        <v>0.75589306085236097</v>
      </c>
      <c r="G43" s="114">
        <v>0.42221253754591653</v>
      </c>
      <c r="H43" s="404">
        <v>0.76020619153119307</v>
      </c>
      <c r="I43" s="404">
        <v>2.7367106885858146</v>
      </c>
      <c r="J43" s="114">
        <v>1.7587211656538433</v>
      </c>
      <c r="K43" s="404">
        <v>0.19315362712115802</v>
      </c>
      <c r="L43" s="404">
        <v>0.68135423176791832</v>
      </c>
      <c r="M43" s="114">
        <v>0.43885452660749347</v>
      </c>
      <c r="N43" s="404">
        <v>0.62209780849603047</v>
      </c>
      <c r="O43" s="404">
        <v>2.2859817700460003</v>
      </c>
      <c r="P43" s="114">
        <v>1.4626792760747604</v>
      </c>
      <c r="Q43" s="370">
        <v>23525</v>
      </c>
      <c r="R43" s="370">
        <v>27528</v>
      </c>
      <c r="S43" s="406">
        <v>51053</v>
      </c>
    </row>
    <row r="44" spans="1:19" ht="14.5" customHeight="1" x14ac:dyDescent="0.15">
      <c r="A44" s="52"/>
      <c r="D44" s="111"/>
      <c r="E44" s="122"/>
      <c r="F44" s="122"/>
      <c r="G44" s="111"/>
      <c r="H44" s="122"/>
      <c r="I44" s="122"/>
      <c r="J44" s="111"/>
      <c r="L44" s="122"/>
      <c r="M44" s="111"/>
      <c r="N44" s="122"/>
      <c r="O44" s="122"/>
      <c r="P44" s="111"/>
      <c r="Q44" s="407"/>
      <c r="R44" s="407"/>
      <c r="S44" s="408"/>
    </row>
    <row r="45" spans="1:19" ht="14.5" customHeight="1" x14ac:dyDescent="0.15">
      <c r="A45" s="116" t="s">
        <v>411</v>
      </c>
      <c r="D45" s="111"/>
      <c r="E45" s="122"/>
      <c r="F45" s="122"/>
      <c r="G45" s="111"/>
      <c r="H45" s="122"/>
      <c r="I45" s="122"/>
      <c r="J45" s="111"/>
      <c r="L45" s="122"/>
      <c r="M45" s="111"/>
      <c r="N45" s="122"/>
      <c r="O45" s="122"/>
      <c r="P45" s="111"/>
      <c r="Q45" s="407"/>
      <c r="R45" s="407"/>
      <c r="S45" s="408"/>
    </row>
    <row r="46" spans="1:19" ht="14.5" customHeight="1" x14ac:dyDescent="0.15">
      <c r="A46" s="101" t="s">
        <v>133</v>
      </c>
      <c r="B46" s="404">
        <v>0.86550307084071243</v>
      </c>
      <c r="C46" s="404">
        <v>3.53499666911015</v>
      </c>
      <c r="D46" s="114">
        <v>2.2897350898759137</v>
      </c>
      <c r="E46" s="404">
        <v>9.2417055977275994E-2</v>
      </c>
      <c r="F46" s="404">
        <v>0.9666351693466082</v>
      </c>
      <c r="G46" s="114">
        <v>0.55883114645806564</v>
      </c>
      <c r="H46" s="404">
        <v>0.82069282218901529</v>
      </c>
      <c r="I46" s="404">
        <v>3.032986312927509</v>
      </c>
      <c r="J46" s="114">
        <v>2.0009987899783708</v>
      </c>
      <c r="K46" s="404">
        <v>0.25203212170167549</v>
      </c>
      <c r="L46" s="404">
        <v>1.3078125789001933</v>
      </c>
      <c r="M46" s="114">
        <v>0.81133845479173827</v>
      </c>
      <c r="N46" s="404">
        <v>0.60913656907917935</v>
      </c>
      <c r="O46" s="404">
        <v>2.2457421893106519</v>
      </c>
      <c r="P46" s="114">
        <v>1.4823007258981589</v>
      </c>
      <c r="Q46" s="370">
        <v>3903</v>
      </c>
      <c r="R46" s="370">
        <v>5261</v>
      </c>
      <c r="S46" s="406">
        <v>9164</v>
      </c>
    </row>
    <row r="47" spans="1:19" ht="14.5" customHeight="1" x14ac:dyDescent="0.15">
      <c r="A47" s="52" t="s">
        <v>134</v>
      </c>
      <c r="B47" s="404">
        <v>0.85235424720845021</v>
      </c>
      <c r="C47" s="404">
        <v>3.2404797561095964</v>
      </c>
      <c r="D47" s="114">
        <v>2.0419778983227261</v>
      </c>
      <c r="E47" s="404">
        <v>0.12074084051718201</v>
      </c>
      <c r="F47" s="404">
        <v>0.80382772257447277</v>
      </c>
      <c r="G47" s="114">
        <v>0.46101454373438866</v>
      </c>
      <c r="H47" s="404">
        <v>0.77836450907102506</v>
      </c>
      <c r="I47" s="404">
        <v>2.8595185792263584</v>
      </c>
      <c r="J47" s="114">
        <v>1.8150730464747797</v>
      </c>
      <c r="K47" s="404">
        <v>0.18840448354262687</v>
      </c>
      <c r="L47" s="404">
        <v>0.64528443454106232</v>
      </c>
      <c r="M47" s="114">
        <v>0.41544064758472948</v>
      </c>
      <c r="N47" s="404">
        <v>0.64761873963196026</v>
      </c>
      <c r="O47" s="404">
        <v>2.472434074489279</v>
      </c>
      <c r="P47" s="114">
        <v>1.5566343978002699</v>
      </c>
      <c r="Q47" s="370">
        <v>14316</v>
      </c>
      <c r="R47" s="370">
        <v>16254</v>
      </c>
      <c r="S47" s="406">
        <v>30570</v>
      </c>
    </row>
    <row r="48" spans="1:19" ht="14.5" customHeight="1" x14ac:dyDescent="0.15">
      <c r="A48" s="101" t="s">
        <v>135</v>
      </c>
      <c r="B48" s="404">
        <v>0.81516481302851407</v>
      </c>
      <c r="C48" s="404">
        <v>2.6510059658351519</v>
      </c>
      <c r="D48" s="114">
        <v>1.7232826686356923</v>
      </c>
      <c r="E48" s="404">
        <v>4.1908795622507024E-2</v>
      </c>
      <c r="F48" s="404">
        <v>0.56469864201431919</v>
      </c>
      <c r="G48" s="114">
        <v>0.3005122121069535</v>
      </c>
      <c r="H48" s="404">
        <v>0.81516481302851407</v>
      </c>
      <c r="I48" s="404">
        <v>2.4217822698064806</v>
      </c>
      <c r="J48" s="114">
        <v>1.6098947913818955</v>
      </c>
      <c r="K48" s="404">
        <v>0.18268565276990109</v>
      </c>
      <c r="L48" s="404">
        <v>0.40970270521795588</v>
      </c>
      <c r="M48" s="114">
        <v>0.29438672142793293</v>
      </c>
      <c r="N48" s="404">
        <v>0.68256247599383968</v>
      </c>
      <c r="O48" s="404">
        <v>2.1595912486487809</v>
      </c>
      <c r="P48" s="114">
        <v>1.4131900684970999</v>
      </c>
      <c r="Q48" s="370">
        <v>4854</v>
      </c>
      <c r="R48" s="370">
        <v>5376</v>
      </c>
      <c r="S48" s="406">
        <v>10230</v>
      </c>
    </row>
    <row r="49" spans="1:19" ht="14.5" customHeight="1" x14ac:dyDescent="0.15">
      <c r="A49" s="101"/>
      <c r="B49" s="404"/>
      <c r="C49" s="404"/>
      <c r="D49" s="114"/>
      <c r="E49" s="404"/>
      <c r="F49" s="404"/>
      <c r="G49" s="114"/>
      <c r="H49" s="404"/>
      <c r="I49" s="404"/>
      <c r="J49" s="114"/>
      <c r="K49" s="404"/>
      <c r="L49" s="404"/>
      <c r="M49" s="114"/>
      <c r="N49" s="404"/>
      <c r="O49" s="404"/>
      <c r="P49" s="114"/>
      <c r="Q49" s="370"/>
      <c r="R49" s="370"/>
      <c r="S49" s="406"/>
    </row>
    <row r="50" spans="1:19" ht="14.5" customHeight="1" x14ac:dyDescent="0.15">
      <c r="A50" s="259" t="s">
        <v>412</v>
      </c>
      <c r="B50" s="404"/>
      <c r="C50" s="404"/>
      <c r="D50" s="114"/>
      <c r="E50" s="404"/>
      <c r="F50" s="404"/>
      <c r="G50" s="114"/>
      <c r="H50" s="404"/>
      <c r="I50" s="404"/>
      <c r="J50" s="114"/>
      <c r="K50" s="404"/>
      <c r="L50" s="404"/>
      <c r="M50" s="114"/>
      <c r="N50" s="404"/>
      <c r="O50" s="404"/>
      <c r="P50" s="114"/>
      <c r="Q50" s="370"/>
      <c r="R50" s="370"/>
      <c r="S50" s="406"/>
    </row>
    <row r="51" spans="1:19" ht="14.5" customHeight="1" x14ac:dyDescent="0.15">
      <c r="A51" s="260" t="s">
        <v>413</v>
      </c>
      <c r="B51" s="404">
        <v>0.51371080390066937</v>
      </c>
      <c r="C51" s="404">
        <v>2.3424796337481233</v>
      </c>
      <c r="D51" s="114">
        <v>1.4998980697598796</v>
      </c>
      <c r="E51" s="404">
        <v>0</v>
      </c>
      <c r="F51" s="404">
        <v>0.77127644734035972</v>
      </c>
      <c r="G51" s="114">
        <v>0.41592080880317778</v>
      </c>
      <c r="H51" s="404">
        <v>0.51371080390066937</v>
      </c>
      <c r="I51" s="404">
        <v>1.8802891211361741</v>
      </c>
      <c r="J51" s="114">
        <v>1.2506558525372311</v>
      </c>
      <c r="K51" s="404">
        <v>0</v>
      </c>
      <c r="L51" s="404">
        <v>0.85950356929615213</v>
      </c>
      <c r="M51" s="114">
        <v>0.46533026119264859</v>
      </c>
      <c r="N51" s="404">
        <v>0.51371080390066937</v>
      </c>
      <c r="O51" s="404">
        <v>1.1624622839439487</v>
      </c>
      <c r="P51" s="114">
        <v>0.86355843793944698</v>
      </c>
      <c r="Q51" s="370">
        <v>282</v>
      </c>
      <c r="R51" s="370">
        <v>394</v>
      </c>
      <c r="S51" s="406">
        <v>676</v>
      </c>
    </row>
    <row r="52" spans="1:19" ht="14.5" customHeight="1" x14ac:dyDescent="0.15">
      <c r="A52" s="260" t="s">
        <v>414</v>
      </c>
      <c r="B52" s="404">
        <v>1.0322347968099348</v>
      </c>
      <c r="C52" s="404">
        <v>2.6814932388451678</v>
      </c>
      <c r="D52" s="114">
        <v>1.920973379304233</v>
      </c>
      <c r="E52" s="404">
        <v>7.5553799373657346E-2</v>
      </c>
      <c r="F52" s="404">
        <v>1.0686090086868203</v>
      </c>
      <c r="G52" s="114">
        <v>0.61068307721712967</v>
      </c>
      <c r="H52" s="404">
        <v>0.95668099743627721</v>
      </c>
      <c r="I52" s="404">
        <v>2.1562810906200953</v>
      </c>
      <c r="J52" s="114">
        <v>1.603111453211651</v>
      </c>
      <c r="K52" s="404">
        <v>0.13796170061129737</v>
      </c>
      <c r="L52" s="404">
        <v>0.62710749910748231</v>
      </c>
      <c r="M52" s="114">
        <v>0.40108684113910681</v>
      </c>
      <c r="N52" s="404">
        <v>0.88711523228386557</v>
      </c>
      <c r="O52" s="404">
        <v>1.6995241923312865</v>
      </c>
      <c r="P52" s="114">
        <v>1.3248993716011843</v>
      </c>
      <c r="Q52" s="370">
        <v>1073</v>
      </c>
      <c r="R52" s="370">
        <v>1374</v>
      </c>
      <c r="S52" s="406">
        <v>2447</v>
      </c>
    </row>
    <row r="53" spans="1:19" ht="14.5" customHeight="1" x14ac:dyDescent="0.15">
      <c r="A53" s="260" t="s">
        <v>415</v>
      </c>
      <c r="B53" s="404">
        <v>1.6407093827157342</v>
      </c>
      <c r="C53" s="404">
        <v>3.7735124862195262</v>
      </c>
      <c r="D53" s="114">
        <v>2.6938582945958474</v>
      </c>
      <c r="E53" s="404">
        <v>0</v>
      </c>
      <c r="F53" s="404">
        <v>1.813583097031862</v>
      </c>
      <c r="G53" s="114">
        <v>0.8955224521689521</v>
      </c>
      <c r="H53" s="404">
        <v>1.6407093827157342</v>
      </c>
      <c r="I53" s="404">
        <v>2.4333201479239173</v>
      </c>
      <c r="J53" s="114">
        <v>2.0320897044867139</v>
      </c>
      <c r="K53" s="404">
        <v>0.29175279979687752</v>
      </c>
      <c r="L53" s="404">
        <v>0.44502989311955926</v>
      </c>
      <c r="M53" s="114">
        <v>0.36522238039631261</v>
      </c>
      <c r="N53" s="404">
        <v>1.3517114624803823</v>
      </c>
      <c r="O53" s="404">
        <v>2.243420211307035</v>
      </c>
      <c r="P53" s="114">
        <v>1.7920250090042005</v>
      </c>
      <c r="Q53" s="370">
        <v>346</v>
      </c>
      <c r="R53" s="370">
        <v>382</v>
      </c>
      <c r="S53" s="406">
        <v>728</v>
      </c>
    </row>
    <row r="54" spans="1:19" ht="14.5" customHeight="1" x14ac:dyDescent="0.15">
      <c r="A54" s="101"/>
      <c r="B54" s="404"/>
      <c r="C54" s="404"/>
      <c r="D54" s="114"/>
      <c r="E54" s="404"/>
      <c r="F54" s="404"/>
      <c r="G54" s="114"/>
      <c r="H54" s="404"/>
      <c r="I54" s="404"/>
      <c r="J54" s="114"/>
      <c r="K54" s="404"/>
      <c r="L54" s="404"/>
      <c r="M54" s="114"/>
      <c r="N54" s="404"/>
      <c r="O54" s="404"/>
      <c r="P54" s="114"/>
      <c r="Q54" s="370"/>
      <c r="R54" s="370"/>
      <c r="S54" s="406"/>
    </row>
    <row r="55" spans="1:19" ht="14.5" customHeight="1" x14ac:dyDescent="0.15">
      <c r="A55" s="84" t="s">
        <v>468</v>
      </c>
      <c r="D55" s="114"/>
      <c r="E55" s="122"/>
      <c r="F55" s="122"/>
      <c r="G55" s="114"/>
      <c r="H55" s="122"/>
      <c r="I55" s="122"/>
      <c r="J55" s="114"/>
      <c r="L55" s="122"/>
      <c r="M55" s="114"/>
      <c r="N55" s="122"/>
      <c r="O55" s="122"/>
      <c r="P55" s="114"/>
      <c r="Q55" s="407"/>
      <c r="R55" s="407"/>
      <c r="S55" s="406"/>
    </row>
    <row r="56" spans="1:19" ht="14.5" customHeight="1" x14ac:dyDescent="0.15">
      <c r="A56" s="52" t="s">
        <v>136</v>
      </c>
      <c r="B56" s="404">
        <v>0.26508312903699072</v>
      </c>
      <c r="C56" s="404">
        <v>1.452980697439114</v>
      </c>
      <c r="D56" s="117">
        <v>0.87578167732911505</v>
      </c>
      <c r="E56" s="404">
        <v>7.4316627238904504E-2</v>
      </c>
      <c r="F56" s="404">
        <v>0.17487323082721143</v>
      </c>
      <c r="G56" s="117">
        <v>0.12601281171310097</v>
      </c>
      <c r="H56" s="404">
        <v>0.19076650179808624</v>
      </c>
      <c r="I56" s="404">
        <v>1.3776293109935689</v>
      </c>
      <c r="J56" s="117">
        <v>0.80093308002634811</v>
      </c>
      <c r="K56" s="404">
        <v>0.11827580646954572</v>
      </c>
      <c r="L56" s="404">
        <v>0.35948503303055523</v>
      </c>
      <c r="M56" s="117">
        <v>0.24201008572550003</v>
      </c>
      <c r="N56" s="404">
        <v>7.3680038330441219E-2</v>
      </c>
      <c r="O56" s="404">
        <v>1.0767979235820817</v>
      </c>
      <c r="P56" s="117">
        <v>0.58938328799116391</v>
      </c>
      <c r="Q56" s="370">
        <v>1353</v>
      </c>
      <c r="R56" s="370">
        <v>1706</v>
      </c>
      <c r="S56" s="410">
        <v>3059</v>
      </c>
    </row>
    <row r="57" spans="1:19" ht="14.5" customHeight="1" x14ac:dyDescent="0.15">
      <c r="A57" s="52" t="s">
        <v>137</v>
      </c>
      <c r="B57" s="404">
        <v>0.68471954902356724</v>
      </c>
      <c r="C57" s="404">
        <v>2.9210844397385016</v>
      </c>
      <c r="D57" s="117">
        <v>1.8172918327513012</v>
      </c>
      <c r="E57" s="404">
        <v>0.12163934090968676</v>
      </c>
      <c r="F57" s="404">
        <v>0.58549307423595476</v>
      </c>
      <c r="G57" s="117">
        <v>0.3565508637341302</v>
      </c>
      <c r="H57" s="404">
        <v>0.60631990163261096</v>
      </c>
      <c r="I57" s="404">
        <v>2.6160398377307046</v>
      </c>
      <c r="J57" s="117">
        <v>1.6241113663126456</v>
      </c>
      <c r="K57" s="404">
        <v>0.12010943183087268</v>
      </c>
      <c r="L57" s="404">
        <v>0.69436050752513778</v>
      </c>
      <c r="M57" s="117">
        <v>0.40911744604850669</v>
      </c>
      <c r="N57" s="404">
        <v>0.48886364803413496</v>
      </c>
      <c r="O57" s="404">
        <v>2.2306252078436763</v>
      </c>
      <c r="P57" s="117">
        <v>1.3709517525706223</v>
      </c>
      <c r="Q57" s="370">
        <v>3112</v>
      </c>
      <c r="R57" s="370">
        <v>3657</v>
      </c>
      <c r="S57" s="410">
        <v>6769</v>
      </c>
    </row>
    <row r="58" spans="1:19" ht="14.5" customHeight="1" x14ac:dyDescent="0.15">
      <c r="A58" s="52" t="s">
        <v>138</v>
      </c>
      <c r="B58" s="404">
        <v>1.6694022220547706</v>
      </c>
      <c r="C58" s="404">
        <v>3.1175680749819255</v>
      </c>
      <c r="D58" s="117">
        <v>2.4123839553541324</v>
      </c>
      <c r="E58" s="404">
        <v>0.17488718711166171</v>
      </c>
      <c r="F58" s="404">
        <v>0.64767889417053903</v>
      </c>
      <c r="G58" s="117">
        <v>0.41745305157403967</v>
      </c>
      <c r="H58" s="404">
        <v>1.581875352490312</v>
      </c>
      <c r="I58" s="404">
        <v>2.9519364470178342</v>
      </c>
      <c r="J58" s="117">
        <v>2.2847854264162772</v>
      </c>
      <c r="K58" s="404">
        <v>0.19200966421584151</v>
      </c>
      <c r="L58" s="404">
        <v>0.84731969667786433</v>
      </c>
      <c r="M58" s="117">
        <v>0.5269677375893953</v>
      </c>
      <c r="N58" s="404">
        <v>1.3923684920979276</v>
      </c>
      <c r="O58" s="404">
        <v>2.5053879776877923</v>
      </c>
      <c r="P58" s="117">
        <v>1.9634033255239627</v>
      </c>
      <c r="Q58" s="370">
        <v>2155</v>
      </c>
      <c r="R58" s="370">
        <v>2577</v>
      </c>
      <c r="S58" s="410">
        <v>4732</v>
      </c>
    </row>
    <row r="59" spans="1:19" ht="14.5" customHeight="1" x14ac:dyDescent="0.15">
      <c r="A59" s="52" t="s">
        <v>139</v>
      </c>
      <c r="B59" s="404">
        <v>1.2236673105776967</v>
      </c>
      <c r="C59" s="404">
        <v>2.7720887313006126</v>
      </c>
      <c r="D59" s="117">
        <v>2.0126597122228498</v>
      </c>
      <c r="E59" s="404">
        <v>0</v>
      </c>
      <c r="F59" s="404">
        <v>0.69383774950960564</v>
      </c>
      <c r="G59" s="117">
        <v>0.35354245621458369</v>
      </c>
      <c r="H59" s="404">
        <v>1.2236673105776967</v>
      </c>
      <c r="I59" s="404">
        <v>2.6156343990570687</v>
      </c>
      <c r="J59" s="117">
        <v>1.9329389865259776</v>
      </c>
      <c r="K59" s="404">
        <v>0.33592812701343366</v>
      </c>
      <c r="L59" s="404">
        <v>0.58770881042037182</v>
      </c>
      <c r="M59" s="117">
        <v>0.46359388218072495</v>
      </c>
      <c r="N59" s="404">
        <v>0.89369745886709495</v>
      </c>
      <c r="O59" s="404">
        <v>2.1384797694103805</v>
      </c>
      <c r="P59" s="117">
        <v>1.5279716761938147</v>
      </c>
      <c r="Q59" s="370">
        <v>2252</v>
      </c>
      <c r="R59" s="370">
        <v>2624</v>
      </c>
      <c r="S59" s="410">
        <v>4876</v>
      </c>
    </row>
    <row r="60" spans="1:19" ht="14.5" customHeight="1" x14ac:dyDescent="0.15">
      <c r="A60" s="52" t="s">
        <v>140</v>
      </c>
      <c r="B60" s="404">
        <v>0.38131782495100541</v>
      </c>
      <c r="C60" s="404">
        <v>3.7116487959211906</v>
      </c>
      <c r="D60" s="117">
        <v>2.08310103275207</v>
      </c>
      <c r="E60" s="404">
        <v>1.5887867472419884E-2</v>
      </c>
      <c r="F60" s="404">
        <v>0.80879869758083456</v>
      </c>
      <c r="G60" s="117">
        <v>0.42106151169103245</v>
      </c>
      <c r="H60" s="404">
        <v>0.38131782495100541</v>
      </c>
      <c r="I60" s="404">
        <v>3.3345949640811772</v>
      </c>
      <c r="J60" s="117">
        <v>1.8904283269292348</v>
      </c>
      <c r="K60" s="404">
        <v>6.1289845635087561E-2</v>
      </c>
      <c r="L60" s="404">
        <v>1.2447970648257236</v>
      </c>
      <c r="M60" s="117">
        <v>0.66300931944506591</v>
      </c>
      <c r="N60" s="404">
        <v>0.32131570630602468</v>
      </c>
      <c r="O60" s="404">
        <v>2.6617092474402324</v>
      </c>
      <c r="P60" s="117">
        <v>1.5172456191783081</v>
      </c>
      <c r="Q60" s="370">
        <v>2216</v>
      </c>
      <c r="R60" s="370">
        <v>2593</v>
      </c>
      <c r="S60" s="410">
        <v>4809</v>
      </c>
    </row>
    <row r="61" spans="1:19" ht="14.5" customHeight="1" x14ac:dyDescent="0.15">
      <c r="A61" s="52" t="s">
        <v>141</v>
      </c>
      <c r="B61" s="404">
        <v>0.65645276126198093</v>
      </c>
      <c r="C61" s="404">
        <v>2.588954797952348</v>
      </c>
      <c r="D61" s="117">
        <v>1.645037477487046</v>
      </c>
      <c r="E61" s="404">
        <v>0</v>
      </c>
      <c r="F61" s="404">
        <v>1.0319503888038695</v>
      </c>
      <c r="G61" s="117">
        <v>0.52790132320956029</v>
      </c>
      <c r="H61" s="404">
        <v>0.65645276126198093</v>
      </c>
      <c r="I61" s="404">
        <v>2.023235275246198</v>
      </c>
      <c r="J61" s="117">
        <v>1.3556397624009444</v>
      </c>
      <c r="K61" s="404">
        <v>0.22627447272902856</v>
      </c>
      <c r="L61" s="404">
        <v>0.5488350691612961</v>
      </c>
      <c r="M61" s="117">
        <v>0.39039771025293868</v>
      </c>
      <c r="N61" s="404">
        <v>0.56556280497772971</v>
      </c>
      <c r="O61" s="404">
        <v>1.5981393098388501</v>
      </c>
      <c r="P61" s="117">
        <v>1.0937844221652686</v>
      </c>
      <c r="Q61" s="370">
        <v>2666</v>
      </c>
      <c r="R61" s="370">
        <v>3185</v>
      </c>
      <c r="S61" s="410">
        <v>5851</v>
      </c>
    </row>
    <row r="62" spans="1:19" ht="14.5" customHeight="1" x14ac:dyDescent="0.15">
      <c r="A62" s="52" t="s">
        <v>142</v>
      </c>
      <c r="B62" s="404">
        <v>1.1651636353496742</v>
      </c>
      <c r="C62" s="404">
        <v>3.7416553697956383</v>
      </c>
      <c r="D62" s="117">
        <v>2.4385817008244968</v>
      </c>
      <c r="E62" s="404">
        <v>0.25737098580585011</v>
      </c>
      <c r="F62" s="404">
        <v>0.69897731623864201</v>
      </c>
      <c r="G62" s="117">
        <v>0.47563269085342669</v>
      </c>
      <c r="H62" s="404">
        <v>1.0781253644986544</v>
      </c>
      <c r="I62" s="404">
        <v>3.3841712179502288</v>
      </c>
      <c r="J62" s="117">
        <v>2.2178769151590663</v>
      </c>
      <c r="K62" s="404">
        <v>0.17646446793801357</v>
      </c>
      <c r="L62" s="404">
        <v>0.8237921841741721</v>
      </c>
      <c r="M62" s="117">
        <v>0.49605762546705479</v>
      </c>
      <c r="N62" s="404">
        <v>0.95198556519218214</v>
      </c>
      <c r="O62" s="404">
        <v>2.8860555171921676</v>
      </c>
      <c r="P62" s="117">
        <v>1.9078898996954692</v>
      </c>
      <c r="Q62" s="370">
        <v>3082</v>
      </c>
      <c r="R62" s="370">
        <v>3554</v>
      </c>
      <c r="S62" s="410">
        <v>6636</v>
      </c>
    </row>
    <row r="63" spans="1:19" ht="14.5" customHeight="1" x14ac:dyDescent="0.15">
      <c r="A63" s="52" t="s">
        <v>143</v>
      </c>
      <c r="B63" s="404">
        <v>0.57846216542818862</v>
      </c>
      <c r="C63" s="404">
        <v>3.1255423406528604</v>
      </c>
      <c r="D63" s="117">
        <v>1.8393374370777122</v>
      </c>
      <c r="E63" s="404">
        <v>2.9049316873904385E-2</v>
      </c>
      <c r="F63" s="404">
        <v>0.74086534564722262</v>
      </c>
      <c r="G63" s="117">
        <v>0.38141797702606511</v>
      </c>
      <c r="H63" s="404">
        <v>0.56406622652409544</v>
      </c>
      <c r="I63" s="404">
        <v>2.624295735225151</v>
      </c>
      <c r="J63" s="117">
        <v>1.5839369265952807</v>
      </c>
      <c r="K63" s="404">
        <v>0.24752790685993106</v>
      </c>
      <c r="L63" s="404">
        <v>0.59519775875647263</v>
      </c>
      <c r="M63" s="117">
        <v>0.41875418927959601</v>
      </c>
      <c r="N63" s="404">
        <v>0.44856943790778647</v>
      </c>
      <c r="O63" s="404">
        <v>2.25236406059987</v>
      </c>
      <c r="P63" s="117">
        <v>1.3414977630580647</v>
      </c>
      <c r="Q63" s="370">
        <v>3603</v>
      </c>
      <c r="R63" s="370">
        <v>4016</v>
      </c>
      <c r="S63" s="410">
        <v>7619</v>
      </c>
    </row>
    <row r="64" spans="1:19" ht="14.5" customHeight="1" x14ac:dyDescent="0.15">
      <c r="A64" s="52" t="s">
        <v>144</v>
      </c>
      <c r="B64" s="404">
        <v>0.84707552706028422</v>
      </c>
      <c r="C64" s="404">
        <v>3.9905705866984404</v>
      </c>
      <c r="D64" s="117">
        <v>2.4118547984032874</v>
      </c>
      <c r="E64" s="404">
        <v>0.1460021678157101</v>
      </c>
      <c r="F64" s="404">
        <v>1.4736242772142032</v>
      </c>
      <c r="G64" s="117">
        <v>0.80687025176382421</v>
      </c>
      <c r="H64" s="404">
        <v>0.70107335924457326</v>
      </c>
      <c r="I64" s="404">
        <v>3.4015669325284494</v>
      </c>
      <c r="J64" s="117">
        <v>2.0453338990896781</v>
      </c>
      <c r="K64" s="404">
        <v>0.27517680127649613</v>
      </c>
      <c r="L64" s="404">
        <v>0.63901482144574373</v>
      </c>
      <c r="M64" s="117">
        <v>0.45574454853332719</v>
      </c>
      <c r="N64" s="404">
        <v>0.48527462729564586</v>
      </c>
      <c r="O64" s="404">
        <v>3.0756103938617994</v>
      </c>
      <c r="P64" s="117">
        <v>1.7747004531493931</v>
      </c>
      <c r="Q64" s="370">
        <v>2634</v>
      </c>
      <c r="R64" s="370">
        <v>2979</v>
      </c>
      <c r="S64" s="410">
        <v>5613</v>
      </c>
    </row>
    <row r="65" spans="1:21" ht="14.5" customHeight="1" x14ac:dyDescent="0.15">
      <c r="A65" s="33" t="s">
        <v>145</v>
      </c>
      <c r="B65" s="107">
        <v>1.0668440893089872</v>
      </c>
      <c r="C65" s="107">
        <v>2.8209219716239184</v>
      </c>
      <c r="D65" s="118">
        <v>1.9961958028364466</v>
      </c>
      <c r="E65" s="107">
        <v>4.4818995075891425E-2</v>
      </c>
      <c r="F65" s="107">
        <v>1.1507647632452687</v>
      </c>
      <c r="G65" s="118">
        <v>0.63077507210036388</v>
      </c>
      <c r="H65" s="107">
        <v>1.0220250942330948</v>
      </c>
      <c r="I65" s="107">
        <v>2.1543729705966013</v>
      </c>
      <c r="J65" s="118">
        <v>1.6219696290896506</v>
      </c>
      <c r="K65" s="404">
        <v>0.14591174523203737</v>
      </c>
      <c r="L65" s="107">
        <v>0.64027096163813335</v>
      </c>
      <c r="M65" s="118">
        <v>0.40637051509335681</v>
      </c>
      <c r="N65" s="107">
        <v>0.91779365473560048</v>
      </c>
      <c r="O65" s="107">
        <v>1.696715736317095</v>
      </c>
      <c r="P65" s="118">
        <v>1.3304848918355101</v>
      </c>
      <c r="Q65" s="411">
        <v>1701</v>
      </c>
      <c r="R65" s="411">
        <v>2150</v>
      </c>
      <c r="S65" s="412">
        <v>3851</v>
      </c>
    </row>
    <row r="66" spans="1:21" ht="14.5" customHeight="1" x14ac:dyDescent="0.15">
      <c r="A66" s="202" t="s">
        <v>434</v>
      </c>
      <c r="B66" s="413"/>
      <c r="C66" s="413"/>
      <c r="D66" s="413"/>
      <c r="J66" s="82"/>
      <c r="K66" s="119"/>
      <c r="L66" s="82"/>
      <c r="M66" s="82"/>
      <c r="N66" s="413"/>
      <c r="O66" s="413"/>
      <c r="P66" s="413"/>
      <c r="Q66" s="413"/>
      <c r="R66" s="413"/>
      <c r="S66" s="413"/>
      <c r="T66" s="413"/>
      <c r="U66" s="413"/>
    </row>
    <row r="67" spans="1:21" s="120" customFormat="1" ht="15" customHeight="1" x14ac:dyDescent="0.15">
      <c r="A67" s="202" t="s">
        <v>374</v>
      </c>
      <c r="B67" s="413"/>
      <c r="C67" s="413"/>
      <c r="D67" s="413"/>
      <c r="E67" s="82"/>
      <c r="F67" s="82"/>
      <c r="G67" s="82"/>
      <c r="H67" s="82"/>
      <c r="I67" s="82"/>
      <c r="J67" s="82"/>
      <c r="K67" s="82"/>
      <c r="L67" s="82"/>
      <c r="M67" s="82"/>
      <c r="N67" s="413"/>
      <c r="O67" s="413"/>
      <c r="P67" s="413"/>
      <c r="Q67" s="413"/>
      <c r="R67" s="413"/>
      <c r="S67" s="413"/>
      <c r="T67" s="413"/>
      <c r="U67" s="413"/>
    </row>
    <row r="68" spans="1:21" s="120" customFormat="1" ht="15" customHeight="1" x14ac:dyDescent="0.15">
      <c r="A68" s="742" t="s">
        <v>429</v>
      </c>
      <c r="B68" s="743"/>
      <c r="C68" s="743"/>
      <c r="D68" s="743"/>
      <c r="E68" s="743"/>
      <c r="F68" s="743"/>
      <c r="G68" s="743"/>
      <c r="H68" s="743"/>
      <c r="I68" s="743"/>
      <c r="J68" s="743"/>
      <c r="K68" s="743"/>
      <c r="L68" s="743"/>
      <c r="M68" s="743"/>
      <c r="N68" s="743"/>
      <c r="O68" s="743"/>
      <c r="P68" s="743"/>
      <c r="Q68" s="743"/>
      <c r="R68" s="743"/>
      <c r="S68" s="743"/>
      <c r="T68" s="743"/>
      <c r="U68" s="743"/>
    </row>
    <row r="69" spans="1:21" s="120" customFormat="1" ht="15" customHeight="1" x14ac:dyDescent="0.15">
      <c r="A69" s="202" t="s">
        <v>428</v>
      </c>
      <c r="B69" s="413"/>
      <c r="C69" s="413"/>
      <c r="D69" s="413"/>
      <c r="E69" s="82"/>
      <c r="F69" s="82"/>
      <c r="G69" s="82"/>
      <c r="H69" s="82"/>
      <c r="I69" s="82"/>
      <c r="J69" s="82"/>
      <c r="K69" s="82"/>
      <c r="L69" s="82"/>
      <c r="M69" s="82"/>
      <c r="N69" s="413"/>
      <c r="O69" s="413"/>
      <c r="P69" s="413"/>
      <c r="Q69" s="413"/>
      <c r="R69" s="413"/>
      <c r="S69" s="413"/>
      <c r="T69" s="413"/>
      <c r="U69" s="413"/>
    </row>
    <row r="70" spans="1:21" s="120" customFormat="1" ht="15" customHeight="1" x14ac:dyDescent="0.15">
      <c r="A70" s="705" t="s">
        <v>405</v>
      </c>
      <c r="B70" s="706"/>
      <c r="C70" s="706"/>
      <c r="D70" s="706"/>
      <c r="E70" s="706"/>
      <c r="F70" s="706"/>
      <c r="G70" s="706"/>
      <c r="H70" s="706"/>
      <c r="I70" s="706"/>
      <c r="J70" s="706"/>
      <c r="K70" s="706"/>
      <c r="L70" s="706"/>
      <c r="M70" s="706"/>
      <c r="N70" s="706"/>
      <c r="O70" s="706"/>
      <c r="P70" s="706"/>
      <c r="Q70" s="706"/>
      <c r="R70" s="706"/>
      <c r="S70" s="706"/>
      <c r="T70" s="52"/>
      <c r="U70" s="52"/>
    </row>
    <row r="71" spans="1:21" s="52" customFormat="1" ht="15" customHeight="1" x14ac:dyDescent="0.15">
      <c r="A71" s="121" t="s">
        <v>151</v>
      </c>
      <c r="B71" s="122"/>
      <c r="C71" s="122"/>
      <c r="D71" s="122"/>
      <c r="E71" s="82"/>
      <c r="F71" s="82"/>
      <c r="G71" s="82"/>
      <c r="H71" s="82"/>
      <c r="I71" s="82"/>
      <c r="J71" s="82"/>
      <c r="K71" s="82"/>
      <c r="L71" s="82"/>
      <c r="M71" s="82"/>
      <c r="N71" s="122"/>
      <c r="O71" s="122"/>
      <c r="P71" s="122"/>
      <c r="Q71" s="93"/>
      <c r="R71" s="93"/>
      <c r="S71" s="93"/>
      <c r="T71" s="93"/>
      <c r="U71" s="93"/>
    </row>
    <row r="72" spans="1:21" ht="15" customHeight="1" x14ac:dyDescent="0.15">
      <c r="D72" s="122"/>
      <c r="J72" s="82"/>
      <c r="K72" s="82"/>
      <c r="L72" s="82"/>
      <c r="M72" s="82"/>
      <c r="N72" s="122"/>
      <c r="O72" s="122"/>
      <c r="P72" s="122"/>
    </row>
    <row r="73" spans="1:21" ht="13.5" customHeight="1" x14ac:dyDescent="0.15">
      <c r="D73" s="122"/>
      <c r="J73" s="82"/>
      <c r="K73" s="82"/>
      <c r="L73" s="82"/>
      <c r="M73" s="82"/>
      <c r="N73" s="122"/>
      <c r="O73" s="122"/>
      <c r="P73" s="122"/>
    </row>
    <row r="74" spans="1:21" ht="13.5" customHeight="1" x14ac:dyDescent="0.15">
      <c r="D74" s="122"/>
      <c r="J74" s="82"/>
      <c r="K74" s="82"/>
      <c r="L74" s="82"/>
      <c r="M74" s="82"/>
      <c r="N74" s="122"/>
      <c r="O74" s="122"/>
      <c r="P74" s="122"/>
    </row>
    <row r="75" spans="1:21" x14ac:dyDescent="0.15">
      <c r="D75" s="122"/>
      <c r="J75" s="82"/>
      <c r="K75" s="82"/>
      <c r="L75" s="82"/>
      <c r="M75" s="82"/>
      <c r="N75" s="122"/>
      <c r="O75" s="122"/>
      <c r="P75" s="122"/>
    </row>
    <row r="76" spans="1:21" x14ac:dyDescent="0.15">
      <c r="D76" s="122"/>
      <c r="J76" s="82"/>
      <c r="K76" s="82"/>
      <c r="L76" s="82"/>
      <c r="M76" s="82"/>
      <c r="N76" s="122"/>
      <c r="O76" s="122"/>
      <c r="P76" s="122"/>
    </row>
    <row r="77" spans="1:21" x14ac:dyDescent="0.15">
      <c r="D77" s="122"/>
      <c r="J77" s="82"/>
      <c r="K77" s="82"/>
      <c r="L77" s="82"/>
      <c r="M77" s="82"/>
      <c r="N77" s="122"/>
      <c r="O77" s="122"/>
      <c r="P77" s="122"/>
    </row>
    <row r="78" spans="1:21" x14ac:dyDescent="0.15">
      <c r="D78" s="122"/>
      <c r="J78" s="82"/>
      <c r="K78" s="82"/>
      <c r="L78" s="82"/>
      <c r="M78" s="82"/>
      <c r="N78" s="122"/>
      <c r="O78" s="122"/>
      <c r="P78" s="122"/>
    </row>
    <row r="79" spans="1:21" x14ac:dyDescent="0.15">
      <c r="D79" s="122"/>
      <c r="J79" s="82"/>
      <c r="K79" s="82"/>
      <c r="L79" s="82"/>
      <c r="M79" s="82"/>
      <c r="N79" s="122"/>
      <c r="O79" s="122"/>
      <c r="P79" s="122"/>
    </row>
    <row r="80" spans="1:21" x14ac:dyDescent="0.15">
      <c r="D80" s="122"/>
      <c r="J80" s="82"/>
      <c r="K80" s="82"/>
      <c r="L80" s="82"/>
      <c r="M80" s="82"/>
      <c r="N80" s="122"/>
      <c r="O80" s="122"/>
      <c r="P80" s="122"/>
    </row>
    <row r="81" spans="4:16" x14ac:dyDescent="0.15">
      <c r="D81" s="122"/>
      <c r="J81" s="82"/>
      <c r="K81" s="82"/>
      <c r="L81" s="82"/>
      <c r="M81" s="82"/>
      <c r="N81" s="122"/>
      <c r="O81" s="122"/>
      <c r="P81" s="122"/>
    </row>
    <row r="82" spans="4:16" x14ac:dyDescent="0.15">
      <c r="D82" s="58"/>
      <c r="E82" s="58"/>
      <c r="F82" s="58"/>
      <c r="G82" s="58"/>
      <c r="H82" s="58"/>
      <c r="I82" s="58"/>
    </row>
    <row r="83" spans="4:16" x14ac:dyDescent="0.15">
      <c r="D83" s="58"/>
      <c r="E83" s="58"/>
      <c r="F83" s="58"/>
      <c r="G83" s="58"/>
      <c r="H83" s="58"/>
      <c r="I83" s="58"/>
    </row>
    <row r="84" spans="4:16" x14ac:dyDescent="0.15">
      <c r="D84" s="123"/>
      <c r="E84" s="123"/>
      <c r="F84" s="123"/>
      <c r="G84" s="123"/>
      <c r="H84" s="123"/>
      <c r="I84" s="123"/>
    </row>
    <row r="85" spans="4:16" x14ac:dyDescent="0.15">
      <c r="D85" s="110"/>
      <c r="E85" s="110"/>
      <c r="F85" s="110"/>
      <c r="G85" s="110"/>
      <c r="H85" s="110"/>
      <c r="I85" s="110"/>
    </row>
    <row r="86" spans="4:16" x14ac:dyDescent="0.15">
      <c r="D86" s="122"/>
      <c r="E86" s="122"/>
      <c r="F86" s="122"/>
      <c r="G86" s="122"/>
      <c r="H86" s="122"/>
      <c r="I86" s="122"/>
    </row>
    <row r="87" spans="4:16" x14ac:dyDescent="0.15">
      <c r="D87" s="122"/>
      <c r="E87" s="122"/>
      <c r="F87" s="122"/>
      <c r="G87" s="122"/>
      <c r="H87" s="122"/>
      <c r="I87" s="122"/>
    </row>
    <row r="88" spans="4:16" x14ac:dyDescent="0.15">
      <c r="D88" s="104"/>
      <c r="E88" s="104"/>
      <c r="F88" s="104"/>
      <c r="G88" s="104"/>
      <c r="H88" s="104"/>
      <c r="I88" s="104"/>
    </row>
  </sheetData>
  <mergeCells count="10">
    <mergeCell ref="Q4:S4"/>
    <mergeCell ref="B6:S6"/>
    <mergeCell ref="A68:U68"/>
    <mergeCell ref="A70:S70"/>
    <mergeCell ref="A1:M1"/>
    <mergeCell ref="B4:D4"/>
    <mergeCell ref="E4:G4"/>
    <mergeCell ref="H4:J4"/>
    <mergeCell ref="K4:M4"/>
    <mergeCell ref="N4:P4"/>
  </mergeCells>
  <hyperlinks>
    <hyperlink ref="D85:E85" r:id="rId1" display="1. See Section 7.3 of the User Guide for definitions of personal characteristics." xr:uid="{00000000-0004-0000-0800-000002000000}"/>
    <hyperlink ref="H85:I85" r:id="rId2" display="1. See Section 7.3 of the User Guide for definitions of personal characteristics." xr:uid="{00000000-0004-0000-0800-000004000000}"/>
    <hyperlink ref="A68:U68" r:id="rId3" display="1. See Section 7.1 and 7.2 of the User Guide for definitions of household and area characteristics." xr:uid="{6C324827-0928-4661-B181-A0F639327852}"/>
    <hyperlink ref="E68:G68" r:id="rId4" display="1. See Section 7.1 and 7.2 of the User Guide for definitions of household and area characteristics." xr:uid="{F87BA53B-AC03-44AA-A103-85472673308A}"/>
    <hyperlink ref="K68:M68" r:id="rId5" display="1. See Section 7.1 and 7.2 of the User Guide for definitions of household and area characteristics." xr:uid="{3979B045-2556-4419-B0DC-20F5C7EDF116}"/>
  </hyperlinks>
  <pageMargins left="0.7" right="0.7" top="0.75" bottom="0.75" header="0.3" footer="0.3"/>
  <pageSetup paperSize="9" scale="44"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1102C2-F107-43BD-8A70-FF8E41FAE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E5CADE6-C00E-479F-B4FC-2C52253C221E}">
  <ds:schemaRefs>
    <ds:schemaRef ds:uri="http://schemas.microsoft.com/sharepoint/v3/contenttype/forms"/>
  </ds:schemaRefs>
</ds:datastoreItem>
</file>

<file path=customXml/itemProps3.xml><?xml version="1.0" encoding="utf-8"?>
<ds:datastoreItem xmlns:ds="http://schemas.openxmlformats.org/officeDocument/2006/customXml" ds:itemID="{E224FD8C-433C-4DFF-A934-73717F6A433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22</vt:i4>
      </vt:variant>
    </vt:vector>
  </HeadingPairs>
  <TitlesOfParts>
    <vt:vector size="49" baseType="lpstr">
      <vt:lpstr>Notes</vt:lpstr>
      <vt:lpstr>Table 1</vt:lpstr>
      <vt:lpstr>Table 2</vt:lpstr>
      <vt:lpstr>Table 3a</vt:lpstr>
      <vt:lpstr>Table 3b</vt:lpstr>
      <vt:lpstr>Table 4a</vt:lpstr>
      <vt:lpstr>Table 4b</vt:lpstr>
      <vt:lpstr>Table 5</vt:lpstr>
      <vt:lpstr>Table 6</vt:lpstr>
      <vt:lpstr>Table 7</vt:lpstr>
      <vt:lpstr>Table 8</vt:lpstr>
      <vt:lpstr>Table 9a</vt:lpstr>
      <vt:lpstr>Table 9b</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1'!Print_Area</vt:lpstr>
      <vt:lpstr>'Table 11'!Print_Area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3a'!Print_Area</vt:lpstr>
      <vt:lpstr>'Table 3b'!Print_Area</vt:lpstr>
      <vt:lpstr>'Table 4a'!Print_Area</vt:lpstr>
      <vt:lpstr>'Table 4b'!Print_Area</vt:lpstr>
      <vt:lpstr>'Table 5'!Print_Area</vt:lpstr>
      <vt:lpstr>'Table 6'!Print_Area</vt:lpstr>
      <vt:lpstr>'Table 7'!Print_Area</vt:lpstr>
      <vt:lpstr>'Table 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2018-12-07T12:03:16Z</dcterms:created>
  <dcterms:modified xsi:type="dcterms:W3CDTF">2021-12-11T13:07:45Z</dcterms:modified>
</cp:coreProperties>
</file>