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MSA\GitHub\bluefall2hwteam17\"/>
    </mc:Choice>
  </mc:AlternateContent>
  <xr:revisionPtr revIDLastSave="0" documentId="13_ncr:11_{1D443825-AF63-4E7B-BA42-BEC76A6816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3" i="1" a="1"/>
  <c r="B3" i="1"/>
  <c r="D3" i="1"/>
  <c r="G3" i="1"/>
  <c r="F3" i="1"/>
  <c r="E3" i="1"/>
  <c r="C3" i="1"/>
  <c r="H3" i="1"/>
  <c r="B14" i="1" a="1"/>
  <c r="C14" i="1"/>
  <c r="B12" i="1" a="1"/>
  <c r="B12" i="1"/>
  <c r="B10" i="1" a="1"/>
  <c r="B10" i="1"/>
  <c r="B8" i="1" a="1"/>
  <c r="B8" i="1"/>
  <c r="B6" i="1" a="1"/>
  <c r="B6" i="1"/>
  <c r="B4" i="1" a="1"/>
  <c r="B4" i="1"/>
  <c r="D14" i="1"/>
  <c r="H14" i="1"/>
  <c r="B14" i="1"/>
  <c r="G14" i="1"/>
  <c r="F14" i="1"/>
  <c r="E14" i="1"/>
  <c r="D12" i="1"/>
  <c r="C12" i="1"/>
  <c r="G12" i="1"/>
  <c r="F12" i="1"/>
  <c r="E12" i="1"/>
  <c r="H12" i="1"/>
  <c r="F10" i="1"/>
  <c r="E10" i="1"/>
  <c r="G10" i="1"/>
  <c r="D10" i="1"/>
  <c r="C10" i="1"/>
  <c r="H10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<sst xmlns="http://schemas.openxmlformats.org/spreadsheetml/2006/main" count="18" uniqueCount="18">
  <si>
    <t>MONDAY</t>
  </si>
  <si>
    <t>FIRST DAY OF WEEK</t>
  </si>
  <si>
    <t xml:space="preserve">  CALENDAR YEAR</t>
  </si>
  <si>
    <t>CALENDAR MONTH</t>
  </si>
  <si>
    <t>OCTOBER</t>
  </si>
  <si>
    <t>Data Mining HW 1 DUE</t>
  </si>
  <si>
    <t>Data Mining HW 2 DUE</t>
  </si>
  <si>
    <t>Data Mining Lab DUE</t>
  </si>
  <si>
    <t>Data Mining Quiz 3</t>
  </si>
  <si>
    <t>Time Series 2 HW 1 DUE</t>
  </si>
  <si>
    <t>Time Series 2 HW 2 DUE</t>
  </si>
  <si>
    <t>Time Series 2 Quiz 1</t>
  </si>
  <si>
    <t>Time Series 2 Quiz 2</t>
  </si>
  <si>
    <t xml:space="preserve">Time Series 2 HW 3 Final DUE </t>
  </si>
  <si>
    <t>Text Analytics Draft Proposal DUE</t>
  </si>
  <si>
    <t>Data Mining Quiz 1                      Text Analytics Final Proposal DUE</t>
  </si>
  <si>
    <t>Text Analytics Final Presentations</t>
  </si>
  <si>
    <t xml:space="preserve">Data Mining Final Assessment                      Time Series Quiz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</si>
</sst>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7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3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1" fillId="0" borderId="0" xfId="2">
      <alignment horizontal="left"/>
    </xf>
    <xf numFmtId="0" fontId="4" fillId="0" borderId="0" xfId="1">
      <alignment vertical="top"/>
    </xf>
    <xf numFmtId="0" fontId="2" fillId="0" borderId="2" xfId="7" applyFont="1">
      <alignment vertical="top" wrapText="1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C11" sqref="C11"/>
    </sheetView>
  </sheetViews>
  <sheetFormatPr defaultRowHeight="15" x14ac:dyDescent="0.25"/>
  <cols>
    <col min="1" max="1" width="2.5" customWidth="1"/>
    <col min="2" max="2" width="22.125" customWidth="1"/>
    <col min="3" max="4" width="20.625" customWidth="1"/>
    <col min="5" max="5" width="21.75" customWidth="1"/>
    <col min="6" max="8" width="20.625" customWidth="1"/>
  </cols>
  <sheetData>
    <row r="1" spans="2:8" ht="45" customHeight="1" x14ac:dyDescent="0.65">
      <c r="B1" s="7">
        <f ca="1">YEAR(TODAY())</f>
        <v>2022</v>
      </c>
      <c r="C1" s="10" t="s">
        <v>4</v>
      </c>
      <c r="D1" s="10"/>
      <c r="E1" s="8" t="s">
        <v>0</v>
      </c>
    </row>
    <row r="2" spans="2:8" ht="30" customHeight="1" x14ac:dyDescent="0.25">
      <c r="B2" s="1" t="s">
        <v>2</v>
      </c>
      <c r="C2" s="11" t="s">
        <v>3</v>
      </c>
      <c r="D2" s="11"/>
      <c r="E2" s="9" t="s">
        <v>1</v>
      </c>
    </row>
    <row r="3" spans="2:8" ht="19.5" customHeight="1" thickBot="1" x14ac:dyDescent="0.3">
      <c r="B3" s="2">
        <f t="array" aca="1" ref="B3:H3" ca="1">calendar</f>
        <v>44823</v>
      </c>
      <c r="C3" s="2">
        <f ca="1"/>
        <v>44824</v>
      </c>
      <c r="D3" s="2">
        <f ca="1"/>
        <v>44825</v>
      </c>
      <c r="E3" s="2">
        <f ca="1"/>
        <v>44826</v>
      </c>
      <c r="F3" s="2">
        <f ca="1"/>
        <v>44827</v>
      </c>
      <c r="G3" s="2">
        <f ca="1"/>
        <v>44828</v>
      </c>
      <c r="H3" s="2">
        <f ca="1"/>
        <v>44829</v>
      </c>
    </row>
    <row r="4" spans="2:8" ht="24" customHeight="1" thickTop="1" x14ac:dyDescent="0.25">
      <c r="B4" s="3">
        <f t="array" aca="1" ref="B4:H4" ca="1">INDEX(calendar,ndx+0)</f>
        <v>44830</v>
      </c>
      <c r="C4" s="3">
        <f ca="1"/>
        <v>44831</v>
      </c>
      <c r="D4" s="3">
        <f ca="1"/>
        <v>44832</v>
      </c>
      <c r="E4" s="3">
        <f ca="1"/>
        <v>44833</v>
      </c>
      <c r="F4" s="3">
        <f ca="1"/>
        <v>44834</v>
      </c>
      <c r="G4" s="3">
        <f ca="1"/>
        <v>44835</v>
      </c>
      <c r="H4" s="3">
        <f ca="1"/>
        <v>44836</v>
      </c>
    </row>
    <row r="5" spans="2:8" ht="51" customHeight="1" x14ac:dyDescent="0.25">
      <c r="B5" s="6"/>
      <c r="C5" s="6"/>
      <c r="D5" s="6"/>
      <c r="E5" s="6"/>
      <c r="F5" s="6"/>
      <c r="G5" s="6"/>
      <c r="H5" s="6"/>
    </row>
    <row r="6" spans="2:8" ht="24" customHeight="1" x14ac:dyDescent="0.25">
      <c r="B6" s="4">
        <f t="array" aca="1" ref="B6:H6" ca="1">INDEX(calendar,ndx+1)</f>
        <v>44837</v>
      </c>
      <c r="C6" s="4">
        <f ca="1"/>
        <v>44838</v>
      </c>
      <c r="D6" s="4">
        <f ca="1"/>
        <v>44839</v>
      </c>
      <c r="E6" s="4">
        <f ca="1"/>
        <v>44840</v>
      </c>
      <c r="F6" s="4">
        <f ca="1"/>
        <v>44841</v>
      </c>
      <c r="G6" s="4">
        <f ca="1"/>
        <v>44842</v>
      </c>
      <c r="H6" s="4">
        <f ca="1"/>
        <v>44843</v>
      </c>
    </row>
    <row r="7" spans="2:8" ht="51" customHeight="1" x14ac:dyDescent="0.25">
      <c r="B7" s="12" t="s">
        <v>14</v>
      </c>
      <c r="C7" s="5"/>
      <c r="D7" s="5" t="s">
        <v>5</v>
      </c>
      <c r="E7" s="5" t="s">
        <v>15</v>
      </c>
      <c r="F7" s="5"/>
      <c r="G7" s="5" t="s">
        <v>11</v>
      </c>
      <c r="H7" s="5"/>
    </row>
    <row r="8" spans="2:8" ht="24" customHeight="1" x14ac:dyDescent="0.25">
      <c r="B8" s="4">
        <f t="array" aca="1" ref="B8:H8" ca="1">INDEX(calendar,ndx+2)</f>
        <v>44844</v>
      </c>
      <c r="C8" s="4">
        <f ca="1"/>
        <v>44845</v>
      </c>
      <c r="D8" s="4">
        <f ca="1"/>
        <v>44846</v>
      </c>
      <c r="E8" s="4">
        <f ca="1"/>
        <v>44847</v>
      </c>
      <c r="F8" s="4">
        <f ca="1"/>
        <v>44848</v>
      </c>
      <c r="G8" s="4">
        <f ca="1"/>
        <v>44849</v>
      </c>
      <c r="H8" s="4">
        <f ca="1"/>
        <v>44850</v>
      </c>
    </row>
    <row r="9" spans="2:8" ht="51" customHeight="1" x14ac:dyDescent="0.25">
      <c r="B9" s="6"/>
      <c r="C9" s="5"/>
      <c r="D9" s="5" t="s">
        <v>9</v>
      </c>
      <c r="E9" s="5"/>
      <c r="F9" s="5" t="s">
        <v>6</v>
      </c>
      <c r="G9" s="5" t="s">
        <v>12</v>
      </c>
      <c r="H9" s="5"/>
    </row>
    <row r="10" spans="2:8" ht="24" customHeight="1" x14ac:dyDescent="0.25">
      <c r="B10" s="4">
        <f t="array" aca="1" ref="B10:H10" ca="1">INDEX(calendar,ndx+3)</f>
        <v>44851</v>
      </c>
      <c r="C10" s="4">
        <f ca="1"/>
        <v>44852</v>
      </c>
      <c r="D10" s="4">
        <f ca="1"/>
        <v>44853</v>
      </c>
      <c r="E10" s="4">
        <f ca="1"/>
        <v>44854</v>
      </c>
      <c r="F10" s="4">
        <f ca="1"/>
        <v>44855</v>
      </c>
      <c r="G10" s="4">
        <f ca="1"/>
        <v>44856</v>
      </c>
      <c r="H10" s="4">
        <f ca="1"/>
        <v>44857</v>
      </c>
    </row>
    <row r="11" spans="2:8" ht="51" customHeight="1" x14ac:dyDescent="0.25">
      <c r="B11" s="5" t="s">
        <v>7</v>
      </c>
      <c r="C11" s="5"/>
      <c r="D11" s="5"/>
      <c r="E11" s="5" t="s">
        <v>16</v>
      </c>
      <c r="F11" s="5"/>
      <c r="G11" s="5"/>
      <c r="H11" s="5"/>
    </row>
    <row r="12" spans="2:8" ht="24" customHeight="1" x14ac:dyDescent="0.25">
      <c r="B12" s="4">
        <f t="array" aca="1" ref="B12:H12" ca="1">INDEX(calendar,ndx+4)</f>
        <v>44858</v>
      </c>
      <c r="C12" s="4">
        <f ca="1"/>
        <v>44859</v>
      </c>
      <c r="D12" s="4">
        <f ca="1"/>
        <v>44860</v>
      </c>
      <c r="E12" s="4">
        <f ca="1"/>
        <v>44861</v>
      </c>
      <c r="F12" s="4">
        <f ca="1"/>
        <v>44862</v>
      </c>
      <c r="G12" s="4">
        <f ca="1"/>
        <v>44863</v>
      </c>
      <c r="H12" s="4">
        <f ca="1"/>
        <v>44864</v>
      </c>
    </row>
    <row r="13" spans="2:8" ht="51" customHeight="1" x14ac:dyDescent="0.25">
      <c r="B13" s="5" t="s">
        <v>10</v>
      </c>
      <c r="C13" s="12" t="s">
        <v>8</v>
      </c>
      <c r="D13" s="6"/>
      <c r="E13" s="12" t="s">
        <v>17</v>
      </c>
      <c r="F13" s="5" t="s">
        <v>13</v>
      </c>
      <c r="G13" s="5"/>
      <c r="H13" s="5"/>
    </row>
    <row r="14" spans="2:8" ht="23.25" customHeight="1" x14ac:dyDescent="0.25">
      <c r="B14" s="4">
        <f t="array" aca="1" ref="B14:H14" ca="1">INDEX(calendar,ndx+5)</f>
        <v>44865</v>
      </c>
      <c r="C14" s="4">
        <f ca="1"/>
        <v>44866</v>
      </c>
      <c r="D14" s="4">
        <f ca="1"/>
        <v>44867</v>
      </c>
      <c r="E14" s="4">
        <f ca="1"/>
        <v>44868</v>
      </c>
      <c r="F14" s="4">
        <f ca="1"/>
        <v>44869</v>
      </c>
      <c r="G14" s="4">
        <f ca="1"/>
        <v>44870</v>
      </c>
      <c r="H14" s="4">
        <f ca="1"/>
        <v>44871</v>
      </c>
    </row>
    <row r="15" spans="2:8" ht="51" customHeight="1" x14ac:dyDescent="0.2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Feliciti</dc:creator>
  <cp:lastModifiedBy>Feliciti</cp:lastModifiedBy>
  <dcterms:created xsi:type="dcterms:W3CDTF">2016-09-14T22:55:59Z</dcterms:created>
  <dcterms:modified xsi:type="dcterms:W3CDTF">2022-09-29T14:17:28Z</dcterms:modified>
</cp:coreProperties>
</file>