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3B85B068-E229-4DCD-9CB8-AFC24265DF66}"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<sst xmlns="http://schemas.openxmlformats.org/spreadsheetml/2006/main" count="771" uniqueCount="510">
  <si>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</si>
  <si>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</si>
  <si>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</si>
  <si>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</si>
  <si>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</si>
  <si>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</si>
  <si>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</si>
  <si>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</si>
  <si>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</si>
  <si>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</si>
  <si>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</si>
  <si>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</si>
  <si>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</si>
  <si>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</si>
  <si>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</si>
  <si>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</si>
  <si>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</si>
  <si>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</si>
  <si>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</si>
  <si>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</si>
  <si>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</si>
  <si>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</si>
  <si>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</si>
  <si>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</si>
  <si>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</si>
  <si>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</si>
  <si>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</si>
  <si>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</si>
  <si>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</si>
  <si>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</si>
  <si>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</si>
  <si>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</si>
  <si>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</si>
  <si>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</si>
  <si>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</si>
  <si>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</si>
  <si>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</si>
  <si>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</si>
  <si>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</si>
  <si>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</si>
  <si>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</si>
  <si>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</si>
  <si>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</si>
  <si>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</si>
  <si>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</si>
  <si>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</si>
  <si>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</si>
  <si>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</si>
  <si>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</si>
  <si>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</si>
  <si>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</si>
  <si>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</si>
  <si>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</si>
  <si>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</si>
  <si>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</si>
  <si>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</si>
  <si>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</si>
  <si>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</si>
  <si>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</si>
  <si>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</si>
  <si>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</si>
  <si>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</si>
  <si>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</si>
  <si>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</si>
  <si>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</si>
  <si>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</si>
  <si>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</si>
  <si>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</si>
  <si>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</si>
  <si>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</si>
  <si>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</si>
  <si>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</si>
  <si>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</si>
  <si>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</si>
  <si>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</si>
  <si>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</si>
  <si>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</si>
  <si>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</si>
  <si>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</si>
  <si>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</si>
  <si>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</si>
  <si>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</si>
  <si>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</si>
  <si>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</si>
  <si>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</si>
  <si>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</si>
  <si>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</si>
  <si>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</si>
  <si>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</si>
  <si>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</si>
  <si>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</si>
  <si>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</si>
  <si>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</si>
  <si>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</si>
  <si>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</si>
  <si>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</si>
  <si>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</si>
  <si>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</si>
  <si>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</si>
  <si>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</si>
  <si>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</si>
  <si>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</si>
  <si>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</si>
  <si>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</si>
  <si>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</si>
  <si>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</si>
  <si>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</si>
  <si>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</si>
  <si>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</si>
  <si>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</si>
  <si>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</si>
  <si>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</si>
  <si>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</si>
  <si>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</si>
  <si>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</si>
  <si>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</si>
  <si>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</si>
  <si>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</si>
  <si>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</si>
  <si>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</si>
  <si>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</si>
  <si>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</si>
  <si>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</si>
  <si>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</si>
  <si>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</si>
  <si>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</si>
  <si>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</si>
  <si>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</si>
  <si>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</si>
  <si>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</si>
  <si>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</si>
  <si>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</si>
  <si>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</si>
  <si>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</si>
  <si>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</si>
  <si>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</si>
  <si>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</si>
  <si>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</si>
  <si>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</si>
  <si>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</si>
  <si>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</si>
  <si>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</si>
  <si>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</si>
  <si>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</si>
  <si>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</si>
  <si>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</si>
  <si>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</si>
  <si>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</si>
  <si>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</si>
  <si>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</si>
  <si>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</si>
  <si>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</si>
  <si>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</si>
  <si>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</si>
  <si>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</si>
  <si>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</si>
  <si>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</si>
  <si>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</si>
  <si>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</si>
  <si>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</si>
  <si>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</si>
  <si>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</si>
  <si>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</si>
  <si>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</si>
  <si>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</si>
  <si>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</si>
  <si>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</si>
  <si>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</si>
  <si>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</si>
  <si>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</si>
  <si>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</si>
  <si>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</si>
  <si>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</si>
  <si>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</si>
  <si>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</si>
  <si>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</si>
  <si>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</si>
  <si>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</si>
  <si>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</si>
  <si>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</si>
  <si>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</si>
  <si>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</si>
  <si>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</si>
  <si>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</si>
  <si>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</si>
  <si>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</si>
  <si>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</si>
  <si>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</si>
  <si>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</si>
  <si>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</si>
  <si>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</si>
  <si>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</si>
  <si>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</si>
  <si>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</si>
  <si>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</si>
  <si>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</si>
  <si>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</si>
  <si>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</si>
  <si>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</si>
  <si>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</si>
  <si>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</si>
  <si>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</si>
  <si>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</si>
  <si>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</si>
  <si>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</si>
  <si>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</si>
  <si>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</si>
  <si>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</si>
  <si>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</si>
  <si>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</si>
  <si>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</si>
  <si>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</si>
  <si>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</si>
  <si>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</si>
  <si>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</si>
  <si>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</si>
  <si>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</si>
  <si>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</si>
  <si>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</si>
  <si>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</si>
  <si>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</si>
  <si>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</si>
  <si>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</si>
  <si>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</si>
  <si>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</si>
  <si>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</si>
  <si>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</si>
  <si>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</si>
  <si>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</si>
  <si>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</si>
  <si>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</si>
  <si>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</si>
  <si>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</si>
  <si>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</si>
  <si>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</si>
  <si>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</si>
  <si>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</si>
  <si>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</si>
  <si>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</si>
  <si>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</si>
  <si>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</si>
  <si>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</si>
  <si>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</si>
  <si>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</si>
  <si>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</si>
  <si>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</si>
  <si>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</si>
  <si>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</si>
  <si>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</si>
  <si>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</si>
  <si>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</si>
  <si>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</si>
  <si>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</si>
  <si>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</si>
  <si>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</si>
  <si>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</si>
  <si>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</si>
  <si>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</si>
  <si>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</si>
  <si>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</si>
  <si>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</si>
  <si>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</si>
  <si>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</si>
  <si>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</si>
  <si>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</si>
  <si>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</si>
  <si>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</si>
  <si>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</si>
  <si>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</si>
  <si>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</si>
  <si>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</si>
  <si>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</si>
  <si>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</si>
  <si>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</si>
  <si>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</si>
  <si>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</si>
  <si>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</si>
  <si>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</si>
  <si>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</si>
  <si>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</si>
  <si>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</si>
  <si>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</si>
  <si>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</si>
  <si>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</si>
  <si>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</si>
  <si>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</si>
  <si>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</si>
  <si>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</si>
  <si>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</si>
  <si>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</si>
  <si>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</si>
  <si>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</si>
  <si>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</si>
  <si>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</si>
  <si>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</si>
  <si>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</si>
  <si>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</si>
  <si>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</si>
  <si>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</si>
  <si>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</si>
  <si>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</si>
  <si>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</si>
  <si>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</si>
  <si>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</si>
  <si>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</si>
  <si>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</si>
  <si>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</si>
  <si>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</si>
  <si>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</si>
  <si>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</si>
  <si>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</si>
  <si>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</si>
  <si>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</si>
  <si>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</si>
  <si>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</si>
  <si>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</si>
  <si>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</si>
  <si>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</si>
  <si>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</si>
  <si>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</si>
  <si>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</si>
  <si>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</si>
  <si>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</si>
  <si>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</si>
  <si>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</si>
  <si>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</si>
  <si>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</si>
  <si>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</si>
  <si>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</si>
  <si>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</si>
  <si>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</si>
  <si>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</si>
  <si>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</si>
  <si>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</si>
  <si>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</si>
  <si>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</si>
  <si>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</si>
  <si>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</si>
  <si>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</si>
  <si>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</si>
  <si>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</si>
  <si>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</si>
  <si>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</si>
  <si>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</si>
  <si>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</si>
  <si>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</si>
  <si>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</si>
  <si>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</si>
  <si>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</si>
  <si>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</si>
  <si>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</si>
  <si>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</si>
  <si>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</si>
  <si>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</si>
  <si>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</si>
  <si>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</si>
  <si>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</si>
  <si>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</si>
  <si>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</si>
  <si>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</si>
  <si>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</si>
  <si>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</si>
  <si>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</si>
  <si>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</si>
  <si>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</si>
  <si>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</si>
  <si>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</si>
  <si>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</si>
  <si>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</si>
  <si>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</si>
  <si>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</si>
  <si>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</si>
  <si>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</si>
  <si>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</si>
  <si>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</si>
  <si>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</si>
  <si>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</si>
  <si>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</si>
  <si>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</si>
  <si>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</si>
  <si>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</si>
  <si>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</si>
  <si>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</si>
  <si>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</si>
  <si>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</si>
  <si>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</si>
  <si>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</si>
  <si>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</si>
  <si>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</si>
  <si>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</si>
  <si>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</si>
  <si>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</si>
  <si>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</si>
  <si>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</si>
  <si>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</si>
  <si>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</si>
  <si>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</si>
  <si>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</si>
  <si>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</si>
  <si>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</si>
  <si>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</si>
  <si>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</si>
  <si>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</si>
  <si>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</si>
  <si>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</si>
  <si>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</si>
  <si>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</si>
  <si>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</si>
  <si>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</si>
  <si>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</si>
  <si>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</si>
  <si>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</si>
  <si>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</si>
  <si>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</si>
  <si>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</si>
  <si>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</si>
  <si>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</si>
  <si>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</si>
  <si>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</si>
  <si>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</si>
  <si>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</si>
  <si>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</si>
  <si>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</si>
  <si>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</si>
  <si>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</si>
  <si>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</si>
  <si>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</si>
  <si>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</si>
  <si>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</si>
  <si>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</si>
  <si>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</si>
  <si>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</si>
  <si>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</si>
  <si>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</si>
  <si>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</si>
  <si>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</si>
  <si>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</si>
  <si>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</si>
  <si>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</si>
  <si>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</si>
  <si>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</si>
  <si>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</si>
  <si>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</si>
  <si>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</si>
  <si>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</si>
  <si>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</si>
  <si>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</si>
  <si>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</si>
  <si>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</si>
  <si>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</si>
  <si>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</si>
  <si>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</si>
  <si>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</si>
  <si>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</si>
  <si>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</si>
  <si>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</si>
  <si>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</si>
  <si>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</si>
  <si>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</si>
  <si>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</si>
  <si>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</si>
  <si>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</si>
  <si>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</si>
  <si>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</si>
  <si>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</si>
  <si>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</si>
  <si>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</si>
  <si>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</si>
  <si>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</si>
  <si>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</si>
  <si>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</si>
  <si>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</si>
  <si>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</si>
  <si>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</si>
  <si>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</si>
  <si>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</si>
  <si>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</si>
  <si>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</si>
  <si>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</si>
  <si>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</si>
  <si>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</si>
  <si>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</si>
  <si>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</si>
  <si>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</si>
  <si>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</si>
  <si>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</si>
  <si>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</si>
  <si>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</si>
  <si>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</si>
  <si>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</si>
  <si>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</si>
  <si>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</si>
  <si>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</si>
  <si>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</si>
  <si>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</si>
  <si>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</si>
  <si>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</si>
  <si>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</si>
  <si>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</si>
  <si>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</si>
  <si>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</si>
  <si>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</si>
  <si>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</si>
  <si>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</si>
  <si>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</si>
  <si>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</si>
  <si>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</si>
  <si>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</si>
  <si>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</si>
  <si>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CON SUELA DE GOMA Y PARTE SUPERIOR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</si>
</sst>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H11" sqref="H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2397</v>
      </c>
      <c r="G9" s="19"/>
      <c r="H9" s="18">
        <f>SUM(H11:H15010)</f>
        <v>1677</v>
      </c>
      <c r="I9" s="19"/>
      <c r="J9" s="18">
        <f>SUM(J11:J15010)</f>
        <v>14046.42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451</v>
      </c>
      <c r="D11" s="24" t="str">
        <f>IF(C11&lt;=0," ",LOOKUP(C11,nandina,List!$C$2:$C$368))</f>
        <v>- - Los demás</v>
      </c>
      <c r="E11" s="16" t="s">
        <v>509</v>
      </c>
      <c r="F11" s="8">
        <v>2397</v>
      </c>
      <c r="G11" s="9" t="s">
        <v>493</v>
      </c>
      <c r="H11" s="8">
        <v>1677</v>
      </c>
      <c r="I11" s="8">
        <v>5.86</v>
      </c>
      <c r="J11" s="8">
        <f>F11*I11</f>
        <v>14046.42</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2019-09-11T04:31:04Z</dcterms:modified>
</cp:coreProperties>
</file>