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PAO JIMENEZ ALVAREZ\Documents\"/>
    </mc:Choice>
  </mc:AlternateContent>
  <xr:revisionPtr revIDLastSave="0" documentId="8_{E1CE9597-05B6-42F9-A045-05834AFB4AA2}" xr6:coauthVersionLast="44" xr6:coauthVersionMax="44" xr10:uidLastSave="{00000000-0000-0000-0000-000000000000}"/>
  <bookViews>
    <workbookView xWindow="-120" yWindow="-120" windowWidth="20730" windowHeight="11160" xr2:uid="{00000000-000D-0000-FFFF-FFFF0000000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11" i="1" l="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<sst xmlns="http://schemas.openxmlformats.org/spreadsheetml/2006/main" count="771" uniqueCount="510">
  <si>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</si>
  <si>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</si>
  <si>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</si>
  <si>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</si>
  <si>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</si>
  <si>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</si>
  <si>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</si>
  <si>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</si>
  <si>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</si>
  <si>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</si>
  <si>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</si>
  <si>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</si>
  <si>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</si>
  <si>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</si>
  <si>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</si>
  <si>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</si>
  <si>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</si>
  <si>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</si>
  <si>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</si>
  <si>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</si>
  <si>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</si>
  <si>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</si>
  <si>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</si>
  <si>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</si>
  <si>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</si>
  <si>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</si>
  <si>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</si>
  <si>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</si>
  <si>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</si>
  <si>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</si>
  <si>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</si>
  <si>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</si>
  <si>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</si>
  <si>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</si>
  <si>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</si>
  <si>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</si>
  <si>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</si>
  <si>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</si>
  <si>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</si>
  <si>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</si>
  <si>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</si>
  <si>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</si>
  <si>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</si>
  <si>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</si>
  <si>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</si>
  <si>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</si>
  <si>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</si>
  <si>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</si>
  <si>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</si>
  <si>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</si>
  <si>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</si>
  <si>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</si>
  <si>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</si>
  <si>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</si>
  <si>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</si>
  <si>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</si>
  <si>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</si>
  <si>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</si>
  <si>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</si>
  <si>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</si>
  <si>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</si>
  <si>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</si>
  <si>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</si>
  <si>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</si>
  <si>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</si>
  <si>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</si>
  <si>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</si>
  <si>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</si>
  <si>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</si>
  <si>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</si>
  <si>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</si>
  <si>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</si>
  <si>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</si>
  <si>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</si>
  <si>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</si>
  <si>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</si>
  <si>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</si>
  <si>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</si>
  <si>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</si>
  <si>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</si>
  <si>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</si>
  <si>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</si>
  <si>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</si>
  <si>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</si>
  <si>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</si>
  <si>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</si>
  <si>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</si>
  <si>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</si>
  <si>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</si>
  <si>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</si>
  <si>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</si>
  <si>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</si>
  <si>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</si>
  <si>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</si>
  <si>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</si>
  <si>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</si>
  <si>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</si>
  <si>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</si>
  <si>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</si>
  <si>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</si>
  <si>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</si>
  <si>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</si>
  <si>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</si>
  <si>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</si>
  <si>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</si>
  <si>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</si>
  <si>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</si>
  <si>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</si>
  <si>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</si>
  <si>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</si>
  <si>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</si>
  <si>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</si>
  <si>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</si>
  <si>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</si>
  <si>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</si>
  <si>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</si>
  <si>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</si>
  <si>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</si>
  <si>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</si>
  <si>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</si>
  <si>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</si>
  <si>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</si>
  <si>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</si>
  <si>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</si>
  <si>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</si>
  <si>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</si>
  <si>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</si>
  <si>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</si>
  <si>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</si>
  <si>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</si>
  <si>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</si>
  <si>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</si>
  <si>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</si>
  <si>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</si>
  <si>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</si>
  <si>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</si>
  <si>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</si>
  <si>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</si>
  <si>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</si>
  <si>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</si>
  <si>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</si>
  <si>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</si>
  <si>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</si>
  <si>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</si>
  <si>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</si>
  <si>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</si>
  <si>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</si>
  <si>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</si>
  <si>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</si>
  <si>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</si>
  <si>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</si>
  <si>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</si>
  <si>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</si>
  <si>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</si>
  <si>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</si>
  <si>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</si>
  <si>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</si>
  <si>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</si>
  <si>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</si>
  <si>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</si>
  <si>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</si>
  <si>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</si>
  <si>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</si>
  <si>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</si>
  <si>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</si>
  <si>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</si>
  <si>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</si>
  <si>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</si>
  <si>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</si>
  <si>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</si>
  <si>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</si>
  <si>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</si>
  <si>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</si>
  <si>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</si>
  <si>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</si>
  <si>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</si>
  <si>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</si>
  <si>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</si>
  <si>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</si>
  <si>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</si>
  <si>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</si>
  <si>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</si>
  <si>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</si>
  <si>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</si>
  <si>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</si>
  <si>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</si>
  <si>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</si>
  <si>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</si>
  <si>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</si>
  <si>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</si>
  <si>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</si>
  <si>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</si>
  <si>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</si>
  <si>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</si>
  <si>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</si>
  <si>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</si>
  <si>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</si>
  <si>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</si>
  <si>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</si>
  <si>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</si>
  <si>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</si>
  <si>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</si>
  <si>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</si>
  <si>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</si>
  <si>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</si>
  <si>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</si>
  <si>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</si>
  <si>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</si>
  <si>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</si>
  <si>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</si>
  <si>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</si>
  <si>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</si>
  <si>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</si>
  <si>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</si>
  <si>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</si>
  <si>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</si>
  <si>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</si>
  <si>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</si>
  <si>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</si>
  <si>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</si>
  <si>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</si>
  <si>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</si>
  <si>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</si>
  <si>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</si>
  <si>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</si>
  <si>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</si>
  <si>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</si>
  <si>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</si>
  <si>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</si>
  <si>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</si>
  <si>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</si>
  <si>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</si>
  <si>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</si>
  <si>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</si>
  <si>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</si>
  <si>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</si>
  <si>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</si>
  <si>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</si>
  <si>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</si>
  <si>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</si>
  <si>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</si>
  <si>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</si>
  <si>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</si>
  <si>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</si>
  <si>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</si>
  <si>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</si>
  <si>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</si>
  <si>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</si>
  <si>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</si>
  <si>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</si>
  <si>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</si>
  <si>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</si>
  <si>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</si>
  <si>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</si>
  <si>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</si>
  <si>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</si>
  <si>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</si>
  <si>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</si>
  <si>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</si>
  <si>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</si>
  <si>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</si>
  <si>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</si>
  <si>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</si>
  <si>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</si>
  <si>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</si>
  <si>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</si>
  <si>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</si>
  <si>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</si>
  <si>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</si>
  <si>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</si>
  <si>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</si>
  <si>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</si>
  <si>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</si>
  <si>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</si>
  <si>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</si>
  <si>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</si>
  <si>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</si>
  <si>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</si>
  <si>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</si>
  <si>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</si>
  <si>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</si>
  <si>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</si>
  <si>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</si>
  <si>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</si>
  <si>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</si>
  <si>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</si>
  <si>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</si>
  <si>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</si>
  <si>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</si>
  <si>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</si>
  <si>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</si>
  <si>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</si>
  <si>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</si>
  <si>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</si>
  <si>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</si>
  <si>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</si>
  <si>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</si>
  <si>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</si>
  <si>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</si>
  <si>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</si>
  <si>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</si>
  <si>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</si>
  <si>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</si>
  <si>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</si>
  <si>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</si>
  <si>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</si>
  <si>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</si>
  <si>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</si>
  <si>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</si>
  <si>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</si>
  <si>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</si>
  <si>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</si>
  <si>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</si>
  <si>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</si>
  <si>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</si>
  <si>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</si>
  <si>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</si>
  <si>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</si>
  <si>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</si>
  <si>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</si>
  <si>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</si>
  <si>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</si>
  <si>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</si>
  <si>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</si>
  <si>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</si>
  <si>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</si>
  <si>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</si>
  <si>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</si>
  <si>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</si>
  <si>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</si>
  <si>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</si>
  <si>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</si>
  <si>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</si>
  <si>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</si>
  <si>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</si>
  <si>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</si>
  <si>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</si>
  <si>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</si>
  <si>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</si>
  <si>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</si>
  <si>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</si>
  <si>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</si>
  <si>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</si>
  <si>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</si>
  <si>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</si>
  <si>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</si>
  <si>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</si>
  <si>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</si>
  <si>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</si>
  <si>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</si>
  <si>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</si>
  <si>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</si>
  <si>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</si>
  <si>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</si>
  <si>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</si>
  <si>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</si>
  <si>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</si>
  <si>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</si>
  <si>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</si>
  <si>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</si>
  <si>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</si>
  <si>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</si>
  <si>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</si>
  <si>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</si>
  <si>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</si>
  <si>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</si>
  <si>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</si>
  <si>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</si>
  <si>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</si>
  <si>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</si>
  <si>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</si>
  <si>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</si>
  <si>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</si>
  <si>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</si>
  <si>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</si>
  <si>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</si>
  <si>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</si>
  <si>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</si>
  <si>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</si>
  <si>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</si>
  <si>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</si>
  <si>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</si>
  <si>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</si>
  <si>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</si>
  <si>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</si>
  <si>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</si>
  <si>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</si>
  <si>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</si>
  <si>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</si>
  <si>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</si>
  <si>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</si>
  <si>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</si>
  <si>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</si>
  <si>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</si>
  <si>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</si>
  <si>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</si>
  <si>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</si>
  <si>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</si>
  <si>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</si>
  <si>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</si>
  <si>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</si>
  <si>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</si>
  <si>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</si>
  <si>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</si>
  <si>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</si>
  <si>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</si>
  <si>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</si>
  <si>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</si>
  <si>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</si>
  <si>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</si>
  <si>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</si>
  <si>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</si>
  <si>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</si>
  <si>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</si>
  <si>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</si>
  <si>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</si>
  <si>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</si>
  <si>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</si>
  <si>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</si>
  <si>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</si>
  <si>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</si>
  <si>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</si>
  <si>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</si>
  <si>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</si>
  <si>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</si>
  <si>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</si>
  <si>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</si>
  <si>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</si>
  <si>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</si>
  <si>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</si>
  <si>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</si>
  <si>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</si>
  <si>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</si>
  <si>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</si>
  <si>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</si>
  <si>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</si>
  <si>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</si>
  <si>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</si>
  <si>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</si>
  <si>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</si>
  <si>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</si>
  <si>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</si>
  <si>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</si>
  <si>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</si>
  <si>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</si>
  <si>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</si>
  <si>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</si>
  <si>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</si>
  <si>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</si>
  <si>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</si>
  <si>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</si>
  <si>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</si>
  <si>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</si>
  <si>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</si>
  <si>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</si>
  <si>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</si>
  <si>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</si>
  <si>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</si>
  <si>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</si>
  <si>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</si>
  <si>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</si>
  <si>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</si>
  <si>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</si>
  <si>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</si>
  <si>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</si>
  <si>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</si>
  <si>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</si>
  <si>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</si>
  <si>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</si>
  <si>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</si>
  <si>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</si>
  <si>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</si>
  <si>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</si>
  <si>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</si>
  <si>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</si>
  <si>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</si>
  <si>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</si>
  <si>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</si>
  <si>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</si>
  <si>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</si>
  <si>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</si>
  <si>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</si>
  <si>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</si>
  <si>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</si>
  <si>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</si>
  <si>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</si>
  <si>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</si>
  <si>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</si>
  <si>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</si>
  <si>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</si>
  <si>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</si>
  <si>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</si>
  <si>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</si>
  <si>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</si>
  <si>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</si>
  <si>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</si>
  <si>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</si>
  <si>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</si>
  <si>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</si>
  <si>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</si>
  <si>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</si>
  <si>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</si>
  <si>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</si>
  <si>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</si>
  <si>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</si>
  <si>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</si>
  <si>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</si>
  <si>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</si>
  <si>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MANUFACTURA BOLIVIANA S.A.</t>
  </si>
  <si>
    <t>ZAPATILLAS DE USO CASUAL CON SUELA TPR Y PARTE SUPERIOR SINTETICA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</si>
</sst>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P15015"/>
  <sheetViews>
    <sheetView tabSelected="1" zoomScaleNormal="100" workbookViewId="0">
      <pane ySplit="10" topLeftCell="A11" activePane="bottomLeft" state="frozenSplit"/>
      <selection pane="bottomLeft" activeCell="H12" sqref="H12"/>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1023149021</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1072</v>
      </c>
      <c r="G9" s="19"/>
      <c r="H9" s="18">
        <f>SUM(H11:H15010)</f>
        <v>816</v>
      </c>
      <c r="I9" s="19"/>
      <c r="J9" s="18">
        <f>SUM(J11:J15010)</f>
        <v>9112</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2.5" x14ac:dyDescent="0.25">
      <c r="A11" s="3"/>
      <c r="B11" s="12">
        <v>1</v>
      </c>
      <c r="C11" s="7" t="s">
        <v>433</v>
      </c>
      <c r="D11" s="24" t="str">
        <f>IF(C11&lt;=0," ",LOOKUP(C11,nandina,List!$C$2:$C$368))</f>
        <v>- - - Los demás</v>
      </c>
      <c r="E11" s="16" t="s">
        <v>509</v>
      </c>
      <c r="F11" s="8">
        <v>1072</v>
      </c>
      <c r="G11" s="9" t="s">
        <v>493</v>
      </c>
      <c r="H11" s="8">
        <v>816</v>
      </c>
      <c r="I11" s="8">
        <v>8.5</v>
      </c>
      <c r="J11" s="8">
        <f>F11*I11</f>
        <v>9112</v>
      </c>
      <c r="K11" s="15"/>
      <c r="L11" s="8"/>
      <c r="M11" s="8"/>
      <c r="N11" s="3"/>
      <c r="O11" s="3"/>
      <c r="P11" s="3"/>
    </row>
    <row r="12" spans="1:16" x14ac:dyDescent="0.25">
      <c r="A12" s="3"/>
      <c r="B12" s="12">
        <v>2</v>
      </c>
      <c r="C12" s="7"/>
      <c r="D12" s="24" t="str">
        <f>IF(C12&lt;=0," ",LOOKUP(C12,nandina,List!$C$2:$C$368))</f>
        <v xml:space="preserve"> </v>
      </c>
      <c r="E12" s="16"/>
      <c r="F12" s="8"/>
      <c r="G12" s="9"/>
      <c r="H12" s="8"/>
      <c r="I12" s="8"/>
      <c r="J12" s="8"/>
      <c r="K12" s="15"/>
      <c r="L12" s="8"/>
      <c r="M12" s="8"/>
      <c r="N12" s="3"/>
      <c r="O12" s="3"/>
      <c r="P12" s="3"/>
    </row>
    <row r="13" spans="1:16" x14ac:dyDescent="0.25">
      <c r="A13" s="3"/>
      <c r="B13" s="12">
        <v>3</v>
      </c>
      <c r="C13" s="7"/>
      <c r="D13" s="24" t="str">
        <f>IF(C13&lt;=0," ",LOOKUP(C13,nandina,List!$C$2:$C$368))</f>
        <v xml:space="preserve"> </v>
      </c>
      <c r="E13" s="16"/>
      <c r="F13" s="8"/>
      <c r="G13" s="9"/>
      <c r="H13" s="8"/>
      <c r="I13" s="8"/>
      <c r="J13" s="8"/>
      <c r="K13" s="15"/>
      <c r="L13" s="8"/>
      <c r="M13" s="8"/>
      <c r="N13" s="3"/>
      <c r="O13" s="3"/>
      <c r="P13" s="3"/>
    </row>
    <row r="14" spans="1:16" x14ac:dyDescent="0.25">
      <c r="A14" s="3"/>
      <c r="B14" s="12">
        <v>4</v>
      </c>
      <c r="C14" s="7"/>
      <c r="D14" s="24" t="str">
        <f>IF(C14&lt;=0," ",LOOKUP(C14,nandina,List!$C$2:$C$368))</f>
        <v xml:space="preserve"> </v>
      </c>
      <c r="E14" s="16"/>
      <c r="F14" s="8"/>
      <c r="G14" s="9"/>
      <c r="H14" s="8"/>
      <c r="I14" s="8"/>
      <c r="J14" s="8"/>
      <c r="K14" s="15"/>
      <c r="L14" s="8"/>
      <c r="M14" s="8"/>
      <c r="N14" s="3"/>
      <c r="O14" s="3"/>
      <c r="P14" s="3"/>
    </row>
    <row r="15" spans="1:16" x14ac:dyDescent="0.25">
      <c r="A15" s="3"/>
      <c r="B15" s="12">
        <v>5</v>
      </c>
      <c r="C15" s="7"/>
      <c r="D15" s="24" t="str">
        <f>IF(C15&lt;=0," ",LOOKUP(C15,nandina,List!$C$2:$C$368))</f>
        <v xml:space="preserve"> </v>
      </c>
      <c r="E15" s="16"/>
      <c r="F15" s="8"/>
      <c r="G15" s="9"/>
      <c r="H15" s="8"/>
      <c r="I15" s="8"/>
      <c r="J15" s="8"/>
      <c r="K15" s="15"/>
      <c r="L15" s="8"/>
      <c r="M15" s="8"/>
      <c r="N15" s="3"/>
      <c r="O15" s="3"/>
      <c r="P15" s="3"/>
    </row>
    <row r="16" spans="1:16" x14ac:dyDescent="0.25">
      <c r="A16" s="3"/>
      <c r="B16" s="12">
        <v>6</v>
      </c>
      <c r="C16" s="7"/>
      <c r="D16" s="24" t="str">
        <f>IF(C16&lt;=0," ",LOOKUP(C16,nandina,List!$C$2:$C$368))</f>
        <v xml:space="preserve"> </v>
      </c>
      <c r="E16" s="16"/>
      <c r="F16" s="8"/>
      <c r="G16" s="9"/>
      <c r="H16" s="8"/>
      <c r="I16" s="8"/>
      <c r="J16" s="8"/>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xr:uid="{00000000-0002-0000-0000-000000000000}">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xr:uid="{00000000-0002-0000-0000-000001000000}"/>
    <dataValidation allowBlank="1" showInputMessage="1" showErrorMessage="1" promptTitle="DESCRIPCIÓN COMERCIAL" prompt="Registre la descripción comercial según su factura o Pro-Forma." sqref="E11:E15010" xr:uid="{00000000-0002-0000-0000-000002000000}"/>
    <dataValidation type="list" allowBlank="1" showInputMessage="1" showErrorMessage="1" errorTitle="Error" error="Elija una opción de la lista." promptTitle="SUBPARTIDA NANDINA" prompt="Elija una opción de la lista, del Arancel Aduanero de Importaciones vigente, a nivel de 11 dígitos." sqref="C11:C15010" xr:uid="{00000000-0002-0000-0000-000003000000}">
      <formula1>nandina</formula1>
    </dataValidation>
    <dataValidation allowBlank="1" showInputMessage="1" showErrorMessage="1" promptTitle="CANTIDAD" prompt="Registre la cantidad según su factura o Pro-Forma." sqref="F11:F15010" xr:uid="{00000000-0002-0000-0000-000004000000}"/>
    <dataValidation allowBlank="1" showInputMessage="1" showErrorMessage="1" promptTitle="PESO BRUTO KG." prompt="Registre el peso bruto en Kg. según su factura o Pro-Forma." sqref="H11:H15010" xr:uid="{00000000-0002-0000-0000-000005000000}"/>
    <dataValidation type="list" allowBlank="1" showInputMessage="1" promptTitle="UNIDAD DE MEDIDA" prompt="Registre la unidad de medida según su factura o Pro-Forma._x000a_Ejemplo: (u = unidades) o (2u = Pares)" sqref="G11:G15010" xr:uid="{00000000-0002-0000-0000-000006000000}">
      <formula1>unidad</formula1>
    </dataValidation>
    <dataValidation allowBlank="1" showInputMessage="1" showErrorMessage="1" promptTitle="PRECIO UNITARIO $us." prompt="Registre el precio unitario en dólares americanos, según su factura o Pro-Forma, por ítem." sqref="I11:I15010" xr:uid="{00000000-0002-0000-0000-000007000000}"/>
    <dataValidation allowBlank="1" showInputMessage="1" showErrorMessage="1" promptTitle="VALOR TOTAL" prompt="Registre el valor total en dólares americanos, según su factura o Pro-Forma, por ítem." sqref="J11:J15010" xr:uid="{00000000-0002-0000-0000-00000800000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xr:uid="{00000000-0002-0000-0000-00000900000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xr:uid="{00000000-0002-0000-0000-00000A000000}"/>
    <dataValidation allowBlank="1" showInputMessage="1" showErrorMessage="1" prompt="Registre el Nombre o Razón Social, de acuerdo a su RUI-SENAVEX. " sqref="B6:H6" xr:uid="{00000000-0002-0000-0000-00000B000000}"/>
    <dataValidation allowBlank="1" showInputMessage="1" showErrorMessage="1" prompt="Registre su Número de Identificación Tributaria." sqref="I6:J6" xr:uid="{00000000-0002-0000-0000-00000C000000}"/>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Pao Jimenez Alvarez</cp:lastModifiedBy>
  <cp:lastPrinted>2019-09-02T15:23:44Z</cp:lastPrinted>
  <dcterms:created xsi:type="dcterms:W3CDTF">2019-09-02T15:21:37Z</dcterms:created>
  <dcterms:modified xsi:type="dcterms:W3CDTF">2019-09-11T04:51:38Z</dcterms:modified>
</cp:coreProperties>
</file>