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212 IM 71\"/>
    </mc:Choice>
  </mc:AlternateContent>
  <bookViews>
    <workbookView xWindow="0" yWindow="0" windowWidth="1950" windowHeight="553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<sst xmlns="http://schemas.openxmlformats.org/spreadsheetml/2006/main" count="774" uniqueCount="511">
  <si>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</si>
  <si>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</si>
  <si>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</si>
  <si>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</si>
  <si>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</si>
  <si>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</si>
  <si>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</si>
  <si>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</si>
  <si>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</si>
  <si>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</si>
  <si>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</si>
  <si>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</si>
  <si>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</si>
  <si>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</si>
  <si>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</si>
  <si>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</si>
  <si>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</si>
  <si>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</si>
  <si>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</si>
  <si>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</si>
  <si>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</si>
  <si>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</si>
  <si>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</si>
  <si>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</si>
  <si>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</si>
  <si>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</si>
  <si>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</si>
  <si>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</si>
  <si>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</si>
  <si>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</si>
  <si>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</si>
  <si>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</si>
  <si>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</si>
  <si>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</si>
  <si>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</si>
  <si>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</si>
  <si>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</si>
  <si>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</si>
  <si>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</si>
  <si>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</si>
  <si>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</si>
  <si>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</si>
  <si>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</si>
  <si>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</si>
  <si>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</si>
  <si>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</si>
  <si>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</si>
  <si>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</si>
  <si>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</si>
  <si>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</si>
  <si>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</si>
  <si>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</si>
  <si>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</si>
  <si>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</si>
  <si>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</si>
  <si>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</si>
  <si>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</si>
  <si>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</si>
  <si>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</si>
  <si>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</si>
  <si>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</si>
  <si>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</si>
  <si>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</si>
  <si>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</si>
  <si>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</si>
  <si>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</si>
  <si>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</si>
  <si>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</si>
  <si>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</si>
  <si>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</si>
  <si>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</si>
  <si>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</si>
  <si>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</si>
  <si>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</si>
  <si>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</si>
  <si>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</si>
  <si>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</si>
  <si>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</si>
  <si>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</si>
  <si>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</si>
  <si>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</si>
  <si>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</si>
  <si>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</si>
  <si>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</si>
  <si>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</si>
  <si>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</si>
  <si>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</si>
  <si>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</si>
  <si>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</si>
  <si>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</si>
  <si>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</si>
  <si>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</si>
  <si>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</si>
  <si>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</si>
  <si>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</si>
  <si>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</si>
  <si>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</si>
  <si>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</si>
  <si>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</si>
  <si>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</si>
  <si>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</si>
  <si>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</si>
  <si>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</si>
  <si>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</si>
  <si>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</si>
  <si>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</si>
  <si>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</si>
  <si>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</si>
  <si>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</si>
  <si>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</si>
  <si>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</si>
  <si>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</si>
  <si>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</si>
  <si>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</si>
  <si>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</si>
  <si>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</si>
  <si>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</si>
  <si>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</si>
  <si>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</si>
  <si>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</si>
  <si>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</si>
  <si>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</si>
  <si>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</si>
  <si>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</si>
  <si>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</si>
  <si>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</si>
  <si>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</si>
  <si>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</si>
  <si>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</si>
  <si>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</si>
  <si>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</si>
  <si>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</si>
  <si>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</si>
  <si>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</si>
  <si>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</si>
  <si>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</si>
  <si>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</si>
  <si>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</si>
  <si>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</si>
  <si>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</si>
  <si>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</si>
  <si>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</si>
  <si>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</si>
  <si>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</si>
  <si>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</si>
  <si>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</si>
  <si>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</si>
  <si>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</si>
  <si>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</si>
  <si>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</si>
  <si>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</si>
  <si>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</si>
  <si>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</si>
  <si>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</si>
  <si>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</si>
  <si>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</si>
  <si>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</si>
  <si>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</si>
  <si>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</si>
  <si>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</si>
  <si>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</si>
  <si>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</si>
  <si>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</si>
  <si>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</si>
  <si>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</si>
  <si>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</si>
  <si>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</si>
  <si>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</si>
  <si>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</si>
  <si>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</si>
  <si>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</si>
  <si>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</si>
  <si>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</si>
  <si>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</si>
  <si>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</si>
  <si>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</si>
  <si>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</si>
  <si>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</si>
  <si>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</si>
  <si>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</si>
  <si>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</si>
  <si>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</si>
  <si>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</si>
  <si>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</si>
  <si>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</si>
  <si>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</si>
  <si>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</si>
  <si>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</si>
  <si>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</si>
  <si>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</si>
  <si>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</si>
  <si>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</si>
  <si>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</si>
  <si>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</si>
  <si>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</si>
  <si>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</si>
  <si>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</si>
  <si>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</si>
  <si>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</si>
  <si>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</si>
  <si>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</si>
  <si>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</si>
  <si>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</si>
  <si>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</si>
  <si>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</si>
  <si>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</si>
  <si>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</si>
  <si>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</si>
  <si>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</si>
  <si>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</si>
  <si>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</si>
  <si>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</si>
  <si>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</si>
  <si>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</si>
  <si>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</si>
  <si>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</si>
  <si>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</si>
  <si>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</si>
  <si>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</si>
  <si>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</si>
  <si>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</si>
  <si>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</si>
  <si>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</si>
  <si>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</si>
  <si>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</si>
  <si>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</si>
  <si>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</si>
  <si>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</si>
  <si>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</si>
  <si>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</si>
  <si>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</si>
  <si>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</si>
  <si>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</si>
  <si>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</si>
  <si>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</si>
  <si>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</si>
  <si>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</si>
  <si>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</si>
  <si>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</si>
  <si>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</si>
  <si>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</si>
  <si>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</si>
  <si>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</si>
  <si>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</si>
  <si>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</si>
  <si>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</si>
  <si>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</si>
  <si>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</si>
  <si>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</si>
  <si>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</si>
  <si>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</si>
  <si>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</si>
  <si>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</si>
  <si>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</si>
  <si>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</si>
  <si>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</si>
  <si>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</si>
  <si>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</si>
  <si>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</si>
  <si>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</si>
  <si>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</si>
  <si>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</si>
  <si>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</si>
  <si>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</si>
  <si>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</si>
  <si>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</si>
  <si>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</si>
  <si>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</si>
  <si>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</si>
  <si>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</si>
  <si>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</si>
  <si>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</si>
  <si>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</si>
  <si>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</si>
  <si>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</si>
  <si>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</si>
  <si>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</si>
  <si>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</si>
  <si>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</si>
  <si>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</si>
  <si>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</si>
  <si>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</si>
  <si>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</si>
  <si>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</si>
  <si>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</si>
  <si>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</si>
  <si>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</si>
  <si>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</si>
  <si>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</si>
  <si>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</si>
  <si>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</si>
  <si>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</si>
  <si>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</si>
  <si>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</si>
  <si>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</si>
  <si>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</si>
  <si>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</si>
  <si>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</si>
  <si>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</si>
  <si>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</si>
  <si>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</si>
  <si>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</si>
  <si>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</si>
  <si>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</si>
  <si>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</si>
  <si>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</si>
  <si>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</si>
  <si>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</si>
  <si>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</si>
  <si>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</si>
  <si>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</si>
  <si>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</si>
  <si>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</si>
  <si>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</si>
  <si>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</si>
  <si>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</si>
  <si>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</si>
  <si>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</si>
  <si>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</si>
  <si>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</si>
  <si>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</si>
  <si>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</si>
  <si>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</si>
  <si>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</si>
  <si>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</si>
  <si>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</si>
  <si>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</si>
  <si>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</si>
  <si>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</si>
  <si>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</si>
  <si>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</si>
  <si>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</si>
  <si>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</si>
  <si>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</si>
  <si>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</si>
  <si>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</si>
  <si>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</si>
  <si>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</si>
  <si>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</si>
  <si>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</si>
  <si>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</si>
  <si>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</si>
  <si>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</si>
  <si>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</si>
  <si>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</si>
  <si>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</si>
  <si>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</si>
  <si>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</si>
  <si>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</si>
  <si>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</si>
  <si>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</si>
  <si>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</si>
  <si>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</si>
  <si>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</si>
  <si>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</si>
  <si>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</si>
  <si>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</si>
  <si>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</si>
  <si>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</si>
  <si>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</si>
  <si>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</si>
  <si>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</si>
  <si>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</si>
  <si>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</si>
  <si>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</si>
  <si>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</si>
  <si>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</si>
  <si>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</si>
  <si>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</si>
  <si>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</si>
  <si>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</si>
  <si>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</si>
  <si>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</si>
  <si>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</si>
  <si>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</si>
  <si>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</si>
  <si>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</si>
  <si>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</si>
  <si>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</si>
  <si>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</si>
  <si>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</si>
  <si>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</si>
  <si>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</si>
  <si>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</si>
  <si>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</si>
  <si>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</si>
  <si>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</si>
  <si>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</si>
  <si>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</si>
  <si>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</si>
  <si>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</si>
  <si>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</si>
  <si>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</si>
  <si>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</si>
  <si>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</si>
  <si>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</si>
  <si>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</si>
  <si>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</si>
  <si>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</si>
  <si>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</si>
  <si>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</si>
  <si>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</si>
  <si>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</si>
  <si>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</si>
  <si>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</si>
  <si>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</si>
  <si>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</si>
  <si>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</si>
  <si>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</si>
  <si>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</si>
  <si>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</si>
  <si>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</si>
  <si>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</si>
  <si>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</si>
  <si>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</si>
  <si>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</si>
  <si>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</si>
  <si>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</si>
  <si>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</si>
  <si>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</si>
  <si>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</si>
  <si>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</si>
  <si>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</si>
  <si>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</si>
  <si>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</si>
  <si>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</si>
  <si>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</si>
  <si>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</si>
  <si>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</si>
  <si>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</si>
  <si>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</si>
  <si>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</si>
  <si>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</si>
  <si>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</si>
  <si>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</si>
  <si>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</si>
  <si>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</si>
  <si>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</si>
  <si>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</si>
  <si>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</si>
  <si>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</si>
  <si>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</si>
  <si>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</si>
  <si>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</si>
  <si>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</si>
  <si>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</si>
  <si>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</si>
  <si>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</si>
  <si>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</si>
  <si>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</si>
  <si>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</si>
  <si>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</si>
  <si>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</si>
  <si>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</si>
  <si>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</si>
  <si>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</si>
  <si>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</si>
  <si>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</si>
  <si>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</si>
  <si>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</si>
  <si>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</si>
  <si>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</si>
  <si>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</si>
  <si>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</si>
  <si>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</si>
  <si>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</si>
  <si>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</si>
  <si>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</si>
  <si>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</si>
  <si>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</si>
  <si>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</si>
  <si>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</si>
  <si>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</si>
  <si>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</si>
  <si>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</si>
  <si>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</si>
  <si>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</si>
  <si>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</si>
  <si>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</si>
  <si>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</si>
  <si>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</si>
  <si>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</si>
  <si>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</si>
  <si>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</si>
  <si>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</si>
  <si>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</si>
  <si>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</si>
  <si>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</si>
  <si>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</si>
  <si>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</si>
  <si>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</si>
  <si>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</si>
  <si>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</si>
  <si>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</si>
  <si>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</si>
  <si>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</si>
  <si>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</si>
  <si>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</si>
  <si>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</si>
  <si>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</si>
  <si>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</si>
  <si>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</si>
  <si>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</si>
  <si>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</si>
  <si>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</si>
  <si>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</si>
  <si>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</si>
  <si>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</si>
  <si>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S/2 CORT OJE LONA ESTAMPADA, 0000, 0008</t>
  </si>
  <si>
    <t>S/2 CORT OJE LONA ESTAMPADA, 0000, 0010</t>
  </si>
  <si>
    <t>IMPORTADORA DE IDEAS S.A.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</si>
</sst>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1">
    <xf numFmtId="0" fontId="0" fillId="0" borderId="0"/>
  </cellStyleXfs>
  <cellXfs count="42">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wrapText="1"/>
      <protection locked="0"/>
    </xf>
    <xf numFmtId="0" fontId="1" fillId="0" borderId="6" xfId="0" applyFont="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11" sqref="I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510</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108</v>
      </c>
      <c r="G9" s="19"/>
      <c r="H9" s="18">
        <f>SUM(H11:H15010)</f>
        <v>262.8</v>
      </c>
      <c r="I9" s="19"/>
      <c r="J9" s="18">
        <f>SUM(J11:J15010)</f>
        <v>1388.3600000000001</v>
      </c>
      <c r="K9" s="3"/>
      <c r="L9" s="13"/>
      <c r="M9" s="14"/>
      <c r="N9" s="3"/>
      <c r="O9" s="3"/>
      <c r="P9" s="3"/>
    </row>
    <row r="10" spans="1:16" ht="39.75" thickBot="1"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6.25" customHeight="1" x14ac:dyDescent="0.25">
      <c r="A11" s="3"/>
      <c r="B11" s="12">
        <v>1</v>
      </c>
      <c r="C11" s="7" t="s">
        <v>385</v>
      </c>
      <c r="D11" s="24" t="str">
        <f>IF(C11&lt;=0," ",LOOKUP(C11,nandina,List!$C$2:$C$368))</f>
        <v>- - - De algodón</v>
      </c>
      <c r="E11" s="40" t="s">
        <v>508</v>
      </c>
      <c r="F11" s="8">
        <v>66</v>
      </c>
      <c r="G11" s="9" t="s">
        <v>492</v>
      </c>
      <c r="H11" s="8">
        <v>131.4</v>
      </c>
      <c r="I11" s="8">
        <v>12.86</v>
      </c>
      <c r="J11" s="8">
        <v>848.44</v>
      </c>
      <c r="K11" s="15"/>
      <c r="L11" s="8"/>
      <c r="M11" s="8"/>
      <c r="N11" s="3"/>
      <c r="O11" s="3"/>
      <c r="P11" s="3"/>
    </row>
    <row r="12" spans="1:16" ht="17.25" customHeight="1" x14ac:dyDescent="0.25">
      <c r="A12" s="3"/>
      <c r="B12" s="12">
        <v>2</v>
      </c>
      <c r="C12" s="7" t="s">
        <v>385</v>
      </c>
      <c r="D12" s="24" t="str">
        <f>IF(C12&lt;=0," ",LOOKUP(C12,nandina,List!$C$2:$C$368))</f>
        <v>- - - De algodón</v>
      </c>
      <c r="E12" s="41" t="s">
        <v>509</v>
      </c>
      <c r="F12" s="8">
        <v>42</v>
      </c>
      <c r="G12" s="9" t="s">
        <v>492</v>
      </c>
      <c r="H12" s="8">
        <v>131.4</v>
      </c>
      <c r="I12" s="8">
        <v>12.86</v>
      </c>
      <c r="J12" s="8">
        <v>539.91999999999996</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Nancy</cp:lastModifiedBy>
  <cp:lastPrinted>2019-09-05T20:58:11Z</cp:lastPrinted>
  <dcterms:created xsi:type="dcterms:W3CDTF">2019-09-02T15:21:37Z</dcterms:created>
  <dcterms:modified xsi:type="dcterms:W3CDTF">2019-09-05T21:00:24Z</dcterms:modified>
</cp:coreProperties>
</file>