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20" windowWidth="20490" windowHeight="763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fileRecoveryPr repairLoad="1"/>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<sst xmlns="http://schemas.openxmlformats.org/spreadsheetml/2006/main" count="2304" uniqueCount="1020">
  <si>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</si>
  <si>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</si>
  <si>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</si>
  <si>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</si>
  <si>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</si>
  <si>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</si>
  <si>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</si>
  <si>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</si>
  <si>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</si>
  <si>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</si>
  <si>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</si>
  <si>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</si>
  <si>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</si>
  <si>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</si>
  <si>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</si>
  <si>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</si>
  <si>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</si>
  <si>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</si>
  <si>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</si>
  <si>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</si>
  <si>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</si>
  <si>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</si>
  <si>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</si>
  <si>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</si>
  <si>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</si>
  <si>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</si>
  <si>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</si>
  <si>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</si>
  <si>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</si>
  <si>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</si>
  <si>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</si>
  <si>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</si>
  <si>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</si>
  <si>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</si>
  <si>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</si>
  <si>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</si>
  <si>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</si>
  <si>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</si>
  <si>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</si>
  <si>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</si>
  <si>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</si>
  <si>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</si>
  <si>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</si>
  <si>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</si>
  <si>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</si>
  <si>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</si>
  <si>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</si>
  <si>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</si>
  <si>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</si>
  <si>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</si>
  <si>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</si>
  <si>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</si>
  <si>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</si>
  <si>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</si>
  <si>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</si>
  <si>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</si>
  <si>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</si>
  <si>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</si>
  <si>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</si>
  <si>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</si>
  <si>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</si>
  <si>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</si>
  <si>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</si>
  <si>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</si>
  <si>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</si>
  <si>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</si>
  <si>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</si>
  <si>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</si>
  <si>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</si>
  <si>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</si>
  <si>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</si>
  <si>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</si>
  <si>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</si>
  <si>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</si>
  <si>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</si>
  <si>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</si>
  <si>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</si>
  <si>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</si>
  <si>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</si>
  <si>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</si>
  <si>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</si>
  <si>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</si>
  <si>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</si>
  <si>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</si>
  <si>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</si>
  <si>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</si>
  <si>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</si>
  <si>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</si>
  <si>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</si>
  <si>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</si>
  <si>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</si>
  <si>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</si>
  <si>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</si>
  <si>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</si>
  <si>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</si>
  <si>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</si>
  <si>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</si>
  <si>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</si>
  <si>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</si>
  <si>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</si>
  <si>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</si>
  <si>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</si>
  <si>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</si>
  <si>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</si>
  <si>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</si>
  <si>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</si>
  <si>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</si>
  <si>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</si>
  <si>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</si>
  <si>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</si>
  <si>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</si>
  <si>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</si>
  <si>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</si>
  <si>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</si>
  <si>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</si>
  <si>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</si>
  <si>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</si>
  <si>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</si>
  <si>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</si>
  <si>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</si>
  <si>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</si>
  <si>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</si>
  <si>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</si>
  <si>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</si>
  <si>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</si>
  <si>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</si>
  <si>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</si>
  <si>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</si>
  <si>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</si>
  <si>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</si>
  <si>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</si>
  <si>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</si>
  <si>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</si>
  <si>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</si>
  <si>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</si>
  <si>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</si>
  <si>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</si>
  <si>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</si>
  <si>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</si>
  <si>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</si>
  <si>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</si>
  <si>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</si>
  <si>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</si>
  <si>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</si>
  <si>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</si>
  <si>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</si>
  <si>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</si>
  <si>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</si>
  <si>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</si>
  <si>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</si>
  <si>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</si>
  <si>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</si>
  <si>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</si>
  <si>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</si>
  <si>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</si>
  <si>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</si>
  <si>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</si>
  <si>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</si>
  <si>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</si>
  <si>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</si>
  <si>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</si>
  <si>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</si>
  <si>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</si>
  <si>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</si>
  <si>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</si>
  <si>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</si>
  <si>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</si>
  <si>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</si>
  <si>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</si>
  <si>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</si>
  <si>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</si>
  <si>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</si>
  <si>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</si>
  <si>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</si>
  <si>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</si>
  <si>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</si>
  <si>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</si>
  <si>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</si>
  <si>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</si>
  <si>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</si>
  <si>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</si>
  <si>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</si>
  <si>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</si>
  <si>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</si>
  <si>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</si>
  <si>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</si>
  <si>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</si>
  <si>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</si>
  <si>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</si>
  <si>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</si>
  <si>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</si>
  <si>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</si>
  <si>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</si>
  <si>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</si>
  <si>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</si>
  <si>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</si>
  <si>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</si>
  <si>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</si>
  <si>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</si>
  <si>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</si>
  <si>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</si>
  <si>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</si>
  <si>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</si>
  <si>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</si>
  <si>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</si>
  <si>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</si>
  <si>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</si>
  <si>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</si>
  <si>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</si>
  <si>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</si>
  <si>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</si>
  <si>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</si>
  <si>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</si>
  <si>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</si>
  <si>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</si>
  <si>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</si>
  <si>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</si>
  <si>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</si>
  <si>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</si>
  <si>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</si>
  <si>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</si>
  <si>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</si>
  <si>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</si>
  <si>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</si>
  <si>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</si>
  <si>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</si>
  <si>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</si>
  <si>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</si>
  <si>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</si>
  <si>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</si>
  <si>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</si>
  <si>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</si>
  <si>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</si>
  <si>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</si>
  <si>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</si>
  <si>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</si>
  <si>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</si>
  <si>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</si>
  <si>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</si>
  <si>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</si>
  <si>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</si>
  <si>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</si>
  <si>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</si>
  <si>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</si>
  <si>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</si>
  <si>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</si>
  <si>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</si>
  <si>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</si>
  <si>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</si>
  <si>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</si>
  <si>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</si>
  <si>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</si>
  <si>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</si>
  <si>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</si>
  <si>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</si>
  <si>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</si>
  <si>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</si>
  <si>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</si>
  <si>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</si>
  <si>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</si>
  <si>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</si>
  <si>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</si>
  <si>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</si>
  <si>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</si>
  <si>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</si>
  <si>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</si>
  <si>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</si>
  <si>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</si>
  <si>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</si>
  <si>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</si>
  <si>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</si>
  <si>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</si>
  <si>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</si>
  <si>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</si>
  <si>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</si>
  <si>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</si>
  <si>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</si>
  <si>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</si>
  <si>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</si>
  <si>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</si>
  <si>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</si>
  <si>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</si>
  <si>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</si>
  <si>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</si>
  <si>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</si>
  <si>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</si>
  <si>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</si>
  <si>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</si>
  <si>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</si>
  <si>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</si>
  <si>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</si>
  <si>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</si>
  <si>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</si>
  <si>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</si>
  <si>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</si>
  <si>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</si>
  <si>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</si>
  <si>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</si>
  <si>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</si>
  <si>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</si>
  <si>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</si>
  <si>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</si>
  <si>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</si>
  <si>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</si>
  <si>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</si>
  <si>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</si>
  <si>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</si>
  <si>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</si>
  <si>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</si>
  <si>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</si>
  <si>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</si>
  <si>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</si>
  <si>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</si>
  <si>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</si>
  <si>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</si>
  <si>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</si>
  <si>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</si>
  <si>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</si>
  <si>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</si>
  <si>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</si>
  <si>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</si>
  <si>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</si>
  <si>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</si>
  <si>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</si>
  <si>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</si>
  <si>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</si>
  <si>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</si>
  <si>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</si>
  <si>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</si>
  <si>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</si>
  <si>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</si>
  <si>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</si>
  <si>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</si>
  <si>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</si>
  <si>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</si>
  <si>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</si>
  <si>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</si>
  <si>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</si>
  <si>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</si>
  <si>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</si>
  <si>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</si>
  <si>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</si>
  <si>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</si>
  <si>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</si>
  <si>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</si>
  <si>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</si>
  <si>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</si>
  <si>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</si>
  <si>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</si>
  <si>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</si>
  <si>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</si>
  <si>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</si>
  <si>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</si>
  <si>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</si>
  <si>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</si>
  <si>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</si>
  <si>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</si>
  <si>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</si>
  <si>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</si>
  <si>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</si>
  <si>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</si>
  <si>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</si>
  <si>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</si>
  <si>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</si>
  <si>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</si>
  <si>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</si>
  <si>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</si>
  <si>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</si>
  <si>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</si>
  <si>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</si>
  <si>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</si>
  <si>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</si>
  <si>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</si>
  <si>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</si>
  <si>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</si>
  <si>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</si>
  <si>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</si>
  <si>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</si>
  <si>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</si>
  <si>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</si>
  <si>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</si>
  <si>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</si>
  <si>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</si>
  <si>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</si>
  <si>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</si>
  <si>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</si>
  <si>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</si>
  <si>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</si>
  <si>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</si>
  <si>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</si>
  <si>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</si>
  <si>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</si>
  <si>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</si>
  <si>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</si>
  <si>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</si>
  <si>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</si>
  <si>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</si>
  <si>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</si>
  <si>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</si>
  <si>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</si>
  <si>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</si>
  <si>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</si>
  <si>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</si>
  <si>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</si>
  <si>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</si>
  <si>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</si>
  <si>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</si>
  <si>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</si>
  <si>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</si>
  <si>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</si>
  <si>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</si>
  <si>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</si>
  <si>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</si>
  <si>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</si>
  <si>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</si>
  <si>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</si>
  <si>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</si>
  <si>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</si>
  <si>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</si>
  <si>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</si>
  <si>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</si>
  <si>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</si>
  <si>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</si>
  <si>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</si>
  <si>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</si>
  <si>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</si>
  <si>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</si>
  <si>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</si>
  <si>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</si>
  <si>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</si>
  <si>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</si>
  <si>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</si>
  <si>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</si>
  <si>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</si>
  <si>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</si>
  <si>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</si>
  <si>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</si>
  <si>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</si>
  <si>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</si>
  <si>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</si>
  <si>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</si>
  <si>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</si>
  <si>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</si>
  <si>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</si>
  <si>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</si>
  <si>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</si>
  <si>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</si>
  <si>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</si>
  <si>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</si>
  <si>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</si>
  <si>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</si>
  <si>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</si>
  <si>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</si>
  <si>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</si>
  <si>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</si>
  <si>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</si>
  <si>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</si>
  <si>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</si>
  <si>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</si>
  <si>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</si>
  <si>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</si>
  <si>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</si>
  <si>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</si>
  <si>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</si>
  <si>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</si>
  <si>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</si>
  <si>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</si>
  <si>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</si>
  <si>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</si>
  <si>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</si>
  <si>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</si>
  <si>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</si>
  <si>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</si>
  <si>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</si>
  <si>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</si>
  <si>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</si>
  <si>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</si>
  <si>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</si>
  <si>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</si>
  <si>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</si>
  <si>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</si>
  <si>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</si>
  <si>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</si>
  <si>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</si>
  <si>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</si>
  <si>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</si>
  <si>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</si>
  <si>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</si>
  <si>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</si>
  <si>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</si>
  <si>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</si>
  <si>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</si>
  <si>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</si>
  <si>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</si>
  <si>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</si>
  <si>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</si>
  <si>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</si>
  <si>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</si>
  <si>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</si>
  <si>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</si>
  <si>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</si>
  <si>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</si>
  <si>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</si>
  <si>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</si>
  <si>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</si>
  <si>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</si>
  <si>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</si>
  <si>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</si>
  <si>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IMAN S.R.L.</t>
  </si>
  <si>
    <t>HOMBRES TEJIDO DE PUNTO CHAQUETA CASUAL CHAQUETA MANGA LARGA - PRENDA:100% POLIÉSTER, FORRO:100% POLIÉSTER, OTRAS: - MARCAS DE ENVÍO: 190851F010BM0000173 - CÓDIGO DE BARRAS: 00363839</t>
  </si>
  <si>
    <t>HOMBRES TEJIDO DE PUNTO CHAQUETA CASUAL CHAQUETA MANGA LARGA - PRENDA:100% POLIÉSTER, FORRO:100% POLIÉSTER, OTRAS: - MARCAS DE ENVÍO: 190851F010BM0000174 - CÓDIGO DE BARRAS: 00363839</t>
  </si>
  <si>
    <t>HOMBRES TEJIDO DE PUNTO CHAQUETA CASUAL CHAQUETA MANGA LARGA - PRENDA:100% POLIÉSTER, FORRO:100% POLIÉSTER, OTRAS: - MARCAS DE ENVÍO: 190851F010BM0000546 - CÓDIGO DE BARRAS: 00363839</t>
  </si>
  <si>
    <t>HOMBRES TEJIDO DE PUNTO PANTALONES PANTALON LARGO TEJIDO DEPORTIVO - PRENDA:96% POLIÉSTER, 4% ELASTANO, FORRO:, OTRAS: - MARCAS DE ENVÍO: 190851F010BC0000221 - CÓDIGO DE BARRAS: 00325667</t>
  </si>
  <si>
    <t>HOMBRES TEJIDO DE PUNTO PANTALONES PANTALON LARGO TEJIDO DEPORTIVO - PRENDA:96% POLIÉSTER, 4% ELASTANO, FORRO:, OTRAS: - MARCAS DE ENVÍO: 190851F010BC0000222 - CÓDIGO DE BARRAS: 00325667</t>
  </si>
  <si>
    <t>HOMBRES TEJIDO DE PUNTO PANTALONES PANTALON LARGO TEJIDO DEPORTIVO - PRENDA:96% POLIÉSTER, 4% ELASTANO, FORRO:, OTRAS: - MARCAS DE ENVÍO: 190851F010BC0000223 - CÓDIGO DE BARRAS: 00325667</t>
  </si>
  <si>
    <t>HOMBRES TEJIDO DE PUNTO PANTALONES PANTALON LARGO TEJIDO ESTRECHO - PRENDA:87% POLIÉSTER, 12% VISCOSA, 1% ELASTANO, FORRO:, OTRAS: - MARCAS DE ENVÍO: 190851B01720 - CÓDIGO DE BARRAS: 00357826</t>
  </si>
  <si>
    <t>MUJERES TEJIDO DE PUNTO VESTIDO VESTIDO DE PUNTO-AL TOBILLO - PRENDA:95% ALGODÓN, 5% ELASTANO, FORRO:, OTRAS: - MARCAS DE ENVÍO: 190851F010BM0000585 - CÓDIGO DE BARRAS: 00366954</t>
  </si>
  <si>
    <t>MUJERES TEJIDO DE PUNTO VESTIDO VESTIDO DE PUNTO-AL TOBILLO - PRENDA:64% POLIÉSTER, 33% VISCOSA, 3% ELASTANO, FORRO:, OTRAS: - MARCAS DE ENVÍO: 190851B01827 - CÓDIGO DE BARRAS: 00358203</t>
  </si>
  <si>
    <t>MUJERES TEJIDO DE PUNTO VESTIDO VESTIDO DE PUNTO-AL TOBILLO - PRENDA:91% POLIÉSTER, 9% ELASTANO, FORRO:, OTRAS: - MARCAS DE ENVÍO: 190851F010BM0000178 - CÓDIGO DE BARRAS: 00367456</t>
  </si>
  <si>
    <t>MUJERES TEJIDO DE PUNTO VESTIDO VESTIDO DE PUNTO-AL TOBILLO - PRENDA:91% POLIÉSTER, 9% ELASTANO, FORRO:, OTRAS: - MARCAS DE ENVÍO: 190851F010BM0000580 - CÓDIGO DE BARRAS: 00359557</t>
  </si>
  <si>
    <t>MUJERES TEJIDO DE PUNTO VESTIDO VESTIDO DE PUNTO-AL TOBILLO - PRENDA:95% VISCOSA, 5% ELASTANO, FORRO:, OTRAS: - MARCAS DE ENVÍO: 190851F010BM0000559 - CÓDIGO DE BARRAS: 00373973</t>
  </si>
  <si>
    <t>MUJERES TEJIDO DE PUNTO VESTIDO VESTIDO DE PUNTO-AL TOBILLO - PRENDA:93% VISCOSA, 7% ELASTANO, FORRO:, OTRAS: - MARCAS DE ENVÍO: 190851F010BM0000559 - CÓDIGO DE BARRAS: 00376082</t>
  </si>
  <si>
    <t>MUJERES TEJIDO DE PUNTO VESTIDO VESTIDO DE PUNTO-AL TOBILLO - PRENDA:93% VISCOSA, 7% ELASTANO, FORRO:, OTRAS: - MARCAS DE ENVÍO: 190851F010BM0000574 - CÓDIGO DE BARRAS: 00366860</t>
  </si>
  <si>
    <t>MUJERES TEJIDO DE PUNTO VESTIDO VESTIDO DE PUNTO-AL TOBILLO - PRENDA:95% VISCOSA, 5% ELASTANO, FORRO:, OTRAS: - MARCAS DE ENVÍO: 190851F010BM0000574 - CÓDIGO DE BARRAS: 00367833</t>
  </si>
  <si>
    <t>MUJERES TEJIDO DE PUNTO VESTIDO VESTIDO DE PUNTO-AL TOBILLO - PRENDA:95% VISCOSA, 5% ELASTANO, FORRO:, OTRAS: - MARCAS DE ENVÍO: 190851F010BM0000583 - CÓDIGO DE BARRAS: 00367376</t>
  </si>
  <si>
    <t>MUJERES TEJIDO DE PUNTO VESTIDO VESTIDO DE PUNTO-AL TOBILLO - PRENDA:94% VISCOSA, 6% ELASTANO, FORRO:, OTRAS: - MARCAS DE ENVÍO: 190851F010BM0000583 - CÓDIGO DE BARRAS: 00368524</t>
  </si>
  <si>
    <t>MUJERES TEJIDO DE PUNTO VESTIDO VESTIDO DE PUNTO-AL TOBILLO - PRENDA:95% VISCOSA, 5% ELASTANO, FORRO:, OTRAS: - MARCAS DE ENVÍO: 190851F010BM0000584 - CÓDIGO DE BARRAS: 00367376</t>
  </si>
  <si>
    <t>MUJERES TEJIDO DE PUNTO VESTIDO VESTIDO DE PUNTO-AL TOBILLO - PRENDA:94% VISCOSA, 6% ELASTANO, FORRO:, OTRAS: - MARCAS DE ENVÍO: 190851F010BM0000584 - CÓDIGO DE BARRAS: 00368524</t>
  </si>
  <si>
    <t>MUJERES TEJIDO DE PUNTO VESTIDO VESTIDO DE PUNTO-AL TOBILLO - PRENDA:93% VISCOSA, 7% ELASTANO, FORRO:, OTRAS: - MARCAS DE ENVÍO: 190851F010BM0000584 - CÓDIGO DE BARRAS: 00368678</t>
  </si>
  <si>
    <t>MUJERES TEJIDO DE PUNTO VESTIDO VESTIDO DE PUNTO-HASTA LA RODILLA - PRENDA:20% ELASTANO,20% ELASTANO FORRO:, OTRAS: - MARCAS DE ENVÍO: 190851B00750 - CÓDIGO DE BARRAS: 00307527</t>
  </si>
  <si>
    <t>MUJERES TEJIDO DE PUNTO VESTIDO VESTIDO DE PUNTO-HASTA LA RODILLA - PRENDA:20% ELASTANO,20% ELASTANO FORRO:, OTRAS: - MARCAS DE ENVÍO: 190851B00751 - CÓDIGO DE BARRAS: 00307527</t>
  </si>
  <si>
    <t>MUJERES TEJIDO DE PUNTO VESTIDO VESTIDO DE PUNTO-HASTA LA RODILLA - PRENDA:95% VISCOSA, 5% ELASTANO, FORRO:, OTRAS: - MARCAS DE ENVÍO: 190851B00839 - CÓDIGO DE BARRAS: 00367453</t>
  </si>
  <si>
    <t>MUJERES TEJIDO DE PUNTO VESTIDO VESTIDO DE PUNTO-HASTA LA RODILLA - PRENDA:68% VISCOSA, 4% ELASTANO, FORRO:, OTRAS: - MARCAS DE ENVÍO: 190851F010BM0000582 - CÓDIGO DE BARRAS: 00374125</t>
  </si>
  <si>
    <t>MUJERES TEJIDO DE PUNTO VESTIDO VESTIDO DE PUNTO-HASTA LA RODILLA - PRENDA:68% VISCOSA, 4% ELASTANO, FORRO:, OTRAS: - MARCAS DE ENVÍO: 190851F010BM0000583 - CÓDIGO DE BARRAS: 00374125</t>
  </si>
  <si>
    <t>MUJERES TEJIDO DE PUNTO FALDA ENAGUA PANTALON N/A NO APLICA - PRENDA:93% POLIÉSTER, 7% ELASTANO, FORRO:, OTRAS: - MARCAS DE ENVÍO: 190851F010BM0000560 - CÓDIGO DE BARRAS: 00362029</t>
  </si>
  <si>
    <t>MUJERES TEJIDO DE PUNTO FALDA ENAGUA PANTALON N/A NO APLICA - PRENDA:97% POLIÉSTER, 3% ELASTANO, FORRO:, OTRAS: - MARCAS DE ENVÍO: 190851F010BM0000570 - CÓDIGO DE BARRAS: 00364962</t>
  </si>
  <si>
    <t>MUJERES TEJIDO DE PUNTO FALDA ENAGUA A LA RODILLA N/A NO APLICA - PRENDA:50% VISCOSA, 27% POLIÉSTER, FORRO:100% POLIÉSTER, OTRAS: - MARCAS DE ENVÍO: 190851B00807 - CÓDIGO DE BARRAS: 00331137</t>
  </si>
  <si>
    <t>MUJERES TEJIDO DE PUNTO PIJAMAS PANTALONES DE PIJAMA N/A NO APLICA - PRENDA:60% ALGODÓN, 40% POLIÉSTER, FORRO:, OTRAS: - MARCAS DE ENVÍO: 190851F010BM0000560 - CÓDIGO DE BARRAS: 00357775</t>
  </si>
  <si>
    <t>NIÑA TEJIDO DE PUNTO - PRENDA:96% ALGODÓN, 4% ELASTANO, FORRO:, OTRAS: - MARCAS DE ENVÍO: 190851B01814 - CÓDIGO DE BARRAS: 00360605</t>
  </si>
  <si>
    <t>MUJERES TEJIDO DE PUNTO PANTALONES PANTALON LARGO TEJIDO N/A NO APLICA - PRENDA:98% POLIÉSTER, 2% ELASTANO, FORRO:, OTRAS: - MARCAS DE ENVÍO: 190851F010BM0000012 - CÓDIGO DE BARRAS: 00359003</t>
  </si>
  <si>
    <t>MUJERES TEJIDO DE PUNTO PANTALONES PANTALON LARGO TEJIDO N/A NO APLICA - PRENDA:98% POLIÉSTER, 2% ELASTANO, FORRO:, OTRAS: - MARCAS DE ENVÍO: 190851F010BM0000013 - CÓDIGO DE BARRAS: 00359003</t>
  </si>
  <si>
    <t>MUJERES TEJIDO DE PUNTO PIJAMAS PANTALONES DE PIJAMA N/A NO APLICA - PRENDA:95% VISCOSA, 5% ELASTANO, FORRO:, OTRAS: - MARCAS DE ENVÍO: 190851F010BM0000548 - CÓDIGO DE BARRAS: 00358113</t>
  </si>
  <si>
    <t>MUJERES TEJIDO DE PUNTO PIJAMAS PANTALONES DE PIJAMA N/A NO APLICA - PRENDA:95% VISCOSA, 5% ELASTANO, FORRO:, OTRAS: - MARCAS DE ENVÍO: 190851F010BM0000550 - CÓDIGO DE BARRAS: 00358113</t>
  </si>
  <si>
    <t>HOMBRES TEJIDO DE PUNTO CAMISA DE PUNTO PLAYERA - PRENDA:57% ALGODÓN, 43% POLIÉSTER, FORRO:, OTRAS: - MARCAS DE ENVÍO: 190851B00696 - CÓDIGO DE BARRAS: 00355372</t>
  </si>
  <si>
    <t>HOMBRES TEJIDO DE PUNTO CAMISA DE PUNTO PLAYERA - PRENDA:100% ALGODÓN, FORRO:, OTRAS: - MARCAS DE ENVÍO: 190851B00735 - CÓDIGO DE BARRAS: 00341007</t>
  </si>
  <si>
    <t>HOMBRES TEJIDO DE PUNTO CAMISA DE PUNTO PLAYERA - PRENDA:100% ALGODÓN, FORRO:, OTRAS: - MARCAS DE ENVÍO: 190851B00735 - CÓDIGO DE BARRAS: 00349708</t>
  </si>
  <si>
    <t>HOMBRES TEJIDO DE PUNTO CAMISA DE PUNTO PLAYERA - PRENDA:100% ALGODÓN, FORRO:, OTRAS: - MARCAS DE ENVÍO: 190851B00736 - CÓDIGO DE BARRAS: 00341007</t>
  </si>
  <si>
    <t>HOMBRES TEJIDO DE PUNTO CAMISA DE PUNTO PLAYERA - PRENDA:100% ALGODÓN, FORRO:, OTRAS: - MARCAS DE ENVÍO: 190851B00736 - CÓDIGO DE BARRAS: 00350887</t>
  </si>
  <si>
    <t>HOMBRES TEJIDO DE PUNTO CAMISA DE PUNTO PLAYERA - PRENDA:100% ALGODÓN, FORRO:, OTRAS: - MARCAS DE ENVÍO: 190851B00752 - CÓDIGO DE BARRAS: 00349708</t>
  </si>
  <si>
    <t>HOMBRES TEJIDO DE PUNTO CAMISA DE PUNTO PLAYERA - PRENDA:100% ALGODÓN, FORRO:, OTRAS: - MARCAS DE ENVÍO: 190851B00753 - CÓDIGO DE BARRAS: 00342779</t>
  </si>
  <si>
    <t>HOMBRES TEJIDO DE PUNTO CAMISA DE PUNTO PLAYERA - PRENDA:53% ALGODÓN, 47% POLIÉSTER, FORRO:, OTRAS: - MARCAS DE ENVÍO: 190851B00769 - CÓDIGO DE BARRAS: 00347373</t>
  </si>
  <si>
    <t>HOMBRES TEJIDO DE PUNTO CAMISA DE PUNTO PLAYERA - PRENDA:100% ALGODÓN, FORRO:, OTRAS: - MARCAS DE ENVÍO: 190851B00770 - CÓDIGO DE BARRAS: 00341007</t>
  </si>
  <si>
    <t>HOMBRES TEJIDO DE PUNTO CAMISA DE PUNTO PLAYERA - PRENDA:59% ALGODÓN, 41% POLIÉSTER, FORRO:, OTRAS: - MARCAS DE ENVÍO: 190851B00771 - CÓDIGO DE BARRAS: 00343938</t>
  </si>
  <si>
    <t>HOMBRES TEJIDO DE PUNTO CAMISA DE PUNTO PLAYERA - PRENDA:99% ALGODÓN, 1% POLIÉSTER, FORRO:, OTRAS: - MARCAS DE ENVÍO: 190851B00803 - CÓDIGO DE BARRAS: 00334957</t>
  </si>
  <si>
    <t>HOMBRES TEJIDO DE PUNTO CAMISA DE PUNTO PLAYERA - PRENDA:100% ALGODÓN, FORRO:, OTRAS: - MARCAS DE ENVÍO: 190851B00806 - CÓDIGO DE BARRAS: 00347907</t>
  </si>
  <si>
    <t>HOMBRES TEJIDO DE PUNTO CAMISA DE PUNTO PLAYERA - PRENDA:100% ALGODÓN, FORRO:, OTRAS: - MARCAS DE ENVÍO: 190851B00820 - CÓDIGO DE BARRAS: 00341013</t>
  </si>
  <si>
    <t>HOMBRES TEJIDO DE PUNTO CAMISA DE PUNTO PLAYERA - PRENDA:100% ALGODÓN, FORRO:, OTRAS: - MARCAS DE ENVÍO: 190851B00822 - CÓDIGO DE BARRAS: 00342779</t>
  </si>
  <si>
    <t>HOMBRES TEJIDO DE PUNTO CAMISA DE PUNTO PLAYERA - PRENDA:100% ALGODÓN, FORRO:, OTRAS: - MARCAS DE ENVÍO: 190851B01711 - CÓDIGO DE BARRAS: 00349195</t>
  </si>
  <si>
    <t>HOMBRES TEJIDO DE PUNTO CAMISA DE PUNTO PLAYERA - PRENDA:60% ALGODÓN, 40% POLIÉSTER, FORRO:, OTRAS: - MARCAS DE ENVÍO: 190851B01712 - CÓDIGO DE BARRAS: 00337046</t>
  </si>
  <si>
    <t>HOMBRES TEJIDO DE PUNTO CAMISA DE PUNTO PLAYERA - PRENDA:100% ALGODÓN, FORRO:, OTRAS: - MARCAS DE ENVÍO: 190851B01715 - CÓDIGO DE BARRAS: 00341013</t>
  </si>
  <si>
    <t>HOMBRES TEJIDO DE PUNTO CAMISA DE PUNTO PLAYERA - PRENDA:100% ALGODÓN, FORRO:, OTRAS: - MARCAS DE ENVÍO: 190851B01716 - CÓDIGO DE BARRAS: 00351021</t>
  </si>
  <si>
    <t>HOMBRES TEJIDO DE PUNTO CAMISA DE PUNTO PLAYERA - PRENDA:100% ALGODÓN, FORRO:, OTRAS: - MARCAS DE ENVÍO: 190851B01718 - CÓDIGO DE BARRAS: 00339270</t>
  </si>
  <si>
    <t>HOMBRES TEJIDO DE PUNTO CAMISA DE PUNTO PLAYERA - PRENDA:100% ALGODÓN, FORRO:, OTRAS: - MARCAS DE ENVÍO: 190851B01720 - CÓDIGO DE BARRAS: 00351021</t>
  </si>
  <si>
    <t>HOMBRES TEJIDO DE PUNTO CAMISA DE PUNTO PLAYERA - PRENDA:100% ALGODÓN, FORRO:, OTRAS: - MARCAS DE ENVÍO: 190851B02016 - CÓDIGO DE BARRAS: 00350887</t>
  </si>
  <si>
    <t>HOMBRES TEJIDO DE PUNTO CAMISA DE PUNTO PLAYERA - PRENDA:100% ALGODÓN, FORRO:, OTRAS: - MARCAS DE ENVÍO: 190851B02039 - CÓDIGO DE BARRAS: 00347748</t>
  </si>
  <si>
    <t>HOMBRES TEJIDO DE PUNTO CAMISA DE PUNTO PLAYERA - PRENDA:60% ALGODÓN, 40% POLIÉSTER, FORRO:, OTRAS: - MARCAS DE ENVÍO: 190851F010BM0000156 - CÓDIGO DE BARRAS: 00348501</t>
  </si>
  <si>
    <t>HOMBRES TEJIDO DE PUNTO CAMISA DE PUNTO PLAYERA - PRENDA:60% ALGODÓN, 40% POLIÉSTER, FORRO:, OTRAS: - MARCAS DE ENVÍO: 190851F010BM0000157 - CÓDIGO DE BARRAS: 00348501</t>
  </si>
  <si>
    <t>HOMBRES TEJIDO DE PUNTO CAMISA DE PUNTO PLAYERA - PRENDA:60% ALGODÓN, 40% POLIÉSTER, FORRO:, OTRAS: - MARCAS DE ENVÍO: 190851F010BM0000158 - CÓDIGO DE BARRAS: 00348501</t>
  </si>
  <si>
    <t>HOMBRES TEJIDO DE PUNTO CAMISA DE PUNTO PLAYERA - PRENDA:100% ALGODÓN, FORRO:, OTRAS: - MARCAS DE ENVÍO: 190851F010BM0000540 - CÓDIGO DE BARRAS: 00349195</t>
  </si>
  <si>
    <t>HOMBRES TEJIDO DE PUNTO CAMISA DE PUNTO PLAYERA - PRENDA:100% ALGODÓN, FORRO:, OTRAS: - MARCAS DE ENVÍO: 190851F010BM0000569 - CÓDIGO DE BARRAS: 00336456</t>
  </si>
  <si>
    <t>HOMBRES TEJIDO DE PUNTO CAMISA DE PUNTO PLAYERA - PRENDA:100% ALGODÓN, FORRO:, OTRAS: - MARCAS DE ENVÍO: 190851F010BM0000574 - CÓDIGO DE BARRAS: 00360044</t>
  </si>
  <si>
    <t>HOMBRES TEJIDO DE PUNTO CAMISA DE PUNTO PLAYERA - PRENDA:100% ALGODÓN, FORRO:, OTRAS: - MARCAS DE ENVÍO: 190851F010BM0000575 - CÓDIGO DE BARRAS: 00334973</t>
  </si>
  <si>
    <t>HOMBRES TEJIDO DE PUNTO CAMISA DE PUNTO POLO - PRENDA:100% ALGODÓN, FORRO:, OTRAS: - MARCAS DE ENVÍO: 190851B01710 - CÓDIGO DE BARRAS: 00345476</t>
  </si>
  <si>
    <t>HOMBRES TEJIDO DE PUNTO CAMISA DE PUNTO POLO - PRENDA:100% ALGODÓN, FORRO:, OTRAS: - MARCAS DE ENVÍO: 190851B01712 - CÓDIGO DE BARRAS: 00352383</t>
  </si>
  <si>
    <t>HOMBRES TEJIDO DE PUNTO CAMISA DE PUNTO POLO - PRENDA:100% ALGODÓN, FORRO:, OTRAS: - MARCAS DE ENVÍO: 190851F010BM0000324 - CÓDIGO DE BARRAS: 00350731</t>
  </si>
  <si>
    <t>HOMBRES TEJIDO DE PUNTO CAMISA DE PUNTO POLO - PRENDA:100% ALGODÓN, FORRO:, OTRAS: - MARCAS DE ENVÍO: 190851F010BM0000570 - CÓDIGO DE BARRAS: 00350731</t>
  </si>
  <si>
    <t>HOMBRES TEJIDO DE PUNTO CAMISA DE PUNTO PLAYERA - PRENDA:65% POLIÉSTER, 35% ALGODÓN, FORRO:, OTRAS: - MARCAS DE ENVÍO: 190851F010BM0000156 - CÓDIGO DE BARRAS: 00331333</t>
  </si>
  <si>
    <t>MUJERES TEJIDO DE PUNTO CAMISA DE PUNTO BLUSA MANGA CORTA - PRENDA:94% ALGODÓN, 6% ELASTANO, FORRO:, OTRAS: - MARCAS DE ENVÍO: 190851B00719 - CÓDIGO DE BARRAS: 00327550</t>
  </si>
  <si>
    <t>MUJERES TEJIDO DE PUNTO CAMISA DE PUNTO BLUSA MANGA CORTA - PRENDA:94% ALGODÓN, 6% ELASTANO, FORRO:, OTRAS: - MARCAS DE ENVÍO: 190851B00720 - CÓDIGO DE BARRAS: 00327550</t>
  </si>
  <si>
    <t>MUJERES TEJIDO DE PUNTO CAMISA DE PUNTO BLUSA MANGA CORTA - PRENDA:56% ALGODÓN, 39% POLIÉSTER, 5% ELASTANO, FORRO:, OTRAS: - MARCAS DE ENVÍO: 190851B00736 - CÓDIGO DE BARRAS: 00342324</t>
  </si>
  <si>
    <t>MUJERES TEJIDO DE PUNTO CAMISA DE PUNTO BLUSA MANGA CORTA - PRENDA:60% ALGODÓN, 40% POLIÉSTER, FORRO:, OTRAS: - MARCAS DE ENVÍO: 190851B00753 - CÓDIGO DE BARRAS: 00339520</t>
  </si>
  <si>
    <t>MUJERES TEJIDO DE PUNTO CAMISA DE PUNTO BLUSA MANGA CORTA - PRENDA:57% ALGODÓN, 38% MODAL, 5% ELASTANO, FORRO:, OTRAS: - MARCAS DE ENVÍO: 190851B00822 - CÓDIGO DE BARRAS: 00272985</t>
  </si>
  <si>
    <t>MUJERES TEJIDO DE PUNTO CAMISA DE PUNTO BLUSA MANGA CORTA - PRENDA:95% ALGODÓN, 5% ELASTANO, FORRO:, OTRAS: - MARCAS DE ENVÍO: 190851B00989 - CÓDIGO DE BARRAS: 00370253</t>
  </si>
  <si>
    <t>MUJERES TEJIDO DE PUNTO CAMISA DE PUNTO BLUSA MANGA CORTA - PRENDA:60% ALGODÓN, FORRO:, OTRAS: - MARCAS DE ENVÍO: 190851B00990 - CÓDIGO DE BARRAS: 00369027</t>
  </si>
  <si>
    <t>MUJERES TEJIDO DE PUNTO CAMISA DE PUNTO BLUSA MANGA CORTA - PRENDA:60% ALGODÓN, FORRO:, OTRAS: - MARCAS DE ENVÍO: 190851B00991 - CÓDIGO DE BARRAS: 00369027</t>
  </si>
  <si>
    <t>MUJERES TEJIDO DE PUNTO CAMISA DE PUNTO BLUSA MANGA CORTA - PRENDA:60% ALGODÓN, FORRO:, OTRAS: - MARCAS DE ENVÍO: 190851B00992 - CÓDIGO DE BARRAS: 00369027</t>
  </si>
  <si>
    <t>MUJERES TEJIDO DE PUNTO CAMISA DE PUNTO BLUSA MANGA CORTA - PRENDA:60% ALGODÓN, FORRO:, OTRAS: - MARCAS DE ENVÍO: 190851B00993 - CÓDIGO DE BARRAS: 00369027</t>
  </si>
  <si>
    <t>MUJERES TEJIDO DE PUNTO CAMISA DE PUNTO BLUSA MANGA CORTA - PRENDA:95% ALGODÓN, 5% ELASTANO, FORRO:, OTRAS: - MARCAS DE ENVÍO: 190851B01811 - CÓDIGO DE BARRAS: 00358542</t>
  </si>
  <si>
    <t>MUJERES TEJIDO DE PUNTO CAMISA DE PUNTO BLUSA MANGA CORTA - PRENDA:73% ALGODÓN, 24% POLIÉSTER, 3% ELASTANO, FORRO:, OTRAS: - MARCAS DE ENVÍO: 190851B02016 - CÓDIGO DE BARRAS: 00332857</t>
  </si>
  <si>
    <t>MUJERES TEJIDO DE PUNTO CAMISA DE PUNTO BLUSA MANGA CORTA - PRENDA:55% ALGODÓN, 34% POLIÉSTER, 11% VISCOSA, FORRO:, OTRAS: - MARCAS DE ENVÍO: 190851F010BC0000269 - CÓDIGO DE BARRAS: 00345162</t>
  </si>
  <si>
    <t>MUJERES TEJIDO DE PUNTO CAMISA DE PUNTO BLUSA MANGA CORTA - PRENDA:55% ALGODÓN, 34% POLIÉSTER, 11% VISCOSA, FORRO:, OTRAS: - MARCAS DE ENVÍO: 190851F010BC0000270 - CÓDIGO DE BARRAS: 00345162</t>
  </si>
  <si>
    <t>MUJERES TEJIDO DE PUNTO CAMISA DE PUNTO BLUSA MANGA CORTA - PRENDA:55% ALGODÓN, 34% POLIÉSTER, 11% VISCOSA, FORRO:, OTRAS: - MARCAS DE ENVÍO: 190851F010BC0000271 - CÓDIGO DE BARRAS: 00345162</t>
  </si>
  <si>
    <t>MUJERES TEJIDO DE PUNTO CAMISA DE PUNTO BLUSA MANGA CORTA - PRENDA:100% ALGODÓN, FORRO:, OTRAS: - MARCAS DE ENVÍO: 190851F010BM0000540 - CÓDIGO DE BARRAS: 00333887</t>
  </si>
  <si>
    <t>MUJERES TEJIDO DE PUNTO CAMISA DE PUNTO BLUSA MANGA CORTA - PRENDA:100% ALGODÓN, FORRO:, OTRAS: - MARCAS DE ENVÍO: 190851F010BM0000576 - CÓDIGO DE BARRAS: 00320873</t>
  </si>
  <si>
    <t>MUJERES TEJIDO DE PUNTO CAMISA DE PUNTO BLUSA MANGA CORTA - PRENDA:100% ALGODÓN, FORRO:, OTRAS: - MARCAS DE ENVÍO: 190851F010BM0000576 - CÓDIGO DE BARRAS: 00335584</t>
  </si>
  <si>
    <t>MUJERES TEJIDO DE PUNTO CAMISA DE PUNTO BLUSA MANGA CORTA - PRENDA:100% ALGODÓN, FORRO:, OTRAS: - MARCAS DE ENVÍO: 190851F010BM0000632 - CÓDIGO DE BARRAS: 00359884</t>
  </si>
  <si>
    <t>MUJERES TEJIDO DE PUNTO CAMISA DE PUNTO BLUSA SIN MANGA - PRENDA:95% ALGODÓN, 5% ELASTANO, FORRO:, OTRAS: - MARCAS DE ENVÍO: 190851B02013 - CÓDIGO DE BARRAS: 00279808</t>
  </si>
  <si>
    <t>MUJERES TEJIDO DE PUNTO CAMISA DE PUNTO BODY N/A - PRENDA:95% ALGODÓN, 5% ELASTANO, FORRO:, OTRAS: - MARCAS DE ENVÍO: 190851B01827 - CÓDIGO DE BARRAS: 00359409</t>
  </si>
  <si>
    <t>MUJERES TEJIDO DE PUNTO CAMISA DE PUNTO BODY N/A - PRENDA:95% ALGODÓN, 5% ELASTANO, FORRO:, OTRAS: - MARCAS DE ENVÍO: 190851B01828 - CÓDIGO DE BARRAS: 00359409</t>
  </si>
  <si>
    <t>MUJERES TEJIDO DE PUNTO CAMISA DE PUNTO CAMISOLE TIRANTES - PRENDA:95% ALGODÓN, 5% ELASTANO, FORRO:, OTRAS: - MARCAS DE ENVÍO: 190851B00805 - CÓDIGO DE BARRAS: 00311187</t>
  </si>
  <si>
    <t>MUJERES TEJIDO DE PUNTO CAMISA DE PUNTO CAMISOLE TIRANTES - PRENDA:95% ALGODÓN, 5% ELASTANO, FORRO:, OTRAS: - MARCAS DE ENVÍO: 190851F010BM0000539 - CÓDIGO DE BARRAS: 00311187</t>
  </si>
  <si>
    <t>NIÑA TEJIDO DE PUNTO CAMISA DE PUNTO BLUSA MANGA CORTA - PRENDA:100% ALGODÓN, FORRO:, OTRAS:100% POLIÉSTER - MARCAS DE ENVÍO: 190851B01828 - CÓDIGO DE BARRAS: 00358290</t>
  </si>
  <si>
    <t>NIÑA TEJIDO DE PUNTO CAMISA DE PUNTO BODY - PRENDA:95% ALGODÓN, 5% ELASTANO, FORRO:, OTRAS: - MARCAS DE ENVÍO: 190851B00735 - CÓDIGO DE BARRAS: 00270331</t>
  </si>
  <si>
    <t>MUJERES TEJIDO DE PUNTO CAMISA DE PUNTO BLUSA - PRENDA:100% VISCOSA, FORRO:, OTRAS: - MARCAS DE ENVÍO: 190851F010BM0000580 - CÓDIGO DE BARRAS: 00332768</t>
  </si>
  <si>
    <t>MUJERES TEJIDO DE PUNTO CAMISA DE PUNTO BLUSA - PRENDA:100% VISCOSA, FORRO:, OTRAS: - MARCAS DE ENVÍO: 190851F010BM0000581 - CÓDIGO DE BARRAS: 00332768</t>
  </si>
  <si>
    <t>MUJERES TEJIDO DE PUNTO CAMISA DE PUNTO BLUSA - PRENDA:95% VISCOSA, 5% ELASTANO, FORRO:, OTRAS: - MARCAS DE ENVÍO: 190851F010BM0000583 - CÓDIGO DE BARRAS: 00371610</t>
  </si>
  <si>
    <t>MUJERES TEJIDO DE PUNTO CAMISA DE PUNTO BLUSA CORTA MANGA CORTA - PRENDA:47% LIOCEL, 47% ALGODÓN, 6% ELASTANO, FORRO:, OTRAS: - MARCAS DE ENVÍO: 190851B00822 - CÓDIGO DE BARRAS: 00341858</t>
  </si>
  <si>
    <t>MUJERES TEJIDO DE PUNTO CAMISA DE PUNTO BLUSA MANGA CORTA - PRENDA:95% VISCOSA, 5% ELASTANO, FORRO:, OTRAS: - MARCAS DE ENVÍO: 190851B00805 - CÓDIGO DE BARRAS: 00330958</t>
  </si>
  <si>
    <t>MUJERES TEJIDO DE PUNTO CAMISA DE PUNTO BLUSA MANGA CORTA - PRENDA:95% VISCOSA, 5% ELASTANO, FORRO:, OTRAS: - MARCAS DE ENVÍO: 190851B00822 - CÓDIGO DE BARRAS: 00326388</t>
  </si>
  <si>
    <t>MUJERES TEJIDO DE PUNTO CAMISA DE PUNTO BLUSA MANGA CORTA - PRENDA:63% POLIÉSTER, 31% VISCOSA, 6% ELASTANO, FORRO:, OTRAS: - MARCAS DE ENVÍO: 190851B00822 - CÓDIGO DE BARRAS: 00328152</t>
  </si>
  <si>
    <t>MUJERES TEJIDO DE PUNTO CAMISA DE PUNTO BLUSA MANGA CORTA - PRENDA:95% VISCOSA, 5% ELASTANO, FORRO:, OTRAS: - MARCAS DE ENVÍO: 190851B00824 - CÓDIGO DE BARRAS: 00326388</t>
  </si>
  <si>
    <t>MUJERES TEJIDO DE PUNTO CAMISA DE PUNTO BLUSA MANGA CORTA - PRENDA:72% MODAL, 28% POLIÉSTER, FORRO:, OTRAS: - MARCAS DE ENVÍO: 190851B01815 - CÓDIGO DE BARRAS: 00318286</t>
  </si>
  <si>
    <t>MUJERES TEJIDO DE PUNTO CAMISA DE PUNTO BLUSA MANGA CORTA - PRENDA:72% MODAL, 28% POLIÉSTER, FORRO:, OTRAS: - MARCAS DE ENVÍO: 190851B01818 - CÓDIGO DE BARRAS: 00367182</t>
  </si>
  <si>
    <t>MUJERES TEJIDO DE PUNTO CAMISA DE PUNTO BLUSA MANGA CORTA - PRENDA:95% VISCOSA, 5% ELASTANO, FORRO:, OTRAS: - MARCAS DE ENVÍO: 190851B01827 - CÓDIGO DE BARRAS: 00351174</t>
  </si>
  <si>
    <t>MUJERES TEJIDO DE PUNTO CAMISA DE PUNTO BLUSA MANGA CORTA - PRENDA:68% POLIÉSTER, 29% VISCOSA, 3% ELASTANO, FORRO:, OTRAS: - MARCAS DE ENVÍO: 190851B01828 - CÓDIGO DE BARRAS: 00332026</t>
  </si>
  <si>
    <t>MUJERES TEJIDO DE PUNTO CAMISA DE PUNTO BLUSA MANGA CORTA - PRENDA:65% POLIÉSTER, 32% VISCOSA, 3% ELASTANO, FORRO:, OTRAS: - MARCAS DE ENVÍO: 190851F010BM0000165 - CÓDIGO DE BARRAS: 00359262</t>
  </si>
  <si>
    <t>MUJERES TEJIDO DE PUNTO CAMISA DE PUNTO BLUSA MANGA CORTA - PRENDA:20% VISCOSA, 2% ELASTANO, FORRO:, OTRAS: - MARCAS DE ENVÍO: 190851F010BM0000564 - CÓDIGO DE BARRAS: 00371093</t>
  </si>
  <si>
    <t>MUJERES TEJIDO DE PUNTO CAMISA DE PUNTO BLUSA MANGA CORTA - PRENDA:64% POLIÉSTER, 31% VISCOSA, 5% ELASTANO, FORRO:, OTRAS: - MARCAS DE ENVÍO: 190851F010BM0000570 - CÓDIGO DE BARRAS: 00336032</t>
  </si>
  <si>
    <t>MUJERES TEJIDO DE PUNTO CAMISA DE PUNTO BLUSA MANGA CORTA - PRENDA:91% VISCOSA, 9% ELASTANO,10% ELASTANO FORRO:, OTRAS: - MARCAS DE ENVÍO: 190851F010BM0000573 - CÓDIGO DE BARRAS: 00366137</t>
  </si>
  <si>
    <t>MUJERES TEJIDO DE PUNTO CAMISA DE PUNTO BLUSA MANGA CORTA - PRENDA:68% POLIÉSTER, 29% VISCOSA, 3% ELASTANO, FORRO:, OTRAS: - MARCAS DE ENVÍO: 190851F010BM0000574 - CÓDIGO DE BARRAS: 00326812</t>
  </si>
  <si>
    <t>MUJERES TEJIDO DE PUNTO CAMISA DE PUNTO BODY - PRENDA:97% POLIÉSTER, 3% ELASTANO, FORRO:, OTRAS: - MARCAS DE ENVÍO: 190851B00806 - CÓDIGO DE BARRAS: 00344892</t>
  </si>
  <si>
    <t>MUJERES TEJIDO DE PUNTO CAMISA DE PUNTO BODY - PRENDA:5% ELASTANO, FORRO:, OTRAS: - MARCAS DE ENVÍO: 190851B01813 - CÓDIGO DE BARRAS: 00361081</t>
  </si>
  <si>
    <t>MUJERES TEJIDO DE PUNTO CAMISA DE PUNTO BODY - PRENDA:95% VISCOSA, 5% ELASTANO, FORRO:, OTRAS: - MARCAS DE ENVÍO: 190851B01815 - CÓDIGO DE BARRAS: 00366663</t>
  </si>
  <si>
    <t>MUJERES TEJIDO DE PUNTO CAMISA DE PUNTO BODY - PRENDA:73% POLIÉSTER, 22% VISCOSA, 5% ELASTANO, FORRO:, OTRAS: - MARCAS DE ENVÍO: 190851B01817 - CÓDIGO DE BARRAS: 00366616</t>
  </si>
  <si>
    <t>MUJERES TEJIDO DE PUNTO CAMISA DE PUNTO BODY - PRENDA:8% ELASTANO, FORRO:, OTRAS:100% POLIÉSTER - MARCAS DE ENVÍO: 190851B01827 - CÓDIGO DE BARRAS: 00362711</t>
  </si>
  <si>
    <t>MUJERES TEJIDO DE PUNTO CAMISA DE PUNTO BODY - PRENDA:92% POLIÉSTER, 8% ELASTANO, FORRO:, OTRAS:14% ELASTANO - MARCAS DE ENVÍO: 190851B01828 - CÓDIGO DE BARRAS: 00353974</t>
  </si>
  <si>
    <t>MUJERES TEJIDO DE PUNTO CAMISA DE PUNTO BODY - PRENDA:93% VISCOSA, 7% ELASTANO, FORRO:, OTRAS: - MARCAS DE ENVÍO: 190851B01828 - CÓDIGO DE BARRAS: 00362925</t>
  </si>
  <si>
    <t>MUJERES TEJIDO DE PUNTO CAMISA DE PUNTO BODY - PRENDA:95% VISCOSA, 5% ELASTANO, FORRO:, OTRAS: - MARCAS DE ENVÍO: 190851F010BM0000145 - CÓDIGO DE BARRAS: 00366663</t>
  </si>
  <si>
    <t>MUJERES TEJIDO DE PUNTO CAMISA DE PUNTO BODY - PRENDA:73% POLIÉSTER, 22% VISCOSA, 5% ELASTANO, FORRO:, OTRAS: - MARCAS DE ENVÍO: 190851F010BM0000146 - CÓDIGO DE BARRAS: 00366616</t>
  </si>
  <si>
    <t>MUJERES TEJIDO DE PUNTO CAMISA DE PUNTO BODY - PRENDA:73% POLIÉSTER, 22% VISCOSA, 5% ELASTANO, FORRO:, OTRAS: - MARCAS DE ENVÍO: 190851F010BM0000147 - CÓDIGO DE BARRAS: 00366616</t>
  </si>
  <si>
    <t>MUJERES TEJIDO DE PUNTO CAMISA DE PUNTO BODY - PRENDA:93% VISCOSA, 7% ELASTANO, FORRO:, OTRAS: - MARCAS DE ENVÍO: 190851F010BM0000154 - CÓDIGO DE BARRAS: 00362925</t>
  </si>
  <si>
    <t>MUJERES TEJIDO DE PUNTO CAMISA DE PUNTO BODY - PRENDA:63% VISCOSA, 35% POLIÉSTER, 2% ELASTANO, FORRO:, OTRAS: - MARCAS DE ENVÍO: 190851F010BM0000564 - CÓDIGO DE BARRAS: 00366178</t>
  </si>
  <si>
    <t>MUJERES TEJIDO DE PUNTO CAMISA DE PUNTO BODY - PRENDA:95% VISCOSA, 5% ELASTANO, FORRO:, OTRAS: - MARCAS DE ENVÍO: 190851F010BM0000572 - CÓDIGO DE BARRAS: 00338063</t>
  </si>
  <si>
    <t>MUJERES TEJIDO DE PUNTO CAMISA DE PUNTO BODY - PRENDA:95% VISCOSA, 5% ELASTANO, FORRO:, OTRAS: - MARCAS DE ENVÍO: 190851F010BM0000573 - CÓDIGO DE BARRAS: 00338063</t>
  </si>
  <si>
    <t>MUJERES TEJIDO DE PUNTO CAMISA DE PUNTO BODY - PRENDA:95% VISCOSA, 5% ELASTANO, FORRO:, OTRAS: - MARCAS DE ENVÍO: 190851F010BM0000581 - CÓDIGO DE BARRAS: 00371171</t>
  </si>
  <si>
    <t>MUJERES TEJIDO DE PUNTO CAMISA DE PUNTO BODY - PRENDA:95% VISCOSA, 5% ELASTANO, FORRO:, OTRAS: - MARCAS DE ENVÍO: 190851F010BM0000633 - CÓDIGO DE BARRAS: 00371171</t>
  </si>
  <si>
    <t>MUJERES TEJIDO DE PUNTO CAMISA DE PUNTO BODY - PRENDA:95% VISCOSA, 5% ELASTANO, FORRO:, OTRAS: - MARCAS DE ENVÍO: 190851F010BM0000635 - CÓDIGO DE BARRAS: 00371171</t>
  </si>
  <si>
    <t>MUJERES TEJIDO DE PUNTO CAMISA DE PUNTO BODY - PRENDA:95% VISCOSA, 5% ELASTANO, FORRO:, OTRAS: - MARCAS DE ENVÍO: 190851F010BM0000636 - CÓDIGO DE BARRAS: 00371171</t>
  </si>
  <si>
    <t>MUJERES TEJIDO DE PUNTO CAMISA DE PUNTO BODY - PRENDA:93% VISCOSA, 7% ELASTANO, FORRO:, OTRAS: - MARCAS DE ENVÍO: 190851F010BM0000638 - CÓDIGO DE BARRAS: 00371258</t>
  </si>
  <si>
    <t>MUJERES TEJIDO DE PUNTO CAMISA DE PUNTO BODY - PRENDA:93% VISCOSA, 7% ELASTANO, FORRO:, OTRAS: - MARCAS DE ENVÍO: 190851F010BM0000639 - CÓDIGO DE BARRAS: 00371258</t>
  </si>
  <si>
    <t>MUJERES TEJIDO DE PUNTO CAMISA DE PUNTO BODY - PRENDA:93% VISCOSA, 7% ELASTANO, FORRO:, OTRAS: - MARCAS DE ENVÍO: 190851F010BM0000640 - CÓDIGO DE BARRAS: 00371258</t>
  </si>
  <si>
    <t>MUJERES TEJIDO DE PUNTO CAMISA DE PUNTO CAMISOLE TIRANTES - PRENDA:79% VISCOSA, 18% POLIÉSTER, 3% ELASTANO, FORRO:, OTRAS: - MARCAS DE ENVÍO: 190851B00772 - CÓDIGO DE BARRAS: 00334800</t>
  </si>
  <si>
    <t>NIÑA TEJIDO DE PUNTO CAMISA DE PUNTO BODY - PRENDA:88% POLIÉSTER, 9% VISCOSA, 3% ELASTANO, FORRO:, OTRAS: - MARCAS DE ENVÍO: 190851B01827 - CÓDIGO DE BARRAS: 00357749</t>
  </si>
  <si>
    <t>MUJERES TEJIDO DE PUNTO LENCERÍA CALZONES HIPSTER - PRENDA:95% ALGODÓN, 5% ELASTANO, FORRO:95% ALGODÓN, 5% ELASTANO, OTRAS: - MARCAS DE ENVÍO: 190851F010BM0000562 - CÓDIGO DE BARRAS: 00356758</t>
  </si>
  <si>
    <t>MUJERES TEJIDO DE PUNTO LENCERÍA CALZONES HIPSTER - PRENDA:95% ALGODÓN, 5% ELASTANO, FORRO:100% ALGODÓN, OTRAS: - MARCAS DE ENVÍO: 190851F010BM0000570 - CÓDIGO DE BARRAS: 00356875</t>
  </si>
  <si>
    <t>MUJERES TEJIDO DE PUNTO LENCERÍA CALZONES TANGA - PRENDA:43% MODAL, 43% ALGODÓN, 14% ELASTANO, FORRO:100% ALGODÓN, OTRAS: - MARCAS DE ENVÍO: 190851B01720 - CÓDIGO DE BARRAS: 00316136</t>
  </si>
  <si>
    <t>MUJERES TEJIDO DE PUNTO LENCERÍA CALZONES TANGA - PRENDA:92% ALGODÓN, 8% ELASTANO, FORRO:100% ALGODÓN, OTRAS: - MARCAS DE ENVÍO: 190851F010BM0000559 - CÓDIGO DE BARRAS: 00356748</t>
  </si>
  <si>
    <t>MUJERES TEJIDO DE PUNTO LENCERÍA CALZONES TANGA - PRENDA:95% ALGODÓN, 5% ELASTANO, FORRO:100% ALGODÓN, OTRAS: - MARCAS DE ENVÍO: 190851F010BM0000562 - CÓDIGO DE BARRAS: 00356377</t>
  </si>
  <si>
    <t>MUJERES TEJIDO DE PUNTO LENCERÍA CALZONES TANGA - PRENDA:94% ALGODÓN, 6% ELASTANO,13% ELASTANO FORRO:100% ALGODÓN, OTRAS:10% ELASTANO - MARCAS DE ENVÍO: 190851F010BM0000573 - CÓDIGO DE BARRAS: 00342266</t>
  </si>
  <si>
    <t>MUJERES TEJIDO DE PUNTO LENCERÍA CALZONES HIPSTER - PRENDA:14% ELASTANO, FORRO:100% ALGODÓN, OTRAS: - MARCAS DE ENVÍO: 190851B00769 - CÓDIGO DE BARRAS: 00342069</t>
  </si>
  <si>
    <t>MUJERES TEJIDO DE PUNTO LENCERÍA CALZONES HIPSTER - PRENDA:18% ELASTANO, FORRO:100% ALGODÓN, OTRAS: - MARCAS DE ENVÍO: 190851B01712 - CÓDIGO DE BARRAS: 00342065</t>
  </si>
  <si>
    <t>MUJERES TEJIDO DE PUNTO LENCERÍA CALZONES HIPSTER - PRENDA:14% ELASTANO,17% ELASTANO FORRO:100% ALGODÓN, OTRAS:15% ELASTANO - MARCAS DE ENVÍO: 190851F010BM0000573 - CÓDIGO DE BARRAS: 00348220</t>
  </si>
  <si>
    <t>MUJERES TEJIDO DE PUNTO LENCERÍA CALZONES HIPSTER - PRENDA:15% ELASTANO, FORRO:100% ALGODÓN, OTRAS: - MARCAS DE ENVÍO: 190851F010BM0000581 - CÓDIGO DE BARRAS: 00354859</t>
  </si>
  <si>
    <t>MUJERES TEJIDO DE PUNTO LENCERÍA CALZONES TANGA - PRENDA:19% ELASTANO,13% ELASTANO FORRO:100% ALGODÓN, OTRAS: - MARCAS DE ENVÍO: 190851B02013 - CÓDIGO DE BARRAS: 00300396</t>
  </si>
  <si>
    <t>MUJERES TEJIDO DE PUNTO LENCERÍA CALZONES TANGA - PRENDA:14% ELASTANO,19% ELASTANO FORRO:100% ALGODÓN, OTRAS:100% POLIÉSTER - MARCAS DE ENVÍO: 190851B02017 - CÓDIGO DE BARRAS: 00318888</t>
  </si>
  <si>
    <t>MUJERES TEJIDO DE PUNTO LENCERÍA CALZONES TANGA - PRENDA:6% ELASTANO, FORRO:, OTRAS: - MARCAS DE ENVÍO: 190851F010BM0000538 - CÓDIGO DE BARRAS: 00341964</t>
  </si>
  <si>
    <t>MUJERES TEJIDO DE PUNTO LENCERÍA CALZONES TANGA - PRENDA:10% ELASTANO, FORRO:, OTRAS:8% ELASTANO - MARCAS DE ENVÍO: 190851F010BM0000547 - CÓDIGO DE BARRAS: 00342275</t>
  </si>
  <si>
    <t>MUJERES TEJIDO DE PUNTO LENCERÍA CALZONES TANGA - PRENDA:14% ELASTANO,14% ELASTANO FORRO:100% ALGODÓN, OTRAS:8% ELASTANO - MARCAS DE ENVÍO: 190851F010BM0000569 - CÓDIGO DE BARRAS: 00355536</t>
  </si>
  <si>
    <t>MUJERES TEJIDO DE PUNTO PIJAMAS CONJUNTOS PIJAMA PIJAMA MANGA CORTA CON SHORTS - PRENDA:98% ALGODÓN, 2% POLIÉSTER, FORRO:, OTRAS: - MARCAS DE ENVÍO: 190851B02017 - CÓDIGO DE BARRAS: 00323373</t>
  </si>
  <si>
    <t>MUJERES TEJIDO DE PUNTO PIJAMAS CONJUNTOS PIJAMA - PRENDA:95% VISCOSA, 5% ELASTANO, FORRO:, OTRAS: - MARCAS DE ENVÍO: 190851B02016 - CÓDIGO DE BARRAS: 00337168</t>
  </si>
  <si>
    <t>HOMBRES TEJIDO DE PUNTO CAMISETA BÁSICA BLUSA MANGA CORTA - PRENDA:100% ALGODÓN, FORRO:, OTRAS: - MARCAS DE ENVÍO: 190851B00788 - CÓDIGO DE BARRAS: 00289707</t>
  </si>
  <si>
    <t>HOMBRES TEJIDO DE PUNTO CAMISETA BÁSICA BLUSA MANGA CORTA - PRENDA:100% ALGODÓN, FORRO:, OTRAS: - MARCAS DE ENVÍO: 190851B00801 - CÓDIGO DE BARRAS: 00289707</t>
  </si>
  <si>
    <t>HOMBRES TEJIDO DE PUNTO CAMISETA LOGOTIPO BLUSA MANGA CORTA - PRENDA:59% ALGODÓN, 41% POLIÉSTER, FORRO:, OTRAS: - MARCAS DE ENVÍO: 190851B00826 - CÓDIGO DE BARRAS: 00352442</t>
  </si>
  <si>
    <t>HOMBRES TEJIDO DE PUNTO CAMISETA LOGOTIPO BLUSA MANGA CORTA - PRENDA:60% ALGODÓN, 40% POLIÉSTER, FORRO:, OTRAS: - MARCAS DE ENVÍO: 190851B01812 - CÓDIGO DE BARRAS: 00343567</t>
  </si>
  <si>
    <t>HOMBRES TEJIDO DE PUNTO CAMISETA LOGOTIPO BLUSA MANGA CORTA - PRENDA:100% ALGODÓN, FORRO:, OTRAS: - MARCAS DE ENVÍO: 190851B02013 - CÓDIGO DE BARRAS: 00357456</t>
  </si>
  <si>
    <t>HOMBRES TEJIDO DE PUNTO CAMISETA LOGOTIPO BLUSA MANGA CORTA - PRENDA:100% ALGODÓN, FORRO:, OTRAS: - MARCAS DE ENVÍO: 190851F010BM0000538 - CÓDIGO DE BARRAS: 00347891</t>
  </si>
  <si>
    <t>HOMBRES TEJIDO DE PUNTO CAMISETA LOGOTIPO BLUSA MANGA LARGA - PRENDA:52% ALGODÓN, 48% POLIÉSTER, FORRO:, OTRAS: - MARCAS DE ENVÍO: 190851F010BM0000131 - CÓDIGO DE BARRAS: 00363706</t>
  </si>
  <si>
    <t>MUJERES TEJIDO DE PUNTO CAMISETA LOGOTIPO BLUSA CORTA SIN MANGAS - PRENDA:57% ALGODÓN, 38% POLIÉSTER, 5% ELASTANO, FORRO:, OTRAS: - MARCAS DE ENVÍO: 190851F010BM0000582 - CÓDIGO DE BARRAS: 00363005</t>
  </si>
  <si>
    <t>MUJERES TEJIDO DE PUNTO CAMISETA LOGOTIPO BLUSA MANGA CORTA - PRENDA:100% ALGODÓN, FORRO:, OTRAS: - MARCAS DE ENVÍO: 190851B00735 - CÓDIGO DE BARRAS: 00301847</t>
  </si>
  <si>
    <t>MUJERES TEJIDO DE PUNTO CAMISETA LOGOTIPO BLUSA MANGA CORTA - PRENDA:100% ALGODÓN, FORRO:, OTRAS: - MARCAS DE ENVÍO: 190851B00753 - CÓDIGO DE BARRAS: 00310769</t>
  </si>
  <si>
    <t>MUJERES TEJIDO DE PUNTO CAMISETA LOGOTIPO BLUSA MANGA CORTA - PRENDA:100% ALGODÓN, FORRO:, OTRAS: - MARCAS DE ENVÍO: 190851B00769 - CÓDIGO DE BARRAS: 00326995</t>
  </si>
  <si>
    <t>MUJERES TEJIDO DE PUNTO CAMISETA LOGOTIPO BLUSA MANGA CORTA - PRENDA:100% ALGODÓN, FORRO:, OTRAS: - MARCAS DE ENVÍO: 190851B00805 - CÓDIGO DE BARRAS: 00305203</t>
  </si>
  <si>
    <t>MUJERES TEJIDO DE PUNTO CAMISETA LOGOTIPO BLUSA MANGA CORTA - PRENDA:100% ALGODÓN, FORRO:, OTRAS: - MARCAS DE ENVÍO: 190851B00805 - CÓDIGO DE BARRAS: 00332453</t>
  </si>
  <si>
    <t>MUJERES TEJIDO DE PUNTO CAMISETA LOGOTIPO BLUSA MANGA CORTA - PRENDA:100% ALGODÓN, FORRO:, OTRAS: - MARCAS DE ENVÍO: 190851B00806 - CÓDIGO DE BARRAS: 00301841</t>
  </si>
  <si>
    <t>MUJERES TEJIDO DE PUNTO CAMISETA LOGOTIPO BLUSA MANGA CORTA - PRENDA:95% ALGODÓN, 5% ELASTANO, FORRO:, OTRAS: - MARCAS DE ENVÍO: 190851B00807 - CÓDIGO DE BARRAS: 00334313</t>
  </si>
  <si>
    <t>MUJERES TEJIDO DE PUNTO CAMISETA LOGOTIPO BLUSA MANGA CORTA - PRENDA:100% ALGODÓN, FORRO:, OTRAS: - MARCAS DE ENVÍO: 190851B00824 - CÓDIGO DE BARRAS: 00303937</t>
  </si>
  <si>
    <t>MUJERES TEJIDO DE PUNTO CAMISETA LOGOTIPO BLUSA MANGA CORTA - PRENDA:100% ALGODÓN, FORRO:, OTRAS: - MARCAS DE ENVÍO: 190851B01715 - CÓDIGO DE BARRAS: 00315584</t>
  </si>
  <si>
    <t>MUJERES TEJIDO DE PUNTO CAMISETA LOGOTIPO BLUSA MANGA CORTA - PRENDA:100% ALGODÓN, FORRO:, OTRAS: - MARCAS DE ENVÍO: 190851B01716 - CÓDIGO DE BARRAS: 00305013</t>
  </si>
  <si>
    <t>MUJERES TEJIDO DE PUNTO CAMISETA LOGOTIPO BLUSA MANGA CORTA - PRENDA:100% ALGODÓN, FORRO:, OTRAS: - MARCAS DE ENVÍO: 190851B01718 - CÓDIGO DE BARRAS: 00301856</t>
  </si>
  <si>
    <t>MUJERES TEJIDO DE PUNTO CAMISETA LOGOTIPO BLUSA MANGA CORTA - PRENDA:100% ALGODÓN, FORRO:, OTRAS: - MARCAS DE ENVÍO: 190851B01719 - CÓDIGO DE BARRAS: 00276941</t>
  </si>
  <si>
    <t>MUJERES TEJIDO DE PUNTO CAMISETA LOGOTIPO BLUSA MANGA CORTA - PRENDA:100% ALGODÓN, FORRO:, OTRAS: - MARCAS DE ENVÍO: 190851B01720 - CÓDIGO DE BARRAS: 00331439</t>
  </si>
  <si>
    <t>MUJERES TEJIDO DE PUNTO CAMISETA LOGOTIPO BLUSA MANGA CORTA - PRENDA:100% ALGODÓN, FORRO:, OTRAS: - MARCAS DE ENVÍO: 190851B01813 - CÓDIGO DE BARRAS: 00301845</t>
  </si>
  <si>
    <t>MUJERES TEJIDO DE PUNTO CAMISETA LOGOTIPO BLUSA MANGA CORTA - PRENDA:100% ALGODÓN, FORRO:, OTRAS: - MARCAS DE ENVÍO: 190851B01829 - CÓDIGO DE BARRAS: 00360112</t>
  </si>
  <si>
    <t>MUJERES TEJIDO DE PUNTO CAMISETA LOGOTIPO BLUSA MANGA CORTA - PRENDA:95% ALGODÓN, 5% ELASTANO, FORRO:, OTRAS: - MARCAS DE ENVÍO: 190851B01830 - CÓDIGO DE BARRAS: 00367994</t>
  </si>
  <si>
    <t>MUJERES TEJIDO DE PUNTO CAMISETA LOGOTIPO BLUSA MANGA CORTA - PRENDA:100% ALGODÓN, FORRO:, OTRAS: - MARCAS DE ENVÍO: 190851B02017 - CÓDIGO DE BARRAS: 00274235</t>
  </si>
  <si>
    <t>MUJERES TEJIDO DE PUNTO CAMISETA LOGOTIPO BLUSA MANGA CORTA - PRENDA:100% ALGODÓN, FORRO:, OTRAS: - MARCAS DE ENVÍO: 190851F010BM0000538 - CÓDIGO DE BARRAS: 00327882</t>
  </si>
  <si>
    <t>MUJERES TEJIDO DE PUNTO CAMISETA LOGOTIPO BLUSA MANGA CORTA - PRENDA:100% ALGODÓN, FORRO:, OTRAS: - MARCAS DE ENVÍO: 190851F010BM0000564 - CÓDIGO DE BARRAS: 00360126</t>
  </si>
  <si>
    <t>MUJERES TEJIDO DE PUNTO CAMISETA LOGOTIPO BLUSA MANGA CORTA - PRENDA:95% ALGODÓN, 5% ELASTANO, FORRO:, OTRAS: - MARCAS DE ENVÍO: 190851F010BM0000564 - CÓDIGO DE BARRAS: 00363071</t>
  </si>
  <si>
    <t>MUJERES TEJIDO DE PUNTO CAMISETA LOGOTIPO BLUSA MANGA CORTA - PRENDA:95% ALGODÓN, 5% ELASTANO, FORRO:, OTRAS: - MARCAS DE ENVÍO: 190851F010BM0000570 - CÓDIGO DE BARRAS: 00334313</t>
  </si>
  <si>
    <t>MUJERES TEJIDO DE PUNTO CAMISETA LOGOTIPO BLUSA MANGA CORTA - PRENDA:100% ALGODÓN, FORRO:, OTRAS: - MARCAS DE ENVÍO: 190851F010BM0000575 - CÓDIGO DE BARRAS: 00359892</t>
  </si>
  <si>
    <t>MUJERES TEJIDO DE PUNTO CAMISETA LOGOTIPO BLUSA MANGA CORTA - PRENDA:100% ALGODÓN, FORRO:, OTRAS: - MARCAS DE ENVÍO: 190851F010BM0000575 - CÓDIGO DE BARRAS: 00363399</t>
  </si>
  <si>
    <t>MUJERES TEJIDO DE PUNTO CAMISETA LOGOTIPO BLUSA MANGA CORTA - PRENDA:100% ALGODÓN, FORRO:, OTRAS: - MARCAS DE ENVÍO: 190851F010BM0000575 - CÓDIGO DE BARRAS: 00370851</t>
  </si>
  <si>
    <t>MUJERES TEJIDO DE PUNTO CAMISETA LOGOTIPO BLUSA MANGA CORTA - PRENDA:100% ALGODÓN, FORRO:, OTRAS: - MARCAS DE ENVÍO: 190851F010BM0000576 - CÓDIGO DE BARRAS: 00315245</t>
  </si>
  <si>
    <t>MUJERES TEJIDO DE PUNTO CAMISETA LOGOTIPO BLUSA MANGA CORTA - PRENDA:100% ALGODÓN, FORRO:, OTRAS: - MARCAS DE ENVÍO: 190851F010BM0000576 - CÓDIGO DE BARRAS: 00363402</t>
  </si>
  <si>
    <t>NIÑA TEJIDO DE PUNTO CAMISETA LOGOTIPO BLUSA MANGA CORTA - PRENDA:100% ALGODÓN, FORRO:, OTRAS: - MARCAS DE ENVÍO: 190851B01811 - CÓDIGO DE BARRAS: 00362259</t>
  </si>
  <si>
    <t>NIÑA TEJIDO DE PUNTO CAMISETA LOGOTIPO BLUSA MANGA CORTA - PRENDA:100% ALGODÓN, FORRO:, OTRAS: - MARCAS DE ENVÍO: 190851B01811 - CÓDIGO DE BARRAS: 00362263</t>
  </si>
  <si>
    <t>NIÑA TEJIDO DE PUNTO CAMISETA LOGOTIPO BLUSA MANGA CORTA - PRENDA:100% ALGODÓN, FORRO:, OTRAS: - MARCAS DE ENVÍO: 190851B01811 - CÓDIGO DE BARRAS: 00362264</t>
  </si>
  <si>
    <t>NIÑA TEJIDO DE PUNTO CAMISETA LOGOTIPO BLUSA MANGA CORTA - PRENDA:100% ALGODÓN, FORRO:, OTRAS: - MARCAS DE ENVÍO: 190851B01828 - CÓDIGO DE BARRAS: 00362258</t>
  </si>
  <si>
    <t>NIÑA TEJIDO DE PUNTO CAMISETA LOGOTIPO BLUSA MANGA CORTA - PRENDA:60% ALGODÓN, 40% MODAL, FORRO:, OTRAS: - MARCAS DE ENVÍO: 190851F010BM0000558 - CÓDIGO DE BARRAS: 00365621</t>
  </si>
  <si>
    <t>NIÑA TEJIDO DE PUNTO CAMISETA LOGOTIPO BLUSA MANGA CORTA - PRENDA:95% ALGODÓN, 5% ELASTANO, FORRO:, OTRAS: - MARCAS DE ENVÍO: 190851F010BM0000575 - CÓDIGO DE BARRAS: 00368485</t>
  </si>
  <si>
    <t>NIÑA TEJIDO DE PUNTO CAMISETA LOGOTIPO BLUSA MANGA LARGA - PRENDA:60% ALGODÓN, 40% POLIÉSTER, FORRO:, OTRAS: - MARCAS DE ENVÍO: 190851F010BM0000540 - CÓDIGO DE BARRAS: 00288266</t>
  </si>
  <si>
    <t>NIÑA TEJIDO DE PUNTO CAMISETA LOGOTIPO BLUSA MANGA LARGA - PRENDA:100% ALGODÓN, FORRO:, OTRAS: - MARCAS DE ENVÍO: 190851F010BM0000562 - CÓDIGO DE BARRAS: 00370836</t>
  </si>
  <si>
    <t>MUJERES TEJIDO DE PUNTO CAMISETA LOGOTIPO BLUSA MANGA CORTA - PRENDA:90% POLIÉSTER, 10% ELASTANO, FORRO:, OTRAS: - MARCAS DE ENVÍO: 190851B00826 - CÓDIGO DE BARRAS: 00283351</t>
  </si>
  <si>
    <t>MUJERES TEJIDO DE PUNTO CAMISETA LOGOTIPO BLUSA MANGA CORTA - PRENDA:95% VISCOSA, 5% ELASTANO, FORRO:, OTRAS: - MARCAS DE ENVÍO: 190851B01465 - CÓDIGO DE BARRAS: 00367234</t>
  </si>
  <si>
    <t>MUJERES TEJIDO DE PUNTO CAMISETA LOGOTIPO BLUSA MANGA CORTA - PRENDA:95% VISCOSA, 5% ELASTANO, FORRO:, OTRAS: - MARCAS DE ENVÍO: 190851F010BM0000569 - CÓDIGO DE BARRAS: 00366866</t>
  </si>
  <si>
    <t>MUJERES TEJIDO DE PUNTO CAMISETA LOGOTIPO BLUSA MANGA CORTA - PRENDA:95% VISCOSA, 5% ELASTANO, FORRO:, OTRAS: - MARCAS DE ENVÍO: 190851F010BM0000576 - CÓDIGO DE BARRAS: 00366588</t>
  </si>
  <si>
    <t>HOMBRES TEJIDO DE PUNTO ROPA DEPORTIVA BLUSA - PRENDA:53% ALGODÓN, 47% POLIÉSTER, FORRO:, OTRAS: - MARCAS DE ENVÍO: 190851B01718 - CÓDIGO DE BARRAS: 00327641</t>
  </si>
  <si>
    <t>HOMBRES TEJIDO DE PUNTO ROPA DEPORTIVA BLUSA - PRENDA:60% ALGODÓN, 40% POLIÉSTER, FORRO:, OTRAS: - MARCAS DE ENVÍO: 190851F010BM0000159 - CÓDIGO DE BARRAS: 00363988</t>
  </si>
  <si>
    <t>HOMBRES TEJIDO DE PUNTO ROPA DEPORTIVA BLUSA - PRENDA:60% ALGODÓN, 40% POLIÉSTER, FORRO:, OTRAS: - MARCAS DE ENVÍO: 190851F010BM0000160 - CÓDIGO DE BARRAS: 00363988</t>
  </si>
  <si>
    <t>HOMBRES TEJIDO DE PUNTO ROPA DEPORTIVA BLUSA - PRENDA:67% ALGODÓN, 33% POLIÉSTER, FORRO:, OTRAS:98% ALGODÓN, 2% ELASTANO - MARCAS DE ENVÍO: 190851F010BM0000572 - CÓDIGO DE BARRAS: 00352750</t>
  </si>
  <si>
    <t>HOMBRES TEJIDO DE PUNTO ROPA DEPORTIVA BLUSA - PRENDA:67% ALGODÓN, 33% POLIÉSTER, FORRO:, OTRAS:98% ALGODÓN, 2% ELASTANO - MARCAS DE ENVÍO: 190851F010BM0000573 - CÓDIGO DE BARRAS: 00352750</t>
  </si>
  <si>
    <t>HOMBRES TEJIDO DE PUNTO SUÉTER ABRIGO MANGA LARGA - PRENDA:57% ALGODÓN, 34% VISCOSA, 9% LANA, FORRO:, OTRAS: - MARCAS DE ENVÍO: 190851B01817 - CÓDIGO DE BARRAS: 00332181</t>
  </si>
  <si>
    <t>MUJERES TEJIDO DE PUNTO SUÉTER ABRIGO MANGA CORTA - PRENDA:63% ALGODÓN, 37% ACRÍLICO, FORRO:, OTRAS: - MARCAS DE ENVÍO: 190851F010BM0000136 - CÓDIGO DE BARRAS: 00362159</t>
  </si>
  <si>
    <t>MUJERES TEJIDO DE PUNTO SUÉTER ABRIGO MANGA CORTA - PRENDA:63% ALGODÓN, 37% ACRÍLICO, FORRO:, OTRAS: - MARCAS DE ENVÍO: 190851F010BM0000137 - CÓDIGO DE BARRAS: 00362159</t>
  </si>
  <si>
    <t>MUJERES TEJIDO DE PUNTO SUÉTER ABRIGO MANGA LARGA - PRENDA:62% ALGODÓN, 38% ACRÍLICO, FORRO:, OTRAS: - MARCAS DE ENVÍO: 190851F010BC0000224 - CÓDIGO DE BARRAS: 00329057</t>
  </si>
  <si>
    <t>MUJERES TEJIDO DE PUNTO SUÉTER ABRIGO MANGA LARGA - PRENDA:62% ALGODÓN, 38% ACRÍLICO, FORRO:, OTRAS: - MARCAS DE ENVÍO: 190851F010BC0000225 - CÓDIGO DE BARRAS: 00329057</t>
  </si>
  <si>
    <t>HOMBRES TEJIDO DE PUNTO ROPA DEPORTIVA SUDADERA CON CAPUCHA - PRENDA:57% ALGODÓN, 43% POLIÉSTER, FORRO:, OTRAS: - MARCAS DE ENVÍO: 190851F010BM0000161 - CÓDIGO DE BARRAS: 00348303</t>
  </si>
  <si>
    <t>HOMBRES TEJIDO DE PUNTO ROPA DEPORTIVA SUDADERA CON CAPUCHA - PRENDA:57% ALGODÓN, 43% POLIÉSTER, FORRO:, OTRAS: - MARCAS DE ENVÍO: 190851F010BM0000162 - CÓDIGO DE BARRAS: 00348303</t>
  </si>
  <si>
    <t>MUJERES TEJIDO DE PUNTO SUÉTER ABRIGO MANGA LARGA - PRENDA:100% ACRÍLICO, FORRO:, OTRAS: - MARCAS DE ENVÍO: 190851F010BM0000152 - CÓDIGO DE BARRAS: 00354444</t>
  </si>
  <si>
    <t>MUJERES TEJIDO DE PUNTO SUÉTER ABRIGO MANGA LARGA - PRENDA:100% ACRÍLICO, FORRO:, OTRAS: - MARCAS DE ENVÍO: 190851F010BM0000153 - CÓDIGO DE BARRAS: 00354444</t>
  </si>
  <si>
    <t>MUJERES TEJIDO DE PUNTO SUÉTER BLUSA CORTA MANGA CORTA - PRENDA:34% ACRÍLICO, FORRO:, OTRAS: - MARCAS DE ENVÍO: 190851F010BM0000548 - CÓDIGO DE BARRAS: 00360659</t>
  </si>
  <si>
    <t>MUJERES TEJIDO DE PUNTO SUÉTER CAMISA TIPO HALTER N/A NO APLICA - PRENDA:86% ACRÍLICO, FORRO:, OTRAS: - MARCAS DE ENVÍO: 190851B01818 - CÓDIGO DE BARRAS: 00348519</t>
  </si>
  <si>
    <t>MUJERES TEJIDO DE PUNTO SUÉTER CAMISOLE TIRANTES - PRENDA:54% ACRÍLICO, FORRO:, OTRAS: - MARCAS DE ENVÍO: 190851B01815 - CÓDIGO DE BARRAS: 00340923</t>
  </si>
  <si>
    <t>HOMBRES TEJIDO DE PUNTO SUÉTER ABRIGO CARDIGAN MANGA LARGA - PRENDA:78% VISCOSA, 22% POLIÉSTER, FORRO:, OTRAS: - MARCAS DE ENVÍO: 190851F010BM0000134 - CÓDIGO DE BARRAS: 00369295</t>
  </si>
  <si>
    <t>HOMBRES TEJIDO DE PUNTO SUÉTER ABRIGO CARDIGAN MANGA LARGA - PRENDA:78% VISCOSA, 22% POLIÉSTER, FORRO:, OTRAS: - MARCAS DE ENVÍO: 190851F010BM0000135 - CÓDIGO DE BARRAS: 00369295</t>
  </si>
  <si>
    <t>HOMBRES TEJIDO DE PUNTO SUÉTER ABRIGO CARDIGAN MANGA LARGA - PRENDA:78% VISCOSA, 22% POLIÉSTER, FORRO:, OTRAS: - MARCAS DE ENVÍO: 190851F010BM0000571 - CÓDIGO DE BARRAS: 00369295</t>
  </si>
  <si>
    <t>MUJERES TEJIDO DE PUNTO SUÉTER ABRIGO MANGA CORTA - PRENDA:61% VISCOSA, FORRO:, OTRAS: - MARCAS DE ENVÍO: 190851B01715 - CÓDIGO DE BARRAS: 00332770</t>
  </si>
  <si>
    <t>MUJERES TEJIDO DE PUNTO SUÉTER ABRIGO MANGA CORTA - PRENDA:80% VISCOSA, 7% POLIÉSTER, FORRO:, OTRAS: - MARCAS DE ENVÍO: 190851B02013 - CÓDIGO DE BARRAS: 00323613</t>
  </si>
  <si>
    <t>MUJERES TEJIDO DE PUNTO SUÉTER ABRIGO MANGA CORTA - PRENDA:50% VISCOSA, 30% POLIÉSTER, FORRO:, OTRAS: - MARCAS DE ENVÍO: 190851F010BM0000538 - CÓDIGO DE BARRAS: 00327329</t>
  </si>
  <si>
    <t>MUJERES TEJIDO DE PUNTO SUÉTER ABRIGO MANGA CORTA - PRENDA:88% VISCOSA,83% VISCOSA FORRO:, OTRAS: - MARCAS DE ENVÍO: 190851F010BM0000572 - CÓDIGO DE BARRAS: 00362441</t>
  </si>
  <si>
    <t>MUJERES TEJIDO DE PUNTO SUÉTER ABRIGO MANGA CORTA - PRENDA:40% VISCOSA, 38% ACRÍLICO, 22% POLIÉSTER, FORRO:, OTRAS: - MARCAS DE ENVÍO: 190851F010BM0000581 - CÓDIGO DE BARRAS: 00372226</t>
  </si>
  <si>
    <t>MUJERES TEJIDO DE PUNTO SUÉTER ABRIGO MANGA CORTA - PRENDA:50% VISCOSA, 30% POLIÉSTER, FORRO:, OTRAS: - MARCAS DE ENVÍO: 190851F010BM0000631 - CÓDIGO DE BARRAS: 00364879</t>
  </si>
  <si>
    <t>MUJERES TEJIDO DE PUNTO SUÉTER ABRIGO MANGA LARGA - PRENDA:48% VISCOSA, 31% POLIÉSTER, FORRO:, OTRAS: - MARCAS DE ENVÍO: 190851F010BM0000550 - CÓDIGO DE BARRAS: 00316821</t>
  </si>
  <si>
    <t>MUJERES TEJIDO DE PUNTO SUÉTER ABRIGO MANGA LARGA - PRENDA:49% VISCOSA, 30% POLIÉSTER, FORRO:, OTRAS: - MARCAS DE ENVÍO: 190851F010BM0000571 - CÓDIGO DE BARRAS: 00363348</t>
  </si>
  <si>
    <t>MUJERES TEJIDO DE PUNTO SUÉTER ABRIGO SIN MANGAS - PRENDA:77% VISCOSA, FORRO:, OTRAS: - MARCAS DE ENVÍO: 190851B00769 - CÓDIGO DE BARRAS: 00337118</t>
  </si>
  <si>
    <t>MUJERES TEJIDO DE PUNTO SUÉTER ABRIGO SIN MANGAS - PRENDA:77% VISCOSA, FORRO:, OTRAS: - MARCAS DE ENVÍO: 190851B01716 - CÓDIGO DE BARRAS: 00337118</t>
  </si>
  <si>
    <t>MUJERES TEJIDO DE PUNTO SUÉTER ABRIGO SIN MANGAS - PRENDA:80% VISCOSA, FORRO:, OTRAS: - MARCAS DE ENVÍO: 190851B01828 - CÓDIGO DE BARRAS: 00363469</t>
  </si>
  <si>
    <t>MUJERES TEJIDO DE PUNTO SUÉTER ABRIGO SIN MANGAS - PRENDA:79% VISCOSA, FORRO:, OTRAS: - MARCAS DE ENVÍO: 190851B02017 - CÓDIGO DE BARRAS: 00334621</t>
  </si>
  <si>
    <t>MUJERES TEJIDO DE PUNTO SUÉTER BLUSA CORTA SIN MANGAS - PRENDA:97% VISCOSA, 1% ELASTANO,94% VISCOSA, 2% ELASTANO FORRO:, OTRAS: - MARCAS DE ENVÍO: 190851F010BM0000138 - CÓDIGO DE BARRAS: 00362461</t>
  </si>
  <si>
    <t>MUJERES TEJIDO DE PUNTO SUÉTER CAMISOLE TIRANTES - PRENDA:89% VISCOSA, FORRO:, OTRAS: - MARCAS DE ENVÍO: 190851F010BM0000569 - CÓDIGO DE BARRAS: 00343762</t>
  </si>
  <si>
    <t>MUJERES TEJIDO DE PUNTO PIJAMAS 1 PIEZA - PRENDA:60% ALGODÓN, 40% MODAL, FORRO:, OTRAS: - MARCAS DE ENVÍO: 190851F010BM0000562 - CÓDIGO DE BARRAS: 00361600</t>
  </si>
  <si>
    <t>MUJERES TEJIDO DE PUNTO PIJAMAS TOPS DE PIJAMA MANGA CORTA - PRENDA:60% ALGODÓN, 40% POLIÉSTER, FORRO:, OTRAS: - MARCAS DE ENVÍO: 190851F010BM0000547 - CÓDIGO DE BARRAS: 00357885</t>
  </si>
  <si>
    <t>MUJERES TEJIDO DE PUNTO PIJAMAS TOPS DE PIJAMA MANGA CORTA - PRENDA:60% ALGODÓN, 40% POLIÉSTER, FORRO:, OTRAS: - MARCAS DE ENVÍO: 190851F010BM0000548 - CÓDIGO DE BARRAS: 00357886</t>
  </si>
  <si>
    <t>MUJERES TEJIDO DE PUNTO PIJAMAS TOPS DE PIJAMA MANGA CORTA - PRENDA:60% ALGODÓN, 40% POLIÉSTER, FORRO:, OTRAS: - MARCAS DE ENVÍO: 190851F010BM0000570 - CÓDIGO DE BARRAS: 00357884</t>
  </si>
  <si>
    <t>MUJERES TEJIDO DE PUNTO 1 PIEZA ENTERIZO CORTO - PRENDA:96% VISCOSA, 4% ELASTANO, FORRO:, OTRAS: - MARCAS DE ENVÍO: 190851B01814 - CÓDIGO DE BARRAS: 00366849</t>
  </si>
  <si>
    <t>MUJERES TEJIDO DE PUNTO 1 PIEZA ENTERIZO LARGO - PRENDA:95% POLIÉSTER, 5% ELASTANO, FORRO:, OTRAS: - MARCAS DE ENVÍO: 190851B00805 - CÓDIGO DE BARRAS: 00327022</t>
  </si>
  <si>
    <t>MUJERES TEJIDO DE PUNTO LENCERÍA LENCERÍA SUELTOS 1 PIEZA - PRENDA:9% ELASTANO, FORRO:, OTRAS: - MARCAS DE ENVÍO: 190851B00753 - CÓDIGO DE BARRAS: 00324746</t>
  </si>
  <si>
    <t>MUJERES TEJIDO DE PUNTO LENCERÍA LENCERÍA SUELTOS 1 PIEZA - PRENDA:4% ELASTANO, FORRO:, OTRAS: - MARCAS DE ENVÍO: 190851B00806 - CÓDIGO DE BARRAS: 00316172</t>
  </si>
  <si>
    <t>MUJERES TEJIDO DE PUNTO LENCERÍA LENCERÍA SUELTOS 1 PIEZA - PRENDA:6% ELASTANO, FORRO:, OTRAS: - MARCAS DE ENVÍO: 190851B00839 - CÓDIGO DE BARRAS: 00325186</t>
  </si>
  <si>
    <t>MUJERES TEJIDO DE PUNTO LENCERÍA LENCERÍA SUELTOS 1 PIEZA - PRENDA:13% ELASTANO,15% ELASTANO FORRO:100% ALGODÓN, OTRAS: - MARCAS DE ENVÍO: 190851B01811 - CÓDIGO DE BARRAS: 00344888</t>
  </si>
  <si>
    <t>MUJERES TEJIDO DE PUNTO LENCERÍA LENCERÍA SUELTOS 1 PIEZA - PRENDA:6% ELASTANO, FORRO:, OTRAS: - MARCAS DE ENVÍO: 190851B01829 - CÓDIGO DE BARRAS: 00325186</t>
  </si>
  <si>
    <t>MUJERES TEJIDO DE PUNTO LENCERÍA LENCERÍA SUELTOS 1 PIEZA - PRENDA:18% POLIÉSTER, 5% ELASTANO, FORRO:, OTRAS: - MARCAS DE ENVÍO: 190851B01829 - CÓDIGO DE BARRAS: 00358192</t>
  </si>
  <si>
    <t>MUJERES TEJIDO DE PUNTO LENCERÍA LENCERÍA SUELTOS 1 PIEZA - PRENDA:20% POLIÉSTER, 5% ELASTANO, FORRO:, OTRAS: - MARCAS DE ENVÍO: 190851B01830 - CÓDIGO DE BARRAS: 00359517</t>
  </si>
  <si>
    <t>MUJERES TEJIDO DE PUNTO LENCERÍA LENCERÍA SUELTOS 1 PIEZA - PRENDA:10% ELASTANO,7% ELASTANO FORRO:93% VISCOSA, 7% ELASTANO,100% ALGODÓN OTRAS: - MARCAS DE ENVÍO: 190851B02017 - CÓDIGO DE BARRAS: 00259458</t>
  </si>
  <si>
    <t>MUJERES TEJIDO DE PUNTO LENCERÍA LENCERÍA SUELTOS 1 PIEZA - PRENDA:4% ELASTANO, FORRO:, OTRAS: - MARCAS DE ENVÍO: 190851F010BM0000538 - CÓDIGO DE BARRAS: 00323205</t>
  </si>
  <si>
    <t>MUJERES TEJIDO DE PUNTO LENCERÍA LENCERÍA SUELTOS 1 PIEZA - PRENDA:6% ELASTANO, FORRO:, OTRAS: - MARCAS DE ENVÍO: 190851F010BM0000548 - CÓDIGO DE BARRAS: 00374214</t>
  </si>
  <si>
    <t>MUJERES TEJIDO DE PUNTO LENCERÍA LENCERÍA SUELTOS 1 PIEZA - PRENDA:6% ELASTANO, FORRO:, OTRAS: - MARCAS DE ENVÍO: 190851F010BM0000572 - CÓDIGO DE BARRAS: 00374214</t>
  </si>
  <si>
    <t>MUJERES TEJIDO DE PUNTO LENCERÍA LENCERÍA SUELTOS 1 PIEZA - PRENDA:44% VISCOSA, 14% ELASTANO, FORRO:10% ELASTANO,100% ALGODÓN OTRAS: - MARCAS DE ENVÍO: 190851F010BM0000573 - CÓDIGO DE BARRAS: 00357117</t>
  </si>
  <si>
    <t>MUJERES TEJIDO DE PUNTO LENCERÍA LENCERÍA SUELTOS 1 PIEZA - PRENDA:8% ELASTANO, FORRO:100% ALGODÓN, OTRAS:13% ELASTANO - MARCAS DE ENVÍO: 190851F010BM0000573 - CÓDIGO DE BARRAS: 00357129</t>
  </si>
  <si>
    <t>MUJERES TEJIDO DE PUNTO LENCERÍA LENCERÍA SUELTOS 1 PIEZA - PRENDA:8% ELASTANO, FORRO:100% ALGODÓN, OTRAS:13% ELASTANO - MARCAS DE ENVÍO: 190851F010BM0000574 - CÓDIGO DE BARRAS: 00357129</t>
  </si>
  <si>
    <t>MUJERES TEJIDO DE PUNTO SUJETADOR DEPORTIVO TIRANTES - PRENDA:10% ELASTANO, FORRO:10% ELASTANO, OTRAS: - MARCAS DE ENVÍO: 190851F010BM0000573 - CÓDIGO DE BARRAS: 00348183</t>
  </si>
  <si>
    <t>MUJERES ACESSORIO TEJIDO DE PUNTO CALCETINES N/A INDIVIDUAL - PRENDA:61% ALGODÓN, 35% POLIÉSTER, 3% GOMA, 1% ELASTANO, FORRO:, OTRAS: - MARCAS DE ENVÍO: 190851F010BM0000547 - CÓDIGO DE BARRAS: 00365336</t>
  </si>
  <si>
    <t>MUJERES ACESSORIO TEJIDO DE PUNTO CALCETINES N/A INDIVIDUAL - PRENDA:98% POLIÉSTER, 2% ELASTANO, FORRO:, OTRAS: - MARCAS DE ENVÍO: 190851F010BM0000550 - CÓDIGO DE BARRAS: 00356103</t>
  </si>
  <si>
    <t>MUJERES ACESSORIO TEJIDO DE PUNTO CALCETINES N/A INDIVIDUAL - PRENDA:68% ALGODÓN, 29% POLIÉSTER, 3% ELASTANO, FORRO:, OTRAS: - MARCAS DE ENVÍO: 190851F010BM0000562 - CÓDIGO DE BARRAS: 00369943</t>
  </si>
  <si>
    <t>MUJERES ACESSORIO TEJIDO DE PUNTO CALCETINES TOBILLERO INDIVIDUAL - PRENDA:65% ALGODÓN, 33% POLIÉSTER, 2% ELASTANO, FORRO:, OTRAS: - MARCAS DE ENVÍO: 190851F010BM0000562 - CÓDIGO DE BARRAS: 00374426</t>
  </si>
  <si>
    <t>MUJERES ACESSORIO TEJIDO DE PUNTO CALCETINES TOBILLERO INDIVIDUAL - PRENDA:65% ALGODÓN, 33% POLIÉSTER, 2% ELASTANO, FORRO:, OTRAS: - MARCAS DE ENVÍO: 190851F010BM0000562 - CÓDIGO DE BARRAS: 00374430</t>
  </si>
  <si>
    <t>MUJERES ACESSORIO TEJIDO DE PUNTO CALCETINES TOBILLERO INDIVIDUAL - PRENDA:66% ALGODÓN, 31% POLIÉSTER, 3% ELASTANO, FORRO:, OTRAS: - MARCAS DE ENVÍO: 190851F010BM0000562 - CÓDIGO DE BARRAS: 00374494</t>
  </si>
  <si>
    <t>MUJERES ACESSORIO TEJIDO DE PUNTO CALCETINES TOBILLERO INDIVIDUAL - PRENDA:66% ALGODÓN, 31% POLIÉSTER, 3% ELASTANO, FORRO:, OTRAS: - MARCAS DE ENVÍO: 190851F010BM0000562 - CÓDIGO DE BARRAS: 00374717</t>
  </si>
  <si>
    <t>MUJERES TEJIDO DE PUNTO MEDIAS MEDIAS LARGA N/A NO APLICA - PRENDA:95% ALGODÓN, 5% ELASTANO, FORRO:, OTRAS: - MARCAS DE ENVÍO: 190851F010BM0000585 - CÓDIGO DE BARRAS: 00359578</t>
  </si>
  <si>
    <t>NIÑA TEJIDO DE PUNTO MEDIAS MEDIAS LARGA N/A NO APLICA - PRENDA:95% ALGODÓN, 5% ELASTANO, FORRO:, OTRAS: - MARCAS DE ENVÍO: 190851B01814 - CÓDIGO DE BARRAS: 00367007</t>
  </si>
  <si>
    <t>NIÑA TEJIDO DE PUNTO ROPA DEPORTIVA SUÉTER MANGA LARGA - PRENDA:53% ALGODÓN, 45% POLIÉSTER, 2% OTRAS FIBRAS, FORRO:65% POLIÉSTER, 35% ALGODÓN, OTRAS: - MARCAS DE ENVÍO: 190851F010BM0000142 - CÓDIGO DE BARRAS: 00333579</t>
  </si>
  <si>
    <t>NIÑA TEJIDO DE PUNTO ROPA DEPORTIVA SUÉTER MANGA LARGA - PRENDA:53% ALGODÓN, 45% POLIÉSTER, 2% OTRAS FIBRAS, FORRO:65% POLIÉSTER, 35% ALGODÓN, OTRAS: - MARCAS DE ENVÍO: 190851F010BM0000575 - CÓDIGO DE BARRAS: 00333579</t>
  </si>
  <si>
    <t>NIÑA TEJIDO DE PUNTO SUÉTER ABRIGO MANGA LARGA - PRENDA:56% ALGODÓN, 44% ACRÍLICO, FORRO:, OTRAS: - MARCAS DE ENVÍO: 190851F010BM0000561 - CÓDIGO DE BARRAS: 00360321</t>
  </si>
  <si>
    <t>NIÑA TEJIDO DE PUNTO VESTIDO VESTIDO DE PUNTO-AL TOBILLO - PRENDA:60% ALGODÓN, 40% POLIÉSTER, FORRO:, OTRAS: - MARCAS DE ENVÍO: 190851F010BM0000558 - CÓDIGO DE BARRAS: 00368516</t>
  </si>
  <si>
    <t>NIÑA TEJIDO DE PUNTO VESTIDO VESTIDO DE PUNTO-AL TOBILLO - PRENDA:95% ALGODÓN, 5% ELASTANO, FORRO:, OTRAS: - MARCAS DE ENVÍO: 190851F010BM0000583 - CÓDIGO DE BARRAS: 00369452</t>
  </si>
  <si>
    <t>NIÑA TEJIDO DE PUNTO VESTIDO VESTIDO DE PUNTO-AL TOBILLO - PRENDA:95% ALGODÓN, 5% ELASTANO, FORRO:, OTRAS: - MARCAS DE ENVÍO: 190851F010BM0000584 - CÓDIGO DE BARRAS: 00373142</t>
  </si>
  <si>
    <t>MUJERES TEJIDO DE PUNTO MEDIAS MEDIAS LARGA N/A NO APLICA - PRENDA:69% VISCOSA, 4% ELASTANO, FORRO:, OTRAS: - MARCAS DE ENVÍO: 190851B00826 - CÓDIGO DE BARRAS: 00325680</t>
  </si>
  <si>
    <t>MUJERES TEJIDO DE PUNTO MEDIAS MEDIAS LARGA N/A NO APLICA - PRENDA:20% ELASTANO, FORRO:, OTRAS:100% POLIURETANO - MARCAS DE ENVÍO: 190851F010BM0000558 - CÓDIGO DE BARRAS: 00358670</t>
  </si>
  <si>
    <t>NIÑA TEJIDO DE PUNTO MEDIAS MEDIAS LARGA N/A NO APLICA - PRENDA:95% POLIÉSTER, 5% ELASTANO, FORRO:, OTRAS: - MARCAS DE ENVÍO: 190851F010BM0000580 - CÓDIGO DE BARRAS: 00362273</t>
  </si>
  <si>
    <t>NIÑA TEJIDO DE PUNTO SUÉTER ABRIGO MANGA LARGA - PRENDA:51% VISCOSA, 29% POLIÉSTER, FORRO:, OTRAS: - MARCAS DE ENVÍO: 190851F010BM0000585 - CÓDIGO DE BARRAS: 00366559</t>
  </si>
  <si>
    <t>HOMBRES TEJIDO CHAQUETA CASUAL CHAQUETA MANGA LARGA - PRENDA:100% ALGODÓN, FORRO:, OTRAS: - MARCAS DE ENVÍO: 190851F010BC0000242 - CÓDIGO DE BARRAS: 00361911</t>
  </si>
  <si>
    <t>HOMBRES TEJIDO CHAQUETA CASUAL CHAQUETA MANGA LARGA - PRENDA:100% ALGODÓN, FORRO:, OTRAS: - MARCAS DE ENVÍO: 190851F010BC0000243 - CÓDIGO DE BARRAS: 00361911</t>
  </si>
  <si>
    <t>HOMBRES TEJIDO CHAQUETA CASUAL CHAQUETA MANGA LARGA - PRENDA:100% ALGODÓN, FORRO:, OTRAS: - MARCAS DE ENVÍO: 190851F010BC0000254 - CÓDIGO DE BARRAS: 00370028</t>
  </si>
  <si>
    <t>HOMBRES TEJIDO CHAQUETA CASUAL CHAQUETA MANGA LARGA - PRENDA:100% ALGODÓN, FORRO:, OTRAS: - MARCAS DE ENVÍO: 190851F010BC0000255 - CÓDIGO DE BARRAS: 00370028</t>
  </si>
  <si>
    <t>HOMBRES TEJIDO CHAQUETA CASUAL CHAQUETA MANGA LARGA - PRENDA:100% ALGODÓN, FORRO:, OTRAS: - MARCAS DE ENVÍO: 190851F010BC0000256 - CÓDIGO DE BARRAS: 00370028</t>
  </si>
  <si>
    <t>HOMBRES TEJIDO CHAQUETA CASUAL CHAQUETA MANGA LARGA - PRENDA:100% ALGODÓN, FORRO:, OTRAS: - MARCAS DE ENVÍO: 190851F010BC0000257 - CÓDIGO DE BARRAS: 00370028</t>
  </si>
  <si>
    <t>HOMBRES TEJIDO CHAQUETA CASUAL CHAQUETA MANGA LARGA - PRENDA:100% ALGODÓN, FORRO:, OTRAS: - MARCAS DE ENVÍO: 190851F010BC0000258 - CÓDIGO DE BARRAS: 00370028</t>
  </si>
  <si>
    <t>HOMBRES TEJIDO CHAQUETA CASUAL CHAQUETA MANGA LARGA - PRENDA:100% ALGODÓN, FORRO:, OTRAS: - MARCAS DE ENVÍO: 190851F010BC0000259 - CÓDIGO DE BARRAS: 00370028</t>
  </si>
  <si>
    <t>HOMBRES TEJIDO CHAQUETA CASUAL CHAQUETA MANGA LARGA - PRENDA:100% ALGODÓN,69% POLIÉSTER, 31% ALGODÓN FORRO:, OTRAS: - MARCAS DE ENVÍO: 190851F010BC0000303 - CÓDIGO DE BARRAS: 00370941</t>
  </si>
  <si>
    <t>HOMBRES TEJIDO CHAQUETA CASUAL CHAQUETA MANGA LARGA - PRENDA:100% ALGODÓN,69% POLIÉSTER, 31% ALGODÓN FORRO:, OTRAS: - MARCAS DE ENVÍO: 190851F010BC0000304 - CÓDIGO DE BARRAS: 00370941</t>
  </si>
  <si>
    <t>HOMBRES TEJIDO CHAQUETA CASUAL CHAQUETA MANGA LARGA - PRENDA:93% POLIÉSTER, 4% ALGODÓN, 3% VISCOSA,100% POLIURETANO FORRO:100% POLIÉSTER, OTRAS:100% POLIURETANO - MARCAS DE ENVÍO: 190851F010BC0000278 - CÓDIGO DE BARRAS: 00365524</t>
  </si>
  <si>
    <t>HOMBRES TEJIDO CHAQUETA CASUAL CHAQUETA MANGA LARGA - PRENDA:93% POLIÉSTER, 4% ALGODÓN, 3% VISCOSA,100% POLIURETANO FORRO:100% POLIÉSTER, OTRAS:100% POLIURETANO - MARCAS DE ENVÍO: 190851F010BC0000279 - CÓDIGO DE BARRAS: 00365524</t>
  </si>
  <si>
    <t>HOMBRES TEJIDO CHAQUETA CASUAL CHAQUETA MANGA LARGA - PRENDA:93% POLIÉSTER, 4% ALGODÓN, 3% VISCOSA,100% POLIURETANO FORRO:100% POLIÉSTER, OTRAS:100% POLIURETANO - MARCAS DE ENVÍO: 190851F010BC0000280 - CÓDIGO DE BARRAS: 00365524</t>
  </si>
  <si>
    <t>HOMBRES TEJIDO CHAQUETA CASUAL CHAQUETA MANGA LARGA - PRENDA:93% POLIÉSTER, 4% ALGODÓN, 3% VISCOSA,100% POLIURETANO FORRO:100% POLIÉSTER, OTRAS:100% POLIURETANO - MARCAS DE ENVÍO: 190851F010BC0000281 - CÓDIGO DE BARRAS: 00365524</t>
  </si>
  <si>
    <t>HOMBRES TEJIDO CHAQUETA CASUAL CHAQUETA MANGA LARGA - PRENDA:100% POLIÉSTER, FORRO:100% POLIÉSTER, OTRAS: - MARCAS DE ENVÍO: 190851F010BM0000167 - CÓDIGO DE BARRAS: 00351079</t>
  </si>
  <si>
    <t>HOMBRES TEJIDO CHAQUETA CASUAL CHAQUETA MANGA LARGA - PRENDA:100% POLIÉSTER, FORRO:100% POLIÉSTER, OTRAS: - MARCAS DE ENVÍO: 190851F010BM0000177 - CÓDIGO DE BARRAS: 00351079</t>
  </si>
  <si>
    <t>HOMBRES TEJIDO PANTALONES DENIM PANTALON LARGO DENIM DELGADO - PRENDA:99% ALGODÓN, 1% ELASTANO, FORRO:, OTRAS: - MARCAS DE ENVÍO: 190851F010BC0000264 - CÓDIGO DE BARRAS: 00339921</t>
  </si>
  <si>
    <t>HOMBRES TEJIDO PANTALONES DENIM PANTALON LARGO DENIM DELGADO - PRENDA:99% ALGODÓN, 1% ELASTANO, FORRO:, OTRAS: - MARCAS DE ENVÍO: 190851F010BC0000265 - CÓDIGO DE BARRAS: 00339921</t>
  </si>
  <si>
    <t>HOMBRES TEJIDO PANTALONES DENIM PANTALON LARGO DENIM DELGADO - PRENDA:98% ALGODÓN, 2% ELASTANO, FORRO:, OTRAS: - MARCAS DE ENVÍO: 190851F010BC0000305 - CÓDIGO DE BARRAS: 00365528</t>
  </si>
  <si>
    <t>HOMBRES TEJIDO PANTALONES DENIM PANTALON LARGO DENIM DELGADO - PRENDA:98% ALGODÓN, 2% ELASTANO, FORRO:, OTRAS: - MARCAS DE ENVÍO: 190851F010BC0000306 - CÓDIGO DE BARRAS: 00365528</t>
  </si>
  <si>
    <t>HOMBRES TEJIDO PANTALONES DENIM PANTALON LARGO DENIM DELGADO - PRENDA:98% ALGODÓN, 2% ELASTANO, FORRO:, OTRAS: - MARCAS DE ENVÍO: 190851F010BC0000307 - CÓDIGO DE BARRAS: 00365528</t>
  </si>
  <si>
    <t>HOMBRES TEJIDO PANTALONES DENIM PANTALON LARGO DENIM DELGADO - PRENDA:98% ALGODÓN, 2% ELASTANO, FORRO:, OTRAS: - MARCAS DE ENVÍO: 190851F010BC0000308 - CÓDIGO DE BARRAS: 00365528</t>
  </si>
  <si>
    <t>HOMBRES TEJIDO PANTALONES DENIM PANTALON LARGO DENIM ESTRECHO - PRENDA:99% ALGODÓN, 1% ELASTANO, FORRO:, OTRAS: - MARCAS DE ENVÍO: 190851F010BC0000237 - CÓDIGO DE BARRAS: 00358966</t>
  </si>
  <si>
    <t>HOMBRES TEJIDO PANTALONES DENIM PANTALON LARGO DENIM ESTRECHO - PRENDA:99% ALGODÓN, 1% ELASTANO, FORRO:, OTRAS: - MARCAS DE ENVÍO: 190851F010BC0000238 - CÓDIGO DE BARRAS: 00358966</t>
  </si>
  <si>
    <t>HOMBRES TEJIDO PANTALONES DENIM PANTALON LARGO DENIM ESTRECHO - PRENDA:99% ALGODÓN, 1% ELASTANO, FORRO:, OTRAS: - MARCAS DE ENVÍO: 190851F010BC0000239 - CÓDIGO DE BARRAS: 00339926</t>
  </si>
  <si>
    <t>HOMBRES TEJIDO PANTALONES DENIM PANTALON LARGO DENIM ESTRECHO - PRENDA:99% ALGODÓN, 1% ELASTANO, FORRO:, OTRAS: - MARCAS DE ENVÍO: 190851F010BC0000240 - CÓDIGO DE BARRAS: 00339926</t>
  </si>
  <si>
    <t>HOMBRES TEJIDO PANTALONES DENIM PANTALON LARGO DENIM ESTRECHO - PRENDA:99% ALGODÓN, 1% ELASTANO, FORRO:, OTRAS: - MARCAS DE ENVÍO: 190851F010BC0000241 - CÓDIGO DE BARRAS: 00339926</t>
  </si>
  <si>
    <t>HOMBRES TEJIDO PANTALONES DENIM PANTALON LARGO DENIM ESTRECHO - PRENDA:99% ALGODÓN, 1% ELASTANO, FORRO:, OTRAS: - MARCAS DE ENVÍO: 190851F010BC0000295 - CÓDIGO DE BARRAS: 00362593</t>
  </si>
  <si>
    <t>HOMBRES TEJIDO PANTALONES DENIM PANTALON LARGO DENIM ESTRECHO - PRENDA:99% ALGODÓN, 1% ELASTANO, FORRO:, OTRAS: - MARCAS DE ENVÍO: 190851F010BC0000296 - CÓDIGO DE BARRAS: 00362593</t>
  </si>
  <si>
    <t>HOMBRES TEJIDO PANTALONES DENIM PANTALON LARGO DENIM ESTRECHO - PRENDA:99% ALGODÓN, 1% ELASTANO, FORRO:, OTRAS: - MARCAS DE ENVÍO: 190851F010BC0000297 - CÓDIGO DE BARRAS: 00362593</t>
  </si>
  <si>
    <t>HOMBRES TEJIDO PANTALONES DENIM PANTALON LARGO DENIM ESTRECHO - PRENDA:98% ALGODÓN, 2% ELASTANO, FORRO:, OTRAS: - MARCAS DE ENVÍO: 190851F010BC0000299 - CÓDIGO DE BARRAS: 00360587</t>
  </si>
  <si>
    <t>HOMBRES TEJIDO PANTALONES DENIM PANTALON LARGO DENIM ESTRECHO - PRENDA:98% ALGODÓN, 2% ELASTANO, FORRO:, OTRAS: - MARCAS DE ENVÍO: 190851F010BC0000300 - CÓDIGO DE BARRAS: 00360587</t>
  </si>
  <si>
    <t>HOMBRES TEJIDO SHORTS DE MEZCLILLA PANTALONETA GASTADO - PRENDA:99% ALGODÓN, 1% ELASTANO, FORRO:, OTRAS: - MARCAS DE ENVÍO: 190851B00823 - CÓDIGO DE BARRAS: 00354856</t>
  </si>
  <si>
    <t>HOMBRES TEJIDO SHORTS DE MEZCLILLA PANTALONETA GASTADO - PRENDA:99% ALGODÓN, 1% ELASTANO, FORRO:, OTRAS: - MARCAS DE ENVÍO: 190851B00837 - CÓDIGO DE BARRAS: 00354856</t>
  </si>
  <si>
    <t>HOMBRES TEJIDO PANTALONES PANTALON LARGO TEJIDO DELGADO - PRENDA:98% ALGODÓN, 2% ELASTANO, FORRO:, OTRAS: - MARCAS DE ENVÍO: 190851F010BM0000540 - CÓDIGO DE BARRAS: 00340994</t>
  </si>
  <si>
    <t>HOMBRES TEJIDO PANTALONES PANTALON LARGO TEJIDO DELGADO - PRENDA:98% ALGODÓN, 2% ELASTANO, FORRO:, OTRAS: - MARCAS DE ENVÍO: 190851F010BM0000570 - CÓDIGO DE BARRAS: 00340994</t>
  </si>
  <si>
    <t>HOMBRES TEJIDO PANTALONES PANTALON LARGO TEJIDO ESTRECHO - PRENDA:98% ALGODÓN, 2% ELASTANO, FORRO:, OTRAS: - MARCAS DE ENVÍO: 190851F010BC0000266 - CÓDIGO DE BARRAS: 00349622</t>
  </si>
  <si>
    <t>HOMBRES TEJIDO PANTALONES PANTALON LARGO TEJIDO ESTRECHO - PRENDA:98% ALGODÓN, 2% ELASTANO, FORRO:, OTRAS: - MARCAS DE ENVÍO: 190851F010BC0000267 - CÓDIGO DE BARRAS: 00349622</t>
  </si>
  <si>
    <t>HOMBRES TEJIDO PANTALONES PANTALON LARGO TEJIDO ESTRECHO - PRENDA:98% ALGODÓN, 2% ELASTANO, FORRO:, OTRAS: - MARCAS DE ENVÍO: 190851F010BC0000268 - CÓDIGO DE BARRAS: 00349622</t>
  </si>
  <si>
    <t>HOMBRES TEJIDO PANTALONES PANTALON LARGO TEJIDO RECTO - PRENDA:99% ALGODÓN, 1% ELASTANO, FORRO:, OTRAS: - MARCAS DE ENVÍO: 190851F010BC0000260 - CÓDIGO DE BARRAS: 00362079</t>
  </si>
  <si>
    <t>HOMBRES TEJIDO PANTALONES PANTALON LARGO TEJIDO RECTO - PRENDA:99% ALGODÓN, 1% ELASTANO, FORRO:, OTRAS: - MARCAS DE ENVÍO: 190851F010BC0000261 - CÓDIGO DE BARRAS: 00362079</t>
  </si>
  <si>
    <t>HOMBRES TEJIDO PANTALONES PANTALON LARGO TEJIDO RECTO - PRENDA:99% ALGODÓN, 1% ELASTANO, FORRO:, OTRAS: - MARCAS DE ENVÍO: 190851F010BC0000262 - CÓDIGO DE BARRAS: 00362079</t>
  </si>
  <si>
    <t>HOMBRES TEJIDO PANTALONES PANTALON LARGO TEJIDO RECTO - PRENDA:99% ALGODÓN, 1% ELASTANO, FORRO:, OTRAS: - MARCAS DE ENVÍO: 190851F010BC0000263 - CÓDIGO DE BARRAS: 00362079</t>
  </si>
  <si>
    <t>HOMBRES TEJIDO PANTALONES CORTOS PANTALON CORTO TEJIDO CORTO - PRENDA:98% ALGODÓN, 2% ELASTANO, FORRO:, OTRAS: - MARCAS DE ENVÍO: 190851F010BC0000231 - CÓDIGO DE BARRAS: 00341398</t>
  </si>
  <si>
    <t>HOMBRES TEJIDO PANTALONES CORTOS PANTALON CORTO TEJIDO CORTO - PRENDA:98% ALGODÓN, 2% ELASTANO, FORRO:, OTRAS: - MARCAS DE ENVÍO: 190851F010BM0000148 - CÓDIGO DE BARRAS: 00341400</t>
  </si>
  <si>
    <t>HOMBRES TEJIDO PANTALONES CORTOS PANTALON CORTO TEJIDO CORTO - PRENDA:98% ALGODÓN, 2% ELASTANO, FORRO:, OTRAS: - MARCAS DE ENVÍO: 190851F010BM0000149 - CÓDIGO DE BARRAS: 00341400</t>
  </si>
  <si>
    <t>HOMBRES TEJIDO PANTALONES CORTOS PANTALON CORTO TEJIDO CORTO - PRENDA:98% ALGODÓN, 2% ELASTANO, FORRO:, OTRAS: - MARCAS DE ENVÍO: 190851F010BM0000163 - CÓDIGO DE BARRAS: 00341400</t>
  </si>
  <si>
    <t>HOMBRES TEJIDO PANTALONES CORTOS PANTALON CORTO TEJIDO CORTO - PRENDA:98% ALGODÓN, 2% ELASTANO, FORRO:, OTRAS: - MARCAS DE ENVÍO: 190851F010BM0000164 - CÓDIGO DE BARRAS: 00341400</t>
  </si>
  <si>
    <t>HOMBRES TEJIDO PANTALONES CORTOS PANTALON CORTO TEJIDO MEDIANO - PRENDA:100% ALGODÓN, FORRO:, OTRAS: - MARCAS DE ENVÍO: 190851B00752 - CÓDIGO DE BARRAS: 00358353</t>
  </si>
  <si>
    <t>HOMBRES TEJIDO PANTALONES CORTOS PANTALON CORTO TEJIDO MEDIANO - PRENDA:100% ALGODÓN, FORRO:, OTRAS: - MARCAS DE ENVÍO: 190851B01716 - CÓDIGO DE BARRAS: 00344899</t>
  </si>
  <si>
    <t>HOMBRES TEJIDO PANTALONES PANTALON LARGO TEJIDO - PRENDA:67% POLIÉSTER, 31% VISCOSA, 2% ELASTANO, FORRO:, OTRAS: - MARCAS DE ENVÍO: 190851B00836 - CÓDIGO DE BARRAS: 00347089</t>
  </si>
  <si>
    <t>HOMBRES TEJIDO PANTALONES PANTALON LARGO TEJIDO DEPORTIVO - PRENDA:91% POLIÉSTER, 9% ELASTANO,97% POLIÉSTER, 3% ELASTANO FORRO:, OTRAS: - MARCAS DE ENVÍO: 190851F010BC0000216 - CÓDIGO DE BARRAS: 00317599</t>
  </si>
  <si>
    <t>HOMBRES TEJIDO PANTALONES PANTALON LARGO TEJIDO DEPORTIVO - PRENDA:91% POLIÉSTER, 9% ELASTANO,97% POLIÉSTER, 3% ELASTANO FORRO:, OTRAS: - MARCAS DE ENVÍO: 190851F010BC0000217 - CÓDIGO DE BARRAS: 00317599</t>
  </si>
  <si>
    <t>HOMBRES TEJIDO PANTALONES PANTALON LARGO TEJIDO DEPORTIVO - PRENDA:100% POLIÉSTER,100% POLIÉSTER FORRO:, OTRAS: - MARCAS DE ENVÍO: 190851F010BM0000564 - CÓDIGO DE BARRAS: 00347390</t>
  </si>
  <si>
    <t>HOMBRES TEJIDO PANTALONES CORTOS PANTALON CORTO TEJIDO CORTO - PRENDA:64% POLIÉSTER, 34% VISCOSA, 2% ELASTANO, FORRO:, OTRAS: - MARCAS DE ENVÍO: 190851B02013 - CÓDIGO DE BARRAS: 00353324</t>
  </si>
  <si>
    <t>MUJERES TEJIDO CHAQUETA CASUAL CHAQUETA MANGA LARGA - PRENDA:100% ALGODÓN, FORRO:, OTRAS: - MARCAS DE ENVÍO: 190851B00802 - CÓDIGO DE BARRAS: 00339156</t>
  </si>
  <si>
    <t>MUJERES TEJIDO CHAQUETA CASUAL CHAQUETA MANGA LARGA - PRENDA:100% ALGODÓN, FORRO:, OTRAS: - MARCAS DE ENVÍO: 190851B00804 - CÓDIGO DE BARRAS: 00339156</t>
  </si>
  <si>
    <t>MUJERES TEJIDO CHAQUETA CASUAL CHAQUETA MANGA LARGA - PRENDA:100% ALGODÓN, FORRO:, OTRAS: - MARCAS DE ENVÍO: 190851B01830 - CÓDIGO DE BARRAS: 00208889</t>
  </si>
  <si>
    <t>MUJERES TEJIDO CHAQUETA CASUAL CHAQUETA MANGA LARGA - PRENDA:100% ALGODÓN, FORRO:, OTRAS: - MARCAS DE ENVÍO: 190851F010BC0000244 - CÓDIGO DE BARRAS: 00357112</t>
  </si>
  <si>
    <t>MUJERES TEJIDO CHAQUETA CASUAL CHAQUETA MANGA LARGA - PRENDA:100% ALGODÓN, FORRO:, OTRAS: - MARCAS DE ENVÍO: 190851F010BC0000245 - CÓDIGO DE BARRAS: 00357112</t>
  </si>
  <si>
    <t>MUJERES TEJIDO CHAQUETA CASUAL CHAQUETA MANGA LARGA - PRENDA:100% ALGODÓN, FORRO:, OTRAS: - MARCAS DE ENVÍO: 190851F010BC0000246 - CÓDIGO DE BARRAS: 00357112</t>
  </si>
  <si>
    <t>MUJERES TEJIDO CHAQUETA CASUAL CHAQUETA MANGA LARGA - PRENDA:100% ALGODÓN, FORRO:, OTRAS: - MARCAS DE ENVÍO: 190851F010BC0000247 - CÓDIGO DE BARRAS: 00357112</t>
  </si>
  <si>
    <t>MUJERES TEJIDO CHAQUETA CASUAL CHAQUETA MANGA LARGA - PRENDA:100% ALGODÓN, FORRO:, OTRAS: - MARCAS DE ENVÍO: 190851F010BC0000248 - CÓDIGO DE BARRAS: 00339155</t>
  </si>
  <si>
    <t>MUJERES TEJIDO CHAQUETA CASUAL CHAQUETA MANGA LARGA - PRENDA:100% ALGODÓN, FORRO:, OTRAS: - MARCAS DE ENVÍO: 190851F010BC0000249 - CÓDIGO DE BARRAS: 00339155</t>
  </si>
  <si>
    <t>MUJERES TEJIDO CHAQUETA CASUAL CHAQUETA MANGA LARGA - PRENDA:100% ALGODÓN, FORRO:, OTRAS: - MARCAS DE ENVÍO: 190851F010BC0000250 - CÓDIGO DE BARRAS: 00329832</t>
  </si>
  <si>
    <t>MUJERES TEJIDO CHAQUETA CASUAL CHAQUETA MANGA LARGA - PRENDA:100% ALGODÓN, FORRO:, OTRAS: - MARCAS DE ENVÍO: 190851F010BC0000251 - CÓDIGO DE BARRAS: 00329832</t>
  </si>
  <si>
    <t>MUJERES TEJIDO CHAQUETA CASUAL CHAQUETA MANGA LARGA - PRENDA:100% ALGODÓN, FORRO:, OTRAS: - MARCAS DE ENVÍO: 190851F010BM0000140 - CÓDIGO DE BARRAS: 00355004</t>
  </si>
  <si>
    <t>MUJERES TEJIDO CHAQUETA CASUAL CHAQUETA MANGA LARGA - PRENDA:100% ALGODÓN, FORRO:, OTRAS: - MARCAS DE ENVÍO: 190851F010BM0000141 - CÓDIGO DE BARRAS: 00355004</t>
  </si>
  <si>
    <t>NIÑA TEJIDO CHAQUETA CASUAL CHAQUETA MANGA LARGA - PRENDA:100% ALGODÓN, FORRO:, OTRAS: - MARCAS DE ENVÍO: 190851F010BC0000282 - CÓDIGO DE BARRAS: 00369307</t>
  </si>
  <si>
    <t>NIÑA TEJIDO CHAQUETA CASUAL CHAQUETA MANGA LARGA - PRENDA:100% ALGODÓN, FORRO:, OTRAS: - MARCAS DE ENVÍO: 190851F010BC0000283 - CÓDIGO DE BARRAS: 00369307</t>
  </si>
  <si>
    <t>NIÑA TEJIDO CHAQUETA CASUAL CHAQUETA MANGA LARGA - PRENDA:100% ALGODÓN, FORRO:, OTRAS: - MARCAS DE ENVÍO: 190851F010BC0000301 - CÓDIGO DE BARRAS: 00366788</t>
  </si>
  <si>
    <t>NIÑA TEJIDO CHAQUETA CASUAL CHAQUETA MANGA LARGA - PRENDA:100% ALGODÓN, FORRO:, OTRAS: - MARCAS DE ENVÍO: 190851F010BC0000302 - CÓDIGO DE BARRAS: 00366788</t>
  </si>
  <si>
    <t>NIÑA TEJIDO CHAQUETA CASUAL CHAQUETA MANGA LARGA - PRENDA:100% ALGODÓN, FORRO:, OTRAS: - MARCAS DE ENVÍO: 190851F010BM0000172 - CÓDIGO DE BARRAS: 00374833</t>
  </si>
  <si>
    <t>NIÑA TEJIDO CHAQUETA CASUAL CHAQUETA MANGA LARGA - PRENDA:100% ALGODÓN, FORRO:, OTRAS: - MARCAS DE ENVÍO: 190851F010BM0000582 - CÓDIGO DE BARRAS: 00367969</t>
  </si>
  <si>
    <t>NIÑA TEJIDO CHAQUETA CASUAL CHAQUETA MANGA LARGA - PRENDA:100% ALGODÓN, FORRO:, OTRAS: - MARCAS DE ENVÍO: 190851F010BM0000584 - CÓDIGO DE BARRAS: 00367969</t>
  </si>
  <si>
    <t>NIÑA TEJIDO CHAQUETA CASUAL CHAQUETA MANGA LARGA - PRENDA:100% POLIÉSTER, FORRO:100% POLIÉSTER, OTRAS: - MARCAS DE ENVÍO: 190851F010BM0000558 - CÓDIGO DE BARRAS: 00371129</t>
  </si>
  <si>
    <t>MUJERES TEJIDO VESTIDO VESTIDO TEJIDO - LONGITUD CORTA - PRENDA:98% ALGODÓN, 2% ELASTANO, FORRO:, OTRAS: - MARCAS DE ENVÍO: 190851B00839 - CÓDIGO DE BARRAS: 00335970</t>
  </si>
  <si>
    <t>MUJERES TEJIDO VESTIDO VESTIDO TEJIDO - LONGITUD CORTA - PRENDA:97% ALGODÓN, 3% ELASTANO, FORRO:, OTRAS: - MARCAS DE ENVÍO: 190851B01811 - CÓDIGO DE BARRAS: 00367414</t>
  </si>
  <si>
    <t>MUJERES TEJIDO VESTIDO VESTIDO TEJIDO - LONGITUD CORTA - PRENDA:98% ALGODÓN, 2% ELASTANO, FORRO:, OTRAS: - MARCAS DE ENVÍO: 190851B01818 - CÓDIGO DE BARRAS: 00366642</t>
  </si>
  <si>
    <t>MUJERES TEJIDO VESTIDO VESTIDO TEJIDO - LONGITUD CORTA - PRENDA:98% ALGODÓN, 2% ELASTANO, FORRO:, OTRAS: - MARCAS DE ENVÍO: 190851B01830 - CÓDIGO DE BARRAS: 00335970</t>
  </si>
  <si>
    <t>MUJERES TEJIDO VESTIDO VESTIDO TEJIDO - LONGITUD CORTA - PRENDA:98% ALGODÓN, 2% ELASTANO, FORRO:, OTRAS: - MARCAS DE ENVÍO: 190851F010BM0000569 - CÓDIGO DE BARRAS: 00366642</t>
  </si>
  <si>
    <t>NIÑA TEJIDO VESTIDO VESTIDO TEJIDO - LONGITUD CORTA - PRENDA:100% ALGODÓN, FORRO:, OTRAS: - MARCAS DE ENVÍO: 190851F010BM0000581 - CÓDIGO DE BARRAS: 00371388</t>
  </si>
  <si>
    <t>MUJERES TEJIDO VESTIDO VESTIDO TEJIDO - ALTO BAJO - PRENDA:97% POLIÉSTER, 3% ELASTANO, FORRO:, OTRAS: - MARCAS DE ENVÍO: 190851B00821 - CÓDIGO DE BARRAS: 00293708</t>
  </si>
  <si>
    <t>MUJERES TEJIDO VESTIDO VESTIDO TEJIDO - LONGITUD CORTA - PRENDA:100% POLIÉSTER, FORRO:, OTRAS: - MARCAS DE ENVÍO: 190851F010BM0000150 - CÓDIGO DE BARRAS: 00360233</t>
  </si>
  <si>
    <t>MUJERES TEJIDO VESTIDO VESTIDO TEJIDO - LONGITUD CORTA - PRENDA:100% POLIÉSTER, FORRO:, OTRAS: - MARCAS DE ENVÍO: 190851F010BM0000570 - CÓDIGO DE BARRAS: 00371480</t>
  </si>
  <si>
    <t>MUJERES TEJIDO VESTIDO VESTIDO TEJIDO - LONGITUD CORTA - PRENDA:64% POLIÉSTER, 35% VISCOSA, 1% ELASTANO, FORRO:100% POLIÉSTER, OTRAS: - MARCAS DE ENVÍO: 190851F010BM0000585 - CÓDIGO DE BARRAS: 00369001</t>
  </si>
  <si>
    <t>MUJERES TEJIDO VESTIDO VESTIDO TEJIDO - LONGITUD DE LA RODILLA - PRENDA:100% POLIÉSTER, FORRO:, OTRAS: - MARCAS DE ENVÍO: 190851B01716 - CÓDIGO DE BARRAS: 00283386</t>
  </si>
  <si>
    <t>MUJERES TEJIDO VESTIDO VESTIDO TEJIDO - LONGITUD DE LA RODILLA - PRENDA:100% POLIÉSTER, FORRO:, OTRAS: - MARCAS DE ENVÍO: 190851F010BM0000573 - CÓDIGO DE BARRAS: 00361027</t>
  </si>
  <si>
    <t>MUJERES TEJIDO VESTIDO VESTIDO TEJIDO - LONGITUD LARGA - PRENDA:100% POLIÉSTER, FORRO:100% POLIÉSTER, OTRAS: - MARCAS DE ENVÍO: 190851B00752 - CÓDIGO DE BARRAS: 00276355</t>
  </si>
  <si>
    <t>MUJERES TEJIDO VESTIDO VESTIDO TEJIDO - LONGITUD CORTA - PRENDA:100% VISCOSA, FORRO:, OTRAS: - MARCAS DE ENVÍO: 190851B01814 - CÓDIGO DE BARRAS: 00360162</t>
  </si>
  <si>
    <t>MUJERES TEJIDO VESTIDO VESTIDO TEJIDO - LONGITUD CORTA - PRENDA:100% VISCOSA, FORRO:, OTRAS: - MARCAS DE ENVÍO: 190851B01815 - CÓDIGO DE BARRAS: 00367971</t>
  </si>
  <si>
    <t>MUJERES TEJIDO VESTIDO VESTIDO TEJIDO - LONGITUD CORTA - PRENDA:100% VISCOSA, FORRO:100% POLIÉSTER, OTRAS:100% POLIÉSTER - MARCAS DE ENVÍO: 190851B01827 - CÓDIGO DE BARRAS: 00367448</t>
  </si>
  <si>
    <t>MUJERES TEJIDO VESTIDO VESTIDO TEJIDO - LONGITUD CORTA - PRENDA:100% VISCOSA, FORRO:, OTRAS: - MARCAS DE ENVÍO: 190851F010BM0000547 - CÓDIGO DE BARRAS: 00358446</t>
  </si>
  <si>
    <t>MUJERES TEJIDO VESTIDO VESTIDO TEJIDO - LONGITUD CORTA - PRENDA:99% VISCOSA, 1% ELASTANO, FORRO:, OTRAS: - MARCAS DE ENVÍO: 190851F010BM0000559 - CÓDIGO DE BARRAS: 00371869</t>
  </si>
  <si>
    <t>MUJERES TEJIDO VESTIDO VESTIDO TEJIDO - LONGITUD DE LA PANTORRILLA - PRENDA:100% VISCOSA, FORRO:, OTRAS: - MARCAS DE ENVÍO: 190851F010BM0000558 - CÓDIGO DE BARRAS: 00370228</t>
  </si>
  <si>
    <t>MUJERES TEJIDO VESTIDO VESTIDO TEJIDO - LONGITUD LARGA - PRENDA:100% VISCOSA, FORRO:, OTRAS: - MARCAS DE ENVÍO: 190851F010BM0000166 - CÓDIGO DE BARRAS: 00375017</t>
  </si>
  <si>
    <t>MUJERES TEJIDO VESTIDO VESTIDO TEJIDO - LONGITUD LARGA - PRENDA:100% VISCOSA, FORRO:, OTRAS: - MARCAS DE ENVÍO: 190851F010BM0000180 - CÓDIGO DE BARRAS: 00375017</t>
  </si>
  <si>
    <t>MUJERES TEJIDO VESTIDO VESTIDO TEJIDO - LONGITUD LARGA - PRENDA:54% LINO, 46% ALGODÓN, FORRO:100% ALGODÓN, OTRAS: - MARCAS DE ENVÍO: 190851B00826 - CÓDIGO DE BARRAS: 00317240</t>
  </si>
  <si>
    <t>MUJERES TEJIDO FALDA ENAGUA A LA RODILLA N/A NO APLICA - PRENDA:100% ALGODÓN, FORRO:, OTRAS: - MARCAS DE ENVÍO: 190851F010BM0000576 - CÓDIGO DE BARRAS: 00361495</t>
  </si>
  <si>
    <t>MUJERES TEJIDO FALDA ENAGUA CORTA N/A NO APLICA - PRENDA:98% ALGODÓN, 2% ELASTANO, FORRO:, OTRAS: - MARCAS DE ENVÍO: 190851B00839 - CÓDIGO DE BARRAS: 00358528</t>
  </si>
  <si>
    <t>MUJERES TEJIDO FALDA ENAGUA CORTA N/A NO APLICA - PRENDA:97% ALGODÓN, 3% ELASTANO, FORRO:, OTRAS: - MARCAS DE ENVÍO: 190851B00839 - CÓDIGO DE BARRAS: 00358587</t>
  </si>
  <si>
    <t>MUJERES TEJIDO FALDA ENAGUA CORTA N/A NO APLICA - PRENDA:70% ALGODÓN, 20% POLIÉSTER, 8% VISCOSA, FORRO:, OTRAS: - MARCAS DE ENVÍO: 190851F010BM0000564 - CÓDIGO DE BARRAS: 00361052</t>
  </si>
  <si>
    <t>NIÑA TEJIDO FALDA ENAGUA CORTA N/A NO APLICA - PRENDA:100% ALGODÓN, FORRO:, OTRAS: - MARCAS DE ENVÍO: 190851B01815 - CÓDIGO DE BARRAS: 00357865</t>
  </si>
  <si>
    <t>NIÑA TEJIDO FALDA ENAGUA CORTA N/A NO APLICA - PRENDA:68% ALGODÓN, 28% POLIÉSTER, 3% OTRAS FIBRAS, 1% ELASTANO, FORRO:, OTRAS: - MARCAS DE ENVÍO: 190851F010BM0000561 - CÓDIGO DE BARRAS: 00360362</t>
  </si>
  <si>
    <t>NIÑA TEJIDO FALDA ENAGUA CORTA N/A NO APLICA - PRENDA:100% ALGODÓN, FORRO:, OTRAS: - MARCAS DE ENVÍO: 190851F010BM0000571 - CÓDIGO DE BARRAS: 00366208</t>
  </si>
  <si>
    <t>MUJERES TEJIDO FALDA ENAGUA A LA PANTORILLA N/A NO APLICA - PRENDA:100% POLIÉSTER, FORRO:, OTRAS: - MARCAS DE ENVÍO: 190851F010BM0000582 - CÓDIGO DE BARRAS: 00361087</t>
  </si>
  <si>
    <t>MUJERES TEJIDO FALDA ENAGUA PANTALON N/A NO APLICA - PRENDA:100% POLIÉSTER, FORRO:100% POLIÉSTER, OTRAS: - MARCAS DE ENVÍO: 190851B01814 - CÓDIGO DE BARRAS: 00354742</t>
  </si>
  <si>
    <t>NIÑA TEJIDO FALDA ENAGUA CORTA N/A NO APLICA - PRENDA:69% POLIÉSTER, 29% VISCOSA, 2% ELASTANO, FORRO:, OTRAS: - MARCAS DE ENVÍO: 190851B00839 - CÓDIGO DE BARRAS: 00328888</t>
  </si>
  <si>
    <t>MUJERES TEJIDO PANTALONES PANTALÓN - REGULAR TEJIDO PLANO N/A - PRENDA:100% ALGODÓN, FORRO:, OTRAS: - MARCAS DE ENVÍO: 190851F010BC0000234 - CÓDIGO DE BARRAS: 00324954</t>
  </si>
  <si>
    <t>MUJERES TEJIDO PANTALONES PANTALÓN - REGULAR TEJIDO PLANO N/A - PRENDA:100% ALGODÓN, FORRO:, OTRAS: - MARCAS DE ENVÍO: 190851F010BC0000235 - CÓDIGO DE BARRAS: 00324954</t>
  </si>
  <si>
    <t>MUJERES TEJIDO PANTALONES PANTALON LARGO TEJIDO DELGADO - PRENDA:98% ALGODÓN, 2% ELASTANO, FORRO:, OTRAS: - MARCAS DE ENVÍO: 190851F010BM0000574 - CÓDIGO DE BARRAS: 00371729</t>
  </si>
  <si>
    <t>MUJERES TEJIDO PANTALONES PANTALON LARGO TEJIDO N/A NO APLICA - PRENDA:100% ALGODÓN, FORRO:, OTRAS: - MARCAS DE ENVÍO: 190851F010BC0000226 - CÓDIGO DE BARRAS: 00359284</t>
  </si>
  <si>
    <t>MUJERES TEJIDO PANTALONES PANTALON LARGO TEJIDO N/A NO APLICA - PRENDA:100% ALGODÓN, FORRO:, OTRAS: - MARCAS DE ENVÍO: 190851F010BM0000139 - CÓDIGO DE BARRAS: 00370270</t>
  </si>
  <si>
    <t>MUJERES TEJIDO PANTALONES CORTOS PANTALON CORTO TEJIDO N/A NO APLICA - PRENDA:98% ALGODÓN, 2% ELASTANO, FORRO:, OTRAS: - MARCAS DE ENVÍO: 190851B02011 - CÓDIGO DE BARRAS: 00338764</t>
  </si>
  <si>
    <t>MUJERES TEJIDO PANTALONES CORTOS PANTALON CORTO TEJIDO N/A NO APLICA - PRENDA:100% ALGODÓN, FORRO:, OTRAS: - MARCAS DE ENVÍO: 190851F010BM0000580 - CÓDIGO DE BARRAS: 00374511</t>
  </si>
  <si>
    <t>MUJERES TEJIDO PANTALONES DENIM JEANS - REGULAR BOYFRIEND - PRENDA:100% ALGODÓN, FORRO:, OTRAS: - MARCAS DE ENVÍO: 190851F010BC0000208 - CÓDIGO DE BARRAS: 00151387</t>
  </si>
  <si>
    <t>MUJERES TEJIDO PANTALONES DENIM JEANS - REGULAR BOYFRIEND - PRENDA:100% ALGODÓN, FORRO:, OTRAS: - MARCAS DE ENVÍO: 190851F010BC0000209 - CÓDIGO DE BARRAS: 00151387</t>
  </si>
  <si>
    <t>MUJERES TEJIDO PANTALONES DENIM JEANS - REGULAR BOYFRIEND - PRENDA:100% ALGODÓN, FORRO:, OTRAS: - MARCAS DE ENVÍO: 190851F010BC0000210 - CÓDIGO DE BARRAS: 00151387</t>
  </si>
  <si>
    <t>MUJERES TEJIDO PANTALONES DENIM JEANS - REGULAR BOYFRIEND - PRENDA:100% ALGODÓN, FORRO:, OTRAS: - MARCAS DE ENVÍO: 190851F010BC0000211 - CÓDIGO DE BARRAS: 00151387</t>
  </si>
  <si>
    <t>MUJERES TEJIDO PANTALONES DENIM JEANS - REGULAR SKINNY - PRENDA:74% ALGODÓN, 21% POLIÉSTER, 3% OTRAS FIBRAS, 2% ELASTANO, FORRO:, OTRAS: - MARCAS DE ENVÍO: 190851B01826 - CÓDIGO DE BARRAS: 00337397</t>
  </si>
  <si>
    <t>MUJERES TEJIDO PANTALONES DENIM JEANS - REGULAR SKINNY - PRENDA:73% ALGODÓN, 24% POLIÉSTER, 3% ELASTANO, FORRO:, OTRAS: - MARCAS DE ENVÍO: 190851F010BC0000233 - CÓDIGO DE BARRAS: 00370117</t>
  </si>
  <si>
    <t>MUJERES TEJIDO PANTALONES DENIM JEANS - REGULAR SUPER SKINNY - PRENDA:90% ALGODÓN, 7% ELASTERELL, 3% ELASTANO, FORRO:, OTRAS: - MARCAS DE ENVÍO: 190851F010BM0000151 - CÓDIGO DE BARRAS: 00279323</t>
  </si>
  <si>
    <t>MUJERES TEJIDO PANTALONES DENIM PANTALON LARGO DENIM DELGADO - PRENDA:68% ALGODÓN, 29% POLIÉSTER, 3% ELASTANO, FORRO:, OTRAS: - MARCAS DE ENVÍO: 190851F010BC0000228 - CÓDIGO DE BARRAS: 00371941</t>
  </si>
  <si>
    <t>MUJERES TEJIDO PANTALONES DENIM PANTALON LARGO DENIM DELGADO - PRENDA:68% ALGODÓN, 29% POLIÉSTER, 3% ELASTANO, FORRO:, OTRAS: - MARCAS DE ENVÍO: 190851F010BC0000229 - CÓDIGO DE BARRAS: 00371941</t>
  </si>
  <si>
    <t>MUJERES TEJIDO PANTALONES DENIM PANTALON LARGO DENIM DELGADO - PRENDA:66% ALGODÓN, 32% VISCOSA, 2% ELASTANO, FORRO:, OTRAS: - MARCAS DE ENVÍO: 190851F010BC0000230 - CÓDIGO DE BARRAS: 00309460</t>
  </si>
  <si>
    <t>MUJERES TEJIDO PANTALONES DENIM PANTALON LARGO DENIM N/A NO APLICA - PRENDA:100% ALGODÓN, FORRO:, OTRAS: - MARCAS DE ENVÍO: 190851F010BC0000232 - CÓDIGO DE BARRAS: 00337859</t>
  </si>
  <si>
    <t>MUJERES TEJIDO SHORTS DE MEZCLILLA N/A NO APLICA N/A NO APLICA - PRENDA:100% ALGODÓN, FORRO:, OTRAS: - MARCAS DE ENVÍO: 190851F010BC0000298 - CÓDIGO DE BARRAS: 00362999</t>
  </si>
  <si>
    <t>MUJERES TEJIDO SHORTS DE MEZCLILLA PANTALONETA CORTO - PRENDA:100% ALGODÓN, FORRO:, OTRAS: - MARCAS DE ENVÍO: 190851B00825 - CÓDIGO DE BARRAS: 00339871</t>
  </si>
  <si>
    <t>MUJERES TEJIDO SHORTS DE MEZCLILLA PANTALONETA N/A NO APLICA - PRENDA:100% ALGODÓN, FORRO:, OTRAS: - MARCAS DE ENVÍO: 190851F010BC0000227 - CÓDIGO DE BARRAS: 00345648</t>
  </si>
  <si>
    <t>MUJERES TEJIDO SHORTS DE MEZCLILLA PANTALONETA N/A NO APLICA - PRENDA:100% ALGODÓN, FORRO:, OTRAS: - MARCAS DE ENVÍO: 190851F010BC0000288 - CÓDIGO DE BARRAS: 00362983</t>
  </si>
  <si>
    <t>MUJERES TEJIDO SHORTS DE MEZCLILLA PANTALONETA N/A NO APLICA - PRENDA:100% ALGODÓN, FORRO:, OTRAS: - MARCAS DE ENVÍO: 190851F010BM0000125 - CÓDIGO DE BARRAS: 00340149</t>
  </si>
  <si>
    <t>NIÑA TEJIDO PANTALONES DENIM JEANS - TOBILLERO N/A - PRENDA:70% ALGODÓN, 20% POLIÉSTER, 9% VISCOSA, 1% ELASTANO, FORRO:, OTRAS: - MARCAS DE ENVÍO: 190851F010BC0000293 - CÓDIGO DE BARRAS: 00365702</t>
  </si>
  <si>
    <t>NIÑA TEJIDO PANTALONES DENIM JEANS - TOBILLERO N/A - PRENDA:70% ALGODÓN, 20% POLIÉSTER, 9% VISCOSA, 1% ELASTANO, FORRO:, OTRAS: - MARCAS DE ENVÍO: 190851F010BC0000294 - CÓDIGO DE BARRAS: 00365702</t>
  </si>
  <si>
    <t>NIÑA TEJIDO PANTALONES DENIM PANTALON LARGO DENIM N/A NO APLICA - PRENDA:77% ALGODÓN, 17% POLIÉSTER, 4% OTRAS FIBRAS, 2% ELASTANO, FORRO:, OTRAS: - MARCAS DE ENVÍO: 190851F010BC0000252 - CÓDIGO DE BARRAS: 00367695</t>
  </si>
  <si>
    <t>NIÑA TEJIDO PANTALONES DENIM PANTALON LARGO DENIM N/A NO APLICA - PRENDA:77% ALGODÓN, 17% POLIÉSTER, 4% OTRAS FIBRAS, 2% ELASTANO, FORRO:, OTRAS: - MARCAS DE ENVÍO: 190851F010BC0000253 - CÓDIGO DE BARRAS: 00367695</t>
  </si>
  <si>
    <t>NIÑA TEJIDO PANTALONES DENIM PANTALON LARGO DENIM N/A NO APLICA - PRENDA:63% ALGODÓN, 20% POLIÉSTER, 15% VISCOSA, 2% ELASTANO, FORRO:, OTRAS: - MARCAS DE ENVÍO: 190851F010BM0000547 - CÓDIGO DE BARRAS: 00356060</t>
  </si>
  <si>
    <t>NIÑA TEJIDO PANTALONES DENIM PANTALON LARGO DENIM N/A NO APLICA - PRENDA:63% ALGODÓN, 20% POLIÉSTER, 15% VISCOSA, 2% ELASTANO, FORRO:, OTRAS: - MARCAS DE ENVÍO: 190851F010BM0000548 - CÓDIGO DE BARRAS: 00356060</t>
  </si>
  <si>
    <t>MUJERES TEJIDO PANTALONES PANTALON LARGO TEJIDO N/A NO APLICA - PRENDA:, FORRO:100% POLIÉSTER, OTRAS: - MARCAS DE ENVÍO: 190851B00891 - CÓDIGO DE BARRAS: 00366122</t>
  </si>
  <si>
    <t>MUJERES TEJIDO PANTALONES PANTALON LARGO TEJIDO RECTO - PRENDA:66% POLIÉSTER, 33% VISCOSA, 1% ELASTANO, FORRO:, OTRAS: - MARCAS DE ENVÍO: 190851B01829 - CÓDIGO DE BARRAS: 00361122</t>
  </si>
  <si>
    <t>MUJERES TEJIDO PANTALONES CORTOS PANTALON CORTO TEJIDO N/A NO APLICA - PRENDA:77% POLIÉSTER, 19% VISCOSA, 4% ELASTANO, FORRO:100% POLIÉSTER, OTRAS: - MARCAS DE ENVÍO: 190851B00822 - CÓDIGO DE BARRAS: 00342794</t>
  </si>
  <si>
    <t>MUJERES TEJIDO PIJAMAS PANTALONES DE PIJAMA N/A NO APLICA - PRENDA:100% POLIÉSTER, FORRO:, OTRAS: - MARCAS DE ENVÍO: 190851B01811 - CÓDIGO DE BARRAS: 00354445</t>
  </si>
  <si>
    <t>NIÑA TEJIDO PANTALONES PANTALON LARGO TEJIDO N/A NO APLICA - PRENDA:65% POLIÉSTER, 33% VISCOSA, 2% ELASTANO, FORRO:, OTRAS: - MARCAS DE ENVÍO: 190851F010BM0000580 - CÓDIGO DE BARRAS: 00359946</t>
  </si>
  <si>
    <t>MUJERES TEJIDO PANTALONES PANTALON LARGO TEJIDO N/A NO APLICA - PRENDA:100% VISCOSA, FORRO:, OTRAS: - MARCAS DE ENVÍO: 190851B00807 - CÓDIGO DE BARRAS: 00321068</t>
  </si>
  <si>
    <t>MUJERES TEJIDO PANTALONES PANTALON LARGO TEJIDO N/A NO APLICA - PRENDA:100% VISCOSA, FORRO:, OTRAS: - MARCAS DE ENVÍO: 190851B00839 - CÓDIGO DE BARRAS: 00332700</t>
  </si>
  <si>
    <t>MUJERES TEJIDO PANTALONES PANTALON LARGO TEJIDO N/A NO APLICA - PRENDA:100% VISCOSA, FORRO:, OTRAS: - MARCAS DE ENVÍO: 190851B01830 - CÓDIGO DE BARRAS: 00332700</t>
  </si>
  <si>
    <t>MUJERES TEJIDO PIJAMAS PANTALONES CORTOS DE PIJAMA N/A NO APLICA - PRENDA:100% VISCOSA, FORRO:, OTRAS: - MARCAS DE ENVÍO: 190851B00752 - CÓDIGO DE BARRAS: 00326693</t>
  </si>
  <si>
    <t>HOMBRES TEJIDO CAMISA DE TRAMA CAMISA AJUSTADA MANGA CORTA - PRENDA:100% ALGODÓN, FORRO:, OTRAS: - MARCAS DE ENVÍO: 190851B01813 - CÓDIGO DE BARRAS: 00344922</t>
  </si>
  <si>
    <t>HOMBRES TEJIDO CAMISA DE TRAMA CAMISA AJUSTADA MANGA CORTA - PRENDA:100% ALGODÓN, FORRO:, OTRAS: - MARCAS DE ENVÍO: 190851B02017 - CÓDIGO DE BARRAS: 00355938</t>
  </si>
  <si>
    <t>HOMBRES TEJIDO CAMISA DE TRAMA CAMISA AJUSTADA MANGA LARGA - PRENDA:100% ALGODÓN, FORRO:, OTRAS: - MARCAS DE ENVÍO: 190851F010BM0000575 - CÓDIGO DE BARRAS: 00327195</t>
  </si>
  <si>
    <t>HOMBRES TEJIDO CAMISA DE TRAMA CAMISA CLÁSICA MANGA CORTA - PRENDA:100% VISCOSA, FORRO:, OTRAS: - MARCAS DE ENVÍO: 190851F010BM0000529 - CÓDIGO DE BARRAS: 00358344</t>
  </si>
  <si>
    <t>HOMBRES TEJIDO CAMISETA LOGOTIPO CAMISA MANGA CORTA - PRENDA:100% VISCOSA, FORRO:, OTRAS: - MARCAS DE ENVÍO: 190851B00769 - CÓDIGO DE BARRAS: 00347340</t>
  </si>
  <si>
    <t>MUJERES TEJIDO CAMISA DE TRAMA CAMISA MANGA LARGA - PRENDA:100% ALGODÓN, FORRO:, OTRAS: - MARCAS DE ENVÍO: 190851F010BM0000574 - CÓDIGO DE BARRAS: 00332579</t>
  </si>
  <si>
    <t>MUJERES TEJIDO CAMISA DE TRAMA CAMISA MANGA LARGA - PRENDA:100% ALGODÓN, FORRO:, OTRAS: - MARCAS DE ENVÍO: 190851F010BM0000576 - CÓDIGO DE BARRAS: 00332577</t>
  </si>
  <si>
    <t>MUJERES TEJIDO CAMISA DE TRAMA CAMISA MANGA LARGA - PRENDA:100% ALGODÓN, FORRO:, OTRAS: - MARCAS DE ENVÍO: 190851F010BM0000576 - CÓDIGO DE BARRAS: 00332579</t>
  </si>
  <si>
    <t>NIÑA TEJIDO CAMISA DE TRAMA SIN HOMBROS MANGA 3/4 - PRENDA:100% ALGODÓN, FORRO:, OTRAS: - MARCAS DE ENVÍO: 190851F010BM0000584 - CÓDIGO DE BARRAS: 00371890</t>
  </si>
  <si>
    <t>MUJERES TEJIDO CAMISA DE TRAMA BLUSA - PRENDA:100% POLIÉSTER, FORRO:, OTRAS: - MARCAS DE ENVÍO: 190851B00801 - CÓDIGO DE BARRAS: 00324094</t>
  </si>
  <si>
    <t>MUJERES TEJIDO CAMISA DE TRAMA BLUSA - PRENDA:100% POLIÉSTER, FORRO:, OTRAS: - MARCAS DE ENVÍO: 190851B00806 - CÓDIGO DE BARRAS: 00329760</t>
  </si>
  <si>
    <t>MUJERES TEJIDO CAMISA DE TRAMA BLUSA - PRENDA:100% POLIÉSTER, FORRO:, OTRAS: - MARCAS DE ENVÍO: 190851B00807 - CÓDIGO DE BARRAS: 00328742</t>
  </si>
  <si>
    <t>MUJERES TEJIDO CAMISA DE TRAMA BLUSA - PRENDA:, FORRO:, OTRAS: - MARCAS DE ENVÍO: 190851B00822 - CÓDIGO DE BARRAS: 00313918</t>
  </si>
  <si>
    <t>MUJERES TEJIDO CAMISA DE TRAMA BLUSA CORTA MANGA CORTA - PRENDA:100% VISCOSA, FORRO:, OTRAS: - MARCAS DE ENVÍO: 190851F010BM0000559 - CÓDIGO DE BARRAS: 00371100</t>
  </si>
  <si>
    <t>MUJERES TEJIDO CAMISA DE TRAMA BLUSA MANGA CORTA - PRENDA:100% POLIÉSTER, FORRO:, OTRAS: - MARCAS DE ENVÍO: 190851B00801 - CÓDIGO DE BARRAS: 00320974</t>
  </si>
  <si>
    <t>MUJERES TEJIDO CAMISA DE TRAMA BLUSA MANGA CORTA - PRENDA:97% POLIÉSTER, 3% ELASTANO, FORRO:, OTRAS: - MARCAS DE ENVÍO: 190851B00801 - CÓDIGO DE BARRAS: 00329242</t>
  </si>
  <si>
    <t>MUJERES TEJIDO CAMISA DE TRAMA BLUSA MANGA CORTA - PRENDA:100% POLIÉSTER, FORRO:, OTRAS: - MARCAS DE ENVÍO: 190851B02016 - CÓDIGO DE BARRAS: 00320975</t>
  </si>
  <si>
    <t>MUJERES TEJIDO CAMISA DE TRAMA BLUSA MANGA CORTA - PRENDA:100% POLIÉSTER, FORRO:, OTRAS: - MARCAS DE ENVÍO: 190851B02017 - CÓDIGO DE BARRAS: 00333170</t>
  </si>
  <si>
    <t>MUJERES TEJIDO CAMISA DE TRAMA BLUSA MANGA JAPONESA - PRENDA:100% POLIÉSTER, FORRO:, OTRAS:100% POLIÉSTER - MARCAS DE ENVÍO: 190851B00806 - CÓDIGO DE BARRAS: 00343057</t>
  </si>
  <si>
    <t>MUJERES TEJIDO CAMISA DE TRAMA BLUSA MANGA JAPONESA - PRENDA:100% POLIÉSTER,100% POLIÉSTER FORRO:, OTRAS: - MARCAS DE ENVÍO: 190851F010BM0000581 - CÓDIGO DE BARRAS: 00368688</t>
  </si>
  <si>
    <t>MUJERES TEJIDO CAMISA DE TRAMA BLUSA MANGA JAPONESA - PRENDA:100% POLIÉSTER, FORRO:, OTRAS: - MARCAS DE ENVÍO: 190851F010BM0000581 - CÓDIGO DE BARRAS: 00369021</t>
  </si>
  <si>
    <t>MUJERES TEJIDO CAMISA DE TRAMA BLUSA MANGA LARGA - PRENDA:100% VISCOSA, FORRO:100% ALGODÓN, OTRAS: - MARCAS DE ENVÍO: 190851B02017 - CÓDIGO DE BARRAS: 00337993</t>
  </si>
  <si>
    <t>MUJERES TEJIDO CAMISA DE TRAMA BLUSA MANGA LARGA - PRENDA:100% POLIÉSTER, FORRO:, OTRAS: - MARCAS DE ENVÍO: 190851F010BM0000179 - CÓDIGO DE BARRAS: 00368526</t>
  </si>
  <si>
    <t>MUJERES TEJIDO CAMISA DE TRAMA CAMISA MANGA CORTA - PRENDA:100% VISCOSA, FORRO:, OTRAS: - MARCAS DE ENVÍO: 190851B01715 - CÓDIGO DE BARRAS: 00329017</t>
  </si>
  <si>
    <t>MUJERES TEJIDO CAMISA DE TRAMA CAMISA MANGA CORTA - PRENDA:100% VISCOSA, FORRO:, OTRAS: - MARCAS DE ENVÍO: 190851F010BM0000580 - CÓDIGO DE BARRAS: 00368527</t>
  </si>
  <si>
    <t>MUJERES TEJIDO CAMISA DE TRAMA CAMISA MANGA LARGA - PRENDA:100% LIOCEL, FORRO:, OTRAS: - MARCAS DE ENVÍO: 190851B00769 - CÓDIGO DE BARRAS: 00333602</t>
  </si>
  <si>
    <t>MUJERES TEJIDO CAMISA DE TRAMA CAMISA MANGA LARGA - PRENDA:100% LIOCEL, FORRO:, OTRAS: - MARCAS DE ENVÍO: 190851B01712 - CÓDIGO DE BARRAS: 00326847</t>
  </si>
  <si>
    <t>MUJERES TEJIDO CAMISA DE TRAMA CAMISA MANGA LARGA - PRENDA:100% LIOCEL, FORRO:, OTRAS: - MARCAS DE ENVÍO: 190851B01813 - CÓDIGO DE BARRAS: 00208384</t>
  </si>
  <si>
    <t>MUJERES TEJIDO CAMISA DE TRAMA CAMISA MANGA LARGA - PRENDA:100% VISCOSA, FORRO:, OTRAS: - MARCAS DE ENVÍO: 190851B02012 - CÓDIGO DE BARRAS: 00318910</t>
  </si>
  <si>
    <t>MUJERES TEJIDO CAMISA DE TRAMA CAMISA MANGA LARGA - PRENDA:55% VISCOSA, 45% POLIÉSTER, FORRO:, OTRAS: - MARCAS DE ENVÍO: 190851B02013 - CÓDIGO DE BARRAS: 00327115</t>
  </si>
  <si>
    <t>MUJERES TEJIDO CAMISA DE TRAMA CAMISA MANGA LARGA - PRENDA:100% POLIÉSTER, FORRO:, OTRAS: - MARCAS DE ENVÍO: 190851F010BM0000558 - CÓDIGO DE BARRAS: 00371440</t>
  </si>
  <si>
    <t>MUJERES TEJIDO CAMISA DE TRAMA CAMISA MANGA LARGA - PRENDA:100% POLIÉSTER,100% POLIÉSTER FORRO:, OTRAS: - MARCAS DE ENVÍO: 190851F010BM0000583 - CÓDIGO DE BARRAS: 00365117</t>
  </si>
  <si>
    <t>MUJERES TEJIDO CAMISA DE TRAMA CAMISA MANGA LARGA - PRENDA:100% POLIÉSTER, FORRO:, OTRAS: - MARCAS DE ENVÍO: 190851F010BM0000637 - CÓDIGO DE BARRAS: 00368693</t>
  </si>
  <si>
    <t>MUJERES TEJIDO CAMISA DE TRAMA CAMISOLE TIRANTES - PRENDA:100% VISCOSA, FORRO:, OTRAS: - MARCAS DE ENVÍO: 190851B00752 - CÓDIGO DE BARRAS: 00351201</t>
  </si>
  <si>
    <t>MUJERES TEJIDO CAMISA DE TRAMA CAMISOLE TIRANTES - PRENDA:100% POLIÉSTER, FORRO:, OTRAS: - MARCAS DE ENVÍO: 190851B00826 - CÓDIGO DE BARRAS: 00306205</t>
  </si>
  <si>
    <t>MUJERES TEJIDO CAMISA DE TRAMA CAMISOLE TIRANTES - PRENDA:100% POLIÉSTER, FORRO:, OTRAS: - MARCAS DE ENVÍO: 190851B01827 - CÓDIGO DE BARRAS: 00360195</t>
  </si>
  <si>
    <t>MUJERES TEJIDO CAMISA DE TRAMA CAMISOLE TIRANTES - PRENDA:100% POLIÉSTER, FORRO:, OTRAS: - MARCAS DE ENVÍO: 190851F010BM0000530 - CÓDIGO DE BARRAS: 00329027</t>
  </si>
  <si>
    <t>MUJERES TEJIDO CAMISA DE TRAMA SIN HOMBROS MANGA CORTA - PRENDA:100% POLIÉSTER, FORRO:, OTRAS: - MARCAS DE ENVÍO: 190851B01813 - CÓDIGO DE BARRAS: 00284312</t>
  </si>
  <si>
    <t>MUJERES TEJIDO CAMISA DE TRAMA CAMISA MANGA LARGA - PRENDA:52% LINO, 48% VISCOSA, FORRO:, OTRAS: - MARCAS DE ENVÍO: 190851B00807 - CÓDIGO DE BARRAS: 00330726</t>
  </si>
  <si>
    <t>MUJERES TEJIDO PIJAMAS 1 PIEZA - PRENDA:100% VISCOSA, FORRO:, OTRAS: - MARCAS DE ENVÍO: 190851B01709 - CÓDIGO DE BARRAS: 00338296</t>
  </si>
  <si>
    <t>MUJERES TEJIDO PIJAMAS CONJUNTOS PIJAMA - PRENDA:95% POLIÉSTER, 5% ELASTANO, FORRO:, OTRAS: - MARCAS DE ENVÍO: 190851F010BM0000559 - CÓDIGO DE BARRAS: 00363761</t>
  </si>
  <si>
    <t>MUJERES TEJIDO PIJAMAS CONJUNTOS PIJAMA PIJAMA MANGA CORTA CON SHORTS - PRENDA:100% VISCOSA, FORRO:, OTRAS: - MARCAS DE ENVÍO: 190851B01829 - CÓDIGO DE BARRAS: 00357009</t>
  </si>
  <si>
    <t>HOMBRES TEJIDO ROPA DE BAÑO PIEZA INFERIOR TRAJE DE BAÑO PANTALONETA DE BAÑO - PRENDA:100% POLIÉSTER, FORRO:100% POLIÉSTER, OTRAS: - MARCAS DE ENVÍO: 190851B00805 - CÓDIGO DE BARRAS: 00357768</t>
  </si>
  <si>
    <t>HOMBRES TEJIDO ROPA DE BAÑO PIEZA INFERIOR TRAJE DE BAÑO PANTALONETA DE BAÑO - PRENDA:100% POLIÉSTER, FORRO:100% POLIÉSTER, OTRAS: - MARCAS DE ENVÍO: 190851B02016 - CÓDIGO DE BARRAS: 00345203</t>
  </si>
  <si>
    <t>HOMBRES TEJIDO ROPA DE BAÑO PIEZA INFERIOR TRAJE DE BAÑO PANTALONETA DE BAÑO - PRENDA:100% POLIÉSTER, FORRO:100% POLIÉSTER, OTRAS: - MARCAS DE ENVÍO: 190851F010BM0000538 - CÓDIGO DE BARRAS: 00345335</t>
  </si>
  <si>
    <t>MUJERES TEJIDO 1 PIEZA ENTERIZO CORTO - PRENDA:100% VISCOSA, FORRO:, OTRAS: - MARCAS DE ENVÍO: 190851B00769 - CÓDIGO DE BARRAS: 00346576</t>
  </si>
  <si>
    <t>MUJERES TEJIDO 1 PIEZA ENTERIZO LARGO - PRENDA:100% POLIÉSTER, FORRO:, OTRAS: - MARCAS DE ENVÍO: 190851B01813 - CÓDIGO DE BARRAS: 00368532</t>
  </si>
  <si>
    <t>MUJERES TEJIDO 1 PIEZA ENTERIZO LARGO - PRENDA:100% VISCOSA, FORRO:, OTRAS: - MARCAS DE ENVÍO: 190851B01829 - CÓDIGO DE BARRAS: 00339197</t>
  </si>
  <si>
    <t>MUJERES TEJIDO 1 PIEZA ENTERIZO LARGO - PRENDA:100% VISCOSA, FORRO:, OTRAS: - MARCAS DE ENVÍO: 190851B01830 - CÓDIGO DE BARRAS: 00339197</t>
  </si>
  <si>
    <t>MUJERES TEJIDO 1 PIEZA ENTERIZO LARGO - PRENDA:100% VISCOSA, FORRO:, OTRAS: - MARCAS DE ENVÍO: 190851F010BC0000219 - CÓDIGO DE BARRAS: 00346800</t>
  </si>
  <si>
    <t>MUJERES TEJIDO 1 PIEZA ENTERIZO LARGO - PRENDA:100% VISCOSA, FORRO:, OTRAS: - MARCAS DE ENVÍO: 190851F010BC0000220 - CÓDIGO DE BARRAS: 00346800</t>
  </si>
  <si>
    <t>NIÑA TEJIDO 1 PIEZA ENTERIZO CORTO - PRENDA:100% VISCOSA, FORRO:100% POLIÉSTER, OTRAS: - MARCAS DE ENVÍO: 190851B00752 - CÓDIGO DE BARRAS: 00270354</t>
  </si>
  <si>
    <t>MUJERES TEJIDO 1 PIEZA ENTERIZO CORTO - PRENDA:58% LINO, 42% VISCOSA, FORRO:80% POLIÉSTER, 20% ALGODÓN, OTRAS: - MARCAS DE ENVÍO: 190851B00822 - CÓDIGO DE BARRAS: 00343685</t>
  </si>
  <si>
    <t>MUJERES TEJIDO 1 PIEZA ENTERIZO CORTO - PRENDA:55% LINO, 45% VISCOSA, FORRO:65% POLIÉSTER, 35% ALGODÓN, OTRAS: - MARCAS DE ENVÍO: 190851B00826 - CÓDIGO DE BARRAS: 00342595</t>
  </si>
  <si>
    <t>MUJERES TEJIDO DE PUNTO LENCERÍA BRASIER ACOLCHADO LIGERO - PRENDA:12% ELASTANO, FORRO:20% ELASTANO, OTRAS: - MARCAS DE ENVÍO: 190851B02013 - CÓDIGO DE BARRAS: 00311600</t>
  </si>
  <si>
    <t>MUJERES TEJIDO DE PUNTO LENCERÍA BRASIER BRALETTE - PRENDA:8% ELASTANO, FORRO:95% VISCOSA, 5% ELASTANO, OTRAS: - MARCAS DE ENVÍO: 190851B00806 - CÓDIGO DE BARRAS: 00331208</t>
  </si>
  <si>
    <t>MUJERES TEJIDO DE PUNTO LENCERÍA BRASIER BRALETTE - PRENDA:6% ELASTANO, FORRO:, OTRAS:12% ELASTANO - MARCAS DE ENVÍO: 190851B01814 - CÓDIGO DE BARRAS: 00351303</t>
  </si>
  <si>
    <t>MUJERES TEJIDO DE PUNTO LENCERÍA BRASIER BRALETTE - PRENDA:60% VISCOSA, 2% ELASTANO, FORRO:, OTRAS:12% ELASTANO - MARCAS DE ENVÍO: 190851B01815 - CÓDIGO DE BARRAS: 00374312</t>
  </si>
  <si>
    <t>MUJERES TEJIDO DE PUNTO LENCERÍA BRASIER BRALETTE - PRENDA:8% ELASTANO, FORRO:95% VISCOSA, 5% ELASTANO, OTRAS: - MARCAS DE ENVÍO: 190851B01817 - CÓDIGO DE BARRAS: 00325762</t>
  </si>
  <si>
    <t>MUJERES TEJIDO DE PUNTO LENCERÍA BRASIER BRALETTE - PRENDA:62% VISCOSA, 34% POLIÉSTER, 4% ELASTANO,13% ELASTANO FORRO:92% POLIÉSTER, 8% ELASTANO, OTRAS: - MARCAS DE ENVÍO: 190851B01817 - CÓDIGO DE BARRAS: 00356921</t>
  </si>
  <si>
    <t>MUJERES TEJIDO DE PUNTO LENCERÍA BRASIER BRALETTE - PRENDA:8% ELASTANO, FORRO:, OTRAS: - MARCAS DE ENVÍO: 190851B01829 - CÓDIGO DE BARRAS: 00373657</t>
  </si>
  <si>
    <t>MUJERES TEJIDO DE PUNTO LENCERÍA BRASIER BRALETTE - PRENDA:8% ELASTANO, FORRO:, OTRAS: - MARCAS DE ENVÍO: 190851F010BM0000560 - CÓDIGO DE BARRAS: 00373657</t>
  </si>
  <si>
    <t>MUJERES TEJIDO DE PUNTO LENCERÍA BRASIER BRALETTE - PRENDA:7% ELASTANO, FORRO:, OTRAS: - MARCAS DE ENVÍO: 190851F010BM0000561 - CÓDIGO DE BARRAS: 00373663</t>
  </si>
  <si>
    <t>MUJERES TEJIDO DE PUNTO LENCERÍA BRASIER BRALETTE - PRENDA:95% ALGODÓN, 5% ELASTANO, FORRO:95% ALGODÓN, 5% ELASTANO, OTRAS: - MARCAS DE ENVÍO: 190851F010BM0000562 - CÓDIGO DE BARRAS: 00356245</t>
  </si>
  <si>
    <t>MUJERES TEJIDO DE PUNTO LENCERÍA BRASIER BRALETTE - PRENDA:95% ALGODÓN, 5% ELASTANO, FORRO:95% ALGODÓN, 5% ELASTANO, OTRAS: - MARCAS DE ENVÍO: 190851F010BM0000562 - CÓDIGO DE BARRAS: 00356859</t>
  </si>
  <si>
    <t>MUJERES TEJIDO DE PUNTO LENCERÍA BRASIER BRALETTE - PRENDA:5% ELASTANO, FORRO:, OTRAS: - MARCAS DE ENVÍO: 190851F010BM0000562 - CÓDIGO DE BARRAS: 00373639</t>
  </si>
  <si>
    <t>MUJERES TEJIDO DE PUNTO LENCERÍA BRASIER BRALETTE - PRENDA:14% ELASTANO, FORRO:14% ELASTANO, OTRAS:15% ELASTANO - MARCAS DE ENVÍO: 190851F010BM0000564 - CÓDIGO DE BARRAS: 00348624</t>
  </si>
  <si>
    <t>MUJERES TEJIDO DE PUNTO LENCERÍA BRASIER BRALETTE - PRENDA:91% ALGODÓN, 9% ELASTANO, FORRO:93% ALGODÓN, 7% ELASTANO, OTRAS: - MARCAS DE ENVÍO: 190851F010BM0000569 - CÓDIGO DE BARRAS: 00354893</t>
  </si>
  <si>
    <t>MUJERES TEJIDO DE PUNTO LENCERÍA BRASIER BRALETTE - PRENDA:14% ELASTANO, FORRO:13% ELASTANO, OTRAS:8% ELASTANO - MARCAS DE ENVÍO: 190851F010BM0000569 - CÓDIGO DE BARRAS: 00354965</t>
  </si>
  <si>
    <t>MUJERES TEJIDO DE PUNTO LENCERÍA BRASIER BRALETTE - PRENDA:62% VISCOSA, 34% POLIÉSTER, 4% ELASTANO,13% ELASTANO FORRO:92% POLIÉSTER, 8% ELASTANO, OTRAS: - MARCAS DE ENVÍO: 190851F010BM0000569 - CÓDIGO DE BARRAS: 00356921</t>
  </si>
  <si>
    <t>MUJERES TEJIDO DE PUNTO LENCERÍA BRASIER BRALETTE - PRENDA:5% ELASTANO, FORRO:, OTRAS: - MARCAS DE ENVÍO: 190851F010BM0000571 - CÓDIGO DE BARRAS: 00358222</t>
  </si>
  <si>
    <t>MUJERES TEJIDO DE PUNTO LENCERÍA BRASIER BRALETTE - PRENDA:14% ELASTANO, FORRO:93% VISCOSA, 7% ELASTANO, OTRAS: - MARCAS DE ENVÍO: 190851F010BM0000571 - CÓDIGO DE BARRAS: 00374305</t>
  </si>
  <si>
    <t>MUJERES TEJIDO DE PUNTO LENCERÍA BRASIER BRALETTE - PRENDA:13% ELASTANO, FORRO:92% VISCOSA, 8% ELASTANO, OTRAS: - MARCAS DE ENVÍO: 190851F010BM0000572 - CÓDIGO DE BARRAS: 00334857</t>
  </si>
  <si>
    <t>MUJERES TEJIDO DE PUNTO LENCERÍA BRASIER BRALETTE - PRENDA:14% ELASTANO, FORRO:11% ELASTANO, OTRAS: - MARCAS DE ENVÍO: 190851F010BM0000572 - CÓDIGO DE BARRAS: 00374313</t>
  </si>
  <si>
    <t>MUJERES TEJIDO DE PUNTO LENCERÍA BRASIER BRALETTE - PRENDA:13% ELASTANO, FORRO:92% VISCOSA, 8% ELASTANO, OTRAS: - MARCAS DE ENVÍO: 190851F010BM0000573 - CÓDIGO DE BARRAS: 00334857</t>
  </si>
  <si>
    <t>MUJERES TEJIDO DE PUNTO LENCERÍA BRASIER BRALETTE - PRENDA:5% ELASTANO, FORRO:, OTRAS: - MARCAS DE ENVÍO: 190851F010BM0000573 - CÓDIGO DE BARRAS: 00358222</t>
  </si>
  <si>
    <t>MUJERES TEJIDO DE PUNTO LENCERÍA BRASIER BRALETTE - PRENDA:14% ELASTANO, FORRO:11% ELASTANO, OTRAS: - MARCAS DE ENVÍO: 190851F010BM0000574 - CÓDIGO DE BARRAS: 00341820</t>
  </si>
  <si>
    <t>MUJERES TEJIDO DE PUNTO LENCERÍA BRASIER DE BANDA - PRENDA:13% ELASTANO, FORRO:92% VISCOSA, 8% ELASTANO,66% POLIÉSTER, 34% ALGODÓN OTRAS:17% ELASTANO - MARCAS DE ENVÍO: 190851F010BM0000559 - CÓDIGO DE BARRAS: 00358890</t>
  </si>
  <si>
    <t>MUJERES ACESSORIO TEJIDO BUFANDA MODA CUADRADO - PRENDA:100% POLIÉSTER, FORRO:, OTRAS: - MARCAS DE ENVÍO: 190851F010BM0000574 - CÓDIGO DE BARRAS: 00356845</t>
  </si>
  <si>
    <t>MUJERES ACESSORIO ZAPATOS SANDALIAS DEDO - PRENDA:100% POLIURETANO,100% GOMA FORRO:100% POLIURETANO, OTRAS:100% POLIURETANO - MARCAS DE ENVÍO: 190851B00694 - CÓDIGO DE BARRAS: 00349401</t>
  </si>
  <si>
    <t>MUJERES ACESSORIO ZAPATOS SANDALIAS DEDO - PRENDA:100% POLIURETANO,100% GOMA FORRO:100% POLIURETANO, OTRAS:100% POLIURETANO - MARCAS DE ENVÍO: 190851B00695 - CÓDIGO DE BARRAS: 00349401</t>
  </si>
  <si>
    <t>MUJERES ACESSORIO ZAPATOS SANDALIAS DEDO - PRENDA:100% PVC,100% GOMA FORRO:100% POLIURETANO, OTRAS:100% POLIURETANO - MARCAS DE ENVÍO: 190851B00815 - CÓDIGO DE BARRAS: 00339765</t>
  </si>
  <si>
    <t>MUJERES ACESSORIO ZAPATOS SANDALIAS DEDO - PRENDA:100% POLIURETANO,100% GOMA FORRO:100% POLIÉSTER,100% POLIURETANO OTRAS:100% POLIURETANO - MARCAS DE ENVÍO: 190851B00819 - CÓDIGO DE BARRAS: 00334060</t>
  </si>
  <si>
    <t>MUJERES ACESSORIO ZAPATOS SANDALIAS DEDO - PRENDA:100% POLIURETANO, FORRO:100% POLIURETANO,100% POLIURETANO OTRAS:100% GOMA - MARCAS DE ENVÍO: 190851F010BC0000214 - CÓDIGO DE BARRAS: 00354792</t>
  </si>
  <si>
    <t>MUJERES ACESSORIO ZAPATOS SANDALIAS DEDO - PRENDA:100% POLIURETANO, FORRO:100% POLIURETANO,100% POLIURETANO OTRAS:100% GOMA - MARCAS DE ENVÍO: 190851F010BC0000215 - CÓDIGO DE BARRAS: 00354792</t>
  </si>
  <si>
    <t>MUJERES ACESSORIO ZAPATOS SANDALIAS DEDO - PRENDA:100% POLIURETANO,100% GOMA FORRO:100% POLIURETANO, OTRAS:100% POLIURETANO - MARCAS DE ENVÍO: 190851F010BM0000531 - CÓDIGO DE BARRAS: 00349401</t>
  </si>
  <si>
    <t>MUJERES ACESSORIO ZAPATOS PLANO CERRADO (ZAPATO) - PRENDA:100% POLIURETANO,100% GOMA FORRO:100% POLIURETANO, OTRAS:100% POLIURETANO - MARCAS DE ENVÍO: 190851F010BC0000236 - CÓDIGO DE BARRAS: 00357139</t>
  </si>
  <si>
    <t>MUJERES ACESSORIO ZAPATOS SANDALIAS DEDO - PRENDA:100% ALGODÓN,100% GOMA FORRO:100% POLIURETANO,100% ALGODÓN OTRAS:100% YUTE - MARCAS DE ENVÍO: 190851B00718 - CÓDIGO DE BARRAS: 00337274</t>
  </si>
  <si>
    <t>MUJERES ACESSORIO ZAPATOS SANDALIAS DEDO - PRENDA:100% POLIURETANO, FORRO:100% POLIURETANO,61% VISCOSA, 33% ALGODÓN, 6% POLIÉSTER OTRAS:100% ETIL VINIL ACETATO - MARCAS DE ENVÍO: 190851B00793 - CÓDIGO DE BARRAS: 00334056</t>
  </si>
  <si>
    <t>MUJERES ACESSORIO ZAPATOS SANDALIAS DEDO - PRENDA:100% POLIURETANO, FORRO:100% POLIURETANO,61% VISCOSA, 33% ALGODÓN, 6% POLIÉSTER OTRAS:100% ETIL VINIL ACETATO - MARCAS DE ENVÍO: 190851B00811 - CÓDIGO DE BARRAS: 00334056</t>
  </si>
  <si>
    <t>MUJERES ACESSORIO ZAPATOS SANDALIAS DEDO - PRENDA:100% POLIÉSTER,100% GOMA FORRO:100% POLIURETANO,66% POLIÉSTER, 18% VISCOSA, 16% ALGODÓN OTRAS:100% POLIURETANO - MARCAS DE ENVÍO: 190851B00816 - CÓDIGO DE BARRAS: 00289953</t>
  </si>
  <si>
    <t>MUJERES ACESSORIO ZAPATOS SANDALIAS DEDO - PRENDA:100% POLIÉSTER,100% GOMA FORRO:100% POLIURETANO,66% POLIÉSTER, 18% VISCOSA, 16% ALGODÓN OTRAS:100% POLIURETANO - MARCAS DE ENVÍO: 190851B00817 - CÓDIGO DE BARRAS: 00289953</t>
  </si>
  <si>
    <t>MUJERES ACESSORIO ZAPATOS SANDALIAS DEDO - PRENDA:100% ALGODÓN,100% GOMA FORRO:100% POLIURETANO,100% ALGODÓN OTRAS:100% YUTE - MARCAS DE ENVÍO: 190851B00818 - CÓDIGO DE BARRAS: 00337274</t>
  </si>
  <si>
    <t>set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</si>
</sst>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2" xfId="0" applyFont="1" applyFill="1" applyBorder="1" applyAlignment="1" applyProtection="1">
      <alignment horizontal="center" vertical="center"/>
      <protection locked="0"/>
    </xf>
    <xf numFmtId="0" fontId="0" fillId="2" borderId="4"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115" zoomScaleNormal="115" workbookViewId="0">
      <pane ySplit="10" topLeftCell="A11" activePane="bottomLeft" state="frozenSplit"/>
      <selection pane="bottomLeft" activeCell="E10" sqref="E1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313990028</v>
      </c>
      <c r="J6" s="40"/>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7673</v>
      </c>
      <c r="G9" s="19"/>
      <c r="H9" s="18">
        <f>SUM(H11:H15010)</f>
        <v>1505.3386800000007</v>
      </c>
      <c r="I9" s="19"/>
      <c r="J9" s="18">
        <f>SUM(J11:J15010)</f>
        <v>36838.269999999946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67.5" x14ac:dyDescent="0.25">
      <c r="A11" s="3"/>
      <c r="B11" s="12">
        <v>1</v>
      </c>
      <c r="C11" s="7" t="s">
        <v>41</v>
      </c>
      <c r="D11" s="24" t="str">
        <f>IF(C11&lt;=0," ",LOOKUP(C11,nandina,List!$C$2:$C$368))</f>
        <v>- - De fibras sintéticas</v>
      </c>
      <c r="E11" s="16" t="s">
        <v>509</v>
      </c>
      <c r="F11" s="8">
        <v>12</v>
      </c>
      <c r="G11" s="9" t="s">
        <v>492</v>
      </c>
      <c r="H11" s="8">
        <v>6.96</v>
      </c>
      <c r="I11" s="8">
        <v>8.6</v>
      </c>
      <c r="J11" s="8">
        <v>103.2</v>
      </c>
      <c r="K11" s="15"/>
      <c r="L11" s="8"/>
      <c r="M11" s="8"/>
      <c r="N11" s="3"/>
      <c r="O11" s="3"/>
      <c r="P11" s="3"/>
    </row>
    <row r="12" spans="1:16" ht="67.5" x14ac:dyDescent="0.25">
      <c r="A12" s="3"/>
      <c r="B12" s="12">
        <v>2</v>
      </c>
      <c r="C12" s="7" t="s">
        <v>41</v>
      </c>
      <c r="D12" s="24" t="str">
        <f>IF(C12&lt;=0," ",LOOKUP(C12,nandina,List!$C$2:$C$368))</f>
        <v>- - De fibras sintéticas</v>
      </c>
      <c r="E12" s="16" t="s">
        <v>510</v>
      </c>
      <c r="F12" s="8">
        <v>12</v>
      </c>
      <c r="G12" s="9" t="s">
        <v>492</v>
      </c>
      <c r="H12" s="8">
        <v>6.96</v>
      </c>
      <c r="I12" s="8">
        <v>8.6</v>
      </c>
      <c r="J12" s="8">
        <v>103.2</v>
      </c>
      <c r="K12" s="15"/>
      <c r="L12" s="8"/>
      <c r="M12" s="8"/>
      <c r="N12" s="3"/>
      <c r="O12" s="3"/>
      <c r="P12" s="3"/>
    </row>
    <row r="13" spans="1:16" ht="67.5" x14ac:dyDescent="0.25">
      <c r="A13" s="3"/>
      <c r="B13" s="12">
        <v>3</v>
      </c>
      <c r="C13" s="7" t="s">
        <v>41</v>
      </c>
      <c r="D13" s="24" t="str">
        <f>IF(C13&lt;=0," ",LOOKUP(C13,nandina,List!$C$2:$C$368))</f>
        <v>- - De fibras sintéticas</v>
      </c>
      <c r="E13" s="16" t="s">
        <v>511</v>
      </c>
      <c r="F13" s="8">
        <v>12</v>
      </c>
      <c r="G13" s="9" t="s">
        <v>492</v>
      </c>
      <c r="H13" s="8">
        <v>6.96</v>
      </c>
      <c r="I13" s="8">
        <v>8.6</v>
      </c>
      <c r="J13" s="8">
        <v>103.2</v>
      </c>
      <c r="K13" s="15"/>
      <c r="L13" s="8"/>
      <c r="M13" s="8"/>
      <c r="N13" s="3"/>
      <c r="O13" s="3"/>
      <c r="P13" s="3"/>
    </row>
    <row r="14" spans="1:16" ht="67.5" x14ac:dyDescent="0.25">
      <c r="A14" s="3"/>
      <c r="B14" s="12">
        <v>4</v>
      </c>
      <c r="C14" s="7" t="s">
        <v>45</v>
      </c>
      <c r="D14" s="24" t="str">
        <f>IF(C14&lt;=0," ",LOOKUP(C14,nandina,List!$C$2:$C$368))</f>
        <v>- - De fibras sintéticas</v>
      </c>
      <c r="E14" s="16" t="s">
        <v>512</v>
      </c>
      <c r="F14" s="8">
        <v>6</v>
      </c>
      <c r="G14" s="9" t="s">
        <v>492</v>
      </c>
      <c r="H14" s="8">
        <v>2.97</v>
      </c>
      <c r="I14" s="8">
        <v>7.83</v>
      </c>
      <c r="J14" s="8">
        <v>46.98</v>
      </c>
      <c r="K14" s="15"/>
      <c r="L14" s="8"/>
      <c r="M14" s="8"/>
      <c r="N14" s="3"/>
      <c r="O14" s="3"/>
      <c r="P14" s="3"/>
    </row>
    <row r="15" spans="1:16" ht="67.5" x14ac:dyDescent="0.25">
      <c r="A15" s="3"/>
      <c r="B15" s="12">
        <v>5</v>
      </c>
      <c r="C15" s="7" t="s">
        <v>45</v>
      </c>
      <c r="D15" s="24" t="str">
        <f>IF(C15&lt;=0," ",LOOKUP(C15,nandina,List!$C$2:$C$368))</f>
        <v>- - De fibras sintéticas</v>
      </c>
      <c r="E15" s="16" t="s">
        <v>513</v>
      </c>
      <c r="F15" s="8">
        <v>6</v>
      </c>
      <c r="G15" s="9" t="s">
        <v>492</v>
      </c>
      <c r="H15" s="8">
        <v>2.97</v>
      </c>
      <c r="I15" s="8">
        <v>7.83</v>
      </c>
      <c r="J15" s="8">
        <v>46.98</v>
      </c>
      <c r="K15" s="15"/>
      <c r="L15" s="8"/>
      <c r="M15" s="8"/>
      <c r="N15" s="3"/>
      <c r="O15" s="3"/>
      <c r="P15" s="3"/>
    </row>
    <row r="16" spans="1:16" ht="67.5" x14ac:dyDescent="0.25">
      <c r="A16" s="3"/>
      <c r="B16" s="12">
        <v>6</v>
      </c>
      <c r="C16" s="7" t="s">
        <v>45</v>
      </c>
      <c r="D16" s="24" t="str">
        <f>IF(C16&lt;=0," ",LOOKUP(C16,nandina,List!$C$2:$C$368))</f>
        <v>- - De fibras sintéticas</v>
      </c>
      <c r="E16" s="16" t="s">
        <v>514</v>
      </c>
      <c r="F16" s="8">
        <v>6</v>
      </c>
      <c r="G16" s="9" t="s">
        <v>492</v>
      </c>
      <c r="H16" s="8">
        <v>2.97</v>
      </c>
      <c r="I16" s="8">
        <v>7.83</v>
      </c>
      <c r="J16" s="8">
        <v>46.98</v>
      </c>
      <c r="K16" s="15"/>
      <c r="L16" s="8"/>
      <c r="M16" s="8"/>
      <c r="N16" s="3"/>
      <c r="O16" s="3"/>
      <c r="P16" s="3"/>
    </row>
    <row r="17" spans="1:16" ht="67.5" x14ac:dyDescent="0.25">
      <c r="A17" s="3"/>
      <c r="B17" s="12">
        <v>7</v>
      </c>
      <c r="C17" s="7" t="s">
        <v>45</v>
      </c>
      <c r="D17" s="24" t="str">
        <f>IF(C17&lt;=0," ",LOOKUP(C17,nandina,List!$C$2:$C$368))</f>
        <v>- - De fibras sintéticas</v>
      </c>
      <c r="E17" s="16" t="s">
        <v>515</v>
      </c>
      <c r="F17" s="8">
        <v>12</v>
      </c>
      <c r="G17" s="9" t="s">
        <v>492</v>
      </c>
      <c r="H17" s="8">
        <v>5.46</v>
      </c>
      <c r="I17" s="8">
        <v>7.48</v>
      </c>
      <c r="J17" s="8">
        <v>89.76</v>
      </c>
      <c r="K17" s="15"/>
      <c r="L17" s="8"/>
      <c r="M17" s="8"/>
      <c r="N17" s="3"/>
      <c r="O17" s="3"/>
      <c r="P17" s="3"/>
    </row>
    <row r="18" spans="1:16" ht="67.5" x14ac:dyDescent="0.25">
      <c r="A18" s="3"/>
      <c r="B18" s="12">
        <v>8</v>
      </c>
      <c r="C18" s="7" t="s">
        <v>66</v>
      </c>
      <c r="D18" s="24" t="str">
        <f>IF(C18&lt;=0," ",LOOKUP(C18,nandina,List!$C$2:$C$368))</f>
        <v>- - De algodón</v>
      </c>
      <c r="E18" s="16" t="s">
        <v>516</v>
      </c>
      <c r="F18" s="8">
        <v>6</v>
      </c>
      <c r="G18" s="9" t="s">
        <v>492</v>
      </c>
      <c r="H18" s="8">
        <v>1.26</v>
      </c>
      <c r="I18" s="8">
        <v>4.87</v>
      </c>
      <c r="J18" s="8">
        <v>29.22</v>
      </c>
      <c r="K18" s="15"/>
      <c r="L18" s="8"/>
      <c r="M18" s="8"/>
      <c r="N18" s="3"/>
      <c r="O18" s="3"/>
      <c r="P18" s="3"/>
    </row>
    <row r="19" spans="1:16" ht="67.5" x14ac:dyDescent="0.25">
      <c r="A19" s="3"/>
      <c r="B19" s="12">
        <v>9</v>
      </c>
      <c r="C19" s="7" t="s">
        <v>66</v>
      </c>
      <c r="D19" s="24" t="str">
        <f>IF(C19&lt;=0," ",LOOKUP(C19,nandina,List!$C$2:$C$368))</f>
        <v>- - De algodón</v>
      </c>
      <c r="E19" s="16" t="s">
        <v>773</v>
      </c>
      <c r="F19" s="8">
        <v>32</v>
      </c>
      <c r="G19" s="9" t="s">
        <v>492</v>
      </c>
      <c r="H19" s="8">
        <v>4.96</v>
      </c>
      <c r="I19" s="8">
        <v>4.25</v>
      </c>
      <c r="J19" s="8">
        <v>136</v>
      </c>
      <c r="K19" s="15"/>
      <c r="L19" s="8"/>
      <c r="M19" s="8"/>
      <c r="N19" s="3"/>
      <c r="O19" s="3"/>
      <c r="P19" s="3"/>
    </row>
    <row r="20" spans="1:16" ht="67.5" x14ac:dyDescent="0.25">
      <c r="A20" s="3"/>
      <c r="B20" s="12">
        <v>10</v>
      </c>
      <c r="C20" s="7" t="s">
        <v>66</v>
      </c>
      <c r="D20" s="24" t="str">
        <f>IF(C20&lt;=0," ",LOOKUP(C20,nandina,List!$C$2:$C$368))</f>
        <v>- - De algodón</v>
      </c>
      <c r="E20" s="16" t="s">
        <v>774</v>
      </c>
      <c r="F20" s="8">
        <v>16</v>
      </c>
      <c r="G20" s="9" t="s">
        <v>492</v>
      </c>
      <c r="H20" s="8">
        <v>2.64</v>
      </c>
      <c r="I20" s="8">
        <v>4.7</v>
      </c>
      <c r="J20" s="8">
        <v>75.2</v>
      </c>
      <c r="K20" s="15"/>
      <c r="L20" s="8"/>
      <c r="M20" s="8"/>
      <c r="N20" s="3"/>
      <c r="O20" s="3"/>
      <c r="P20" s="3"/>
    </row>
    <row r="21" spans="1:16" ht="67.5" x14ac:dyDescent="0.25">
      <c r="A21" s="3"/>
      <c r="B21" s="12">
        <v>11</v>
      </c>
      <c r="C21" s="7" t="s">
        <v>66</v>
      </c>
      <c r="D21" s="24" t="str">
        <f>IF(C21&lt;=0," ",LOOKUP(C21,nandina,List!$C$2:$C$368))</f>
        <v>- - De algodón</v>
      </c>
      <c r="E21" s="16" t="s">
        <v>775</v>
      </c>
      <c r="F21" s="8">
        <v>16</v>
      </c>
      <c r="G21" s="9" t="s">
        <v>492</v>
      </c>
      <c r="H21" s="8">
        <v>2.64</v>
      </c>
      <c r="I21" s="8">
        <v>4.7</v>
      </c>
      <c r="J21" s="8">
        <v>75.2</v>
      </c>
      <c r="K21" s="15"/>
      <c r="L21" s="8"/>
      <c r="M21" s="8"/>
      <c r="N21" s="3"/>
      <c r="O21" s="3"/>
      <c r="P21" s="3"/>
    </row>
    <row r="22" spans="1:16" ht="67.5" x14ac:dyDescent="0.25">
      <c r="A22" s="3"/>
      <c r="B22" s="12">
        <v>12</v>
      </c>
      <c r="C22" s="7" t="s">
        <v>67</v>
      </c>
      <c r="D22" s="24" t="str">
        <f>IF(C22&lt;=0," ",LOOKUP(C22,nandina,List!$C$2:$C$368))</f>
        <v>- - De fibras sintéticas</v>
      </c>
      <c r="E22" s="16" t="s">
        <v>517</v>
      </c>
      <c r="F22" s="8">
        <v>6</v>
      </c>
      <c r="G22" s="9" t="s">
        <v>492</v>
      </c>
      <c r="H22" s="8">
        <v>1.206</v>
      </c>
      <c r="I22" s="8">
        <v>5.22</v>
      </c>
      <c r="J22" s="8">
        <v>31.32</v>
      </c>
      <c r="K22" s="15"/>
      <c r="L22" s="8"/>
      <c r="M22" s="8"/>
      <c r="N22" s="3"/>
      <c r="O22" s="3"/>
      <c r="P22" s="3"/>
    </row>
    <row r="23" spans="1:16" ht="67.5" x14ac:dyDescent="0.25">
      <c r="A23" s="3"/>
      <c r="B23" s="12">
        <v>13</v>
      </c>
      <c r="C23" s="7" t="s">
        <v>67</v>
      </c>
      <c r="D23" s="24" t="str">
        <f>IF(C23&lt;=0," ",LOOKUP(C23,nandina,List!$C$2:$C$368))</f>
        <v>- - De fibras sintéticas</v>
      </c>
      <c r="E23" s="16" t="s">
        <v>518</v>
      </c>
      <c r="F23" s="8">
        <v>10</v>
      </c>
      <c r="G23" s="9" t="s">
        <v>492</v>
      </c>
      <c r="H23" s="8">
        <v>2.4</v>
      </c>
      <c r="I23" s="8">
        <v>4.79</v>
      </c>
      <c r="J23" s="8">
        <v>47.9</v>
      </c>
      <c r="K23" s="15"/>
      <c r="L23" s="8"/>
      <c r="M23" s="8"/>
      <c r="N23" s="3"/>
      <c r="O23" s="3"/>
      <c r="P23" s="3"/>
    </row>
    <row r="24" spans="1:16" ht="67.5" x14ac:dyDescent="0.25">
      <c r="A24" s="3"/>
      <c r="B24" s="12">
        <v>14</v>
      </c>
      <c r="C24" s="7" t="s">
        <v>67</v>
      </c>
      <c r="D24" s="24" t="str">
        <f>IF(C24&lt;=0," ",LOOKUP(C24,nandina,List!$C$2:$C$368))</f>
        <v>- - De fibras sintéticas</v>
      </c>
      <c r="E24" s="16" t="s">
        <v>519</v>
      </c>
      <c r="F24" s="8">
        <v>6</v>
      </c>
      <c r="G24" s="9" t="s">
        <v>492</v>
      </c>
      <c r="H24" s="8">
        <v>0.93</v>
      </c>
      <c r="I24" s="8">
        <v>5.4</v>
      </c>
      <c r="J24" s="8">
        <v>32.4</v>
      </c>
      <c r="K24" s="15"/>
      <c r="L24" s="8"/>
      <c r="M24" s="8"/>
      <c r="N24" s="3"/>
      <c r="O24" s="3"/>
      <c r="P24" s="3"/>
    </row>
    <row r="25" spans="1:16" ht="67.5" x14ac:dyDescent="0.25">
      <c r="A25" s="3"/>
      <c r="B25" s="12">
        <v>15</v>
      </c>
      <c r="C25" s="7" t="s">
        <v>68</v>
      </c>
      <c r="D25" s="24" t="str">
        <f>IF(C25&lt;=0," ",LOOKUP(C25,nandina,List!$C$2:$C$368))</f>
        <v>- - De fibras artificiales</v>
      </c>
      <c r="E25" s="16" t="s">
        <v>520</v>
      </c>
      <c r="F25" s="8">
        <v>12</v>
      </c>
      <c r="G25" s="9" t="s">
        <v>492</v>
      </c>
      <c r="H25" s="8">
        <v>2.64</v>
      </c>
      <c r="I25" s="8">
        <v>5</v>
      </c>
      <c r="J25" s="8">
        <v>60</v>
      </c>
      <c r="K25" s="15"/>
      <c r="L25" s="8"/>
      <c r="M25" s="8"/>
      <c r="N25" s="3"/>
      <c r="O25" s="3"/>
      <c r="P25" s="3"/>
    </row>
    <row r="26" spans="1:16" ht="67.5" x14ac:dyDescent="0.25">
      <c r="A26" s="3"/>
      <c r="B26" s="12">
        <v>16</v>
      </c>
      <c r="C26" s="7" t="s">
        <v>68</v>
      </c>
      <c r="D26" s="24" t="str">
        <f>IF(C26&lt;=0," ",LOOKUP(C26,nandina,List!$C$2:$C$368))</f>
        <v>- - De fibras artificiales</v>
      </c>
      <c r="E26" s="16" t="s">
        <v>521</v>
      </c>
      <c r="F26" s="8">
        <v>12</v>
      </c>
      <c r="G26" s="9" t="s">
        <v>492</v>
      </c>
      <c r="H26" s="8">
        <v>3</v>
      </c>
      <c r="I26" s="8">
        <v>5.05</v>
      </c>
      <c r="J26" s="8">
        <v>60.6</v>
      </c>
      <c r="K26" s="15"/>
      <c r="L26" s="8"/>
      <c r="M26" s="8"/>
      <c r="N26" s="3"/>
      <c r="O26" s="3"/>
      <c r="P26" s="3"/>
    </row>
    <row r="27" spans="1:16" ht="67.5" x14ac:dyDescent="0.25">
      <c r="A27" s="3"/>
      <c r="B27" s="12">
        <v>17</v>
      </c>
      <c r="C27" s="7" t="s">
        <v>68</v>
      </c>
      <c r="D27" s="24" t="str">
        <f>IF(C27&lt;=0," ",LOOKUP(C27,nandina,List!$C$2:$C$368))</f>
        <v>- - De fibras artificiales</v>
      </c>
      <c r="E27" s="16" t="s">
        <v>522</v>
      </c>
      <c r="F27" s="8">
        <v>12</v>
      </c>
      <c r="G27" s="9" t="s">
        <v>492</v>
      </c>
      <c r="H27" s="8">
        <v>3.12</v>
      </c>
      <c r="I27" s="8">
        <v>5.05</v>
      </c>
      <c r="J27" s="8">
        <v>60.6</v>
      </c>
      <c r="K27" s="15"/>
      <c r="L27" s="8"/>
      <c r="M27" s="8"/>
      <c r="N27" s="3"/>
      <c r="O27" s="3"/>
      <c r="P27" s="3"/>
    </row>
    <row r="28" spans="1:16" ht="67.5" x14ac:dyDescent="0.25">
      <c r="A28" s="3"/>
      <c r="B28" s="12">
        <v>18</v>
      </c>
      <c r="C28" s="7" t="s">
        <v>68</v>
      </c>
      <c r="D28" s="24" t="str">
        <f>IF(C28&lt;=0," ",LOOKUP(C28,nandina,List!$C$2:$C$368))</f>
        <v>- - De fibras artificiales</v>
      </c>
      <c r="E28" s="16" t="s">
        <v>523</v>
      </c>
      <c r="F28" s="8">
        <v>10</v>
      </c>
      <c r="G28" s="9" t="s">
        <v>492</v>
      </c>
      <c r="H28" s="8">
        <v>2.7</v>
      </c>
      <c r="I28" s="8">
        <v>4.07</v>
      </c>
      <c r="J28" s="8">
        <v>40.700000000000003</v>
      </c>
      <c r="K28" s="15"/>
      <c r="L28" s="8"/>
      <c r="M28" s="8"/>
      <c r="N28" s="3"/>
      <c r="O28" s="3"/>
      <c r="P28" s="3"/>
    </row>
    <row r="29" spans="1:16" ht="67.5" x14ac:dyDescent="0.25">
      <c r="A29" s="3"/>
      <c r="B29" s="12">
        <v>19</v>
      </c>
      <c r="C29" s="7" t="s">
        <v>68</v>
      </c>
      <c r="D29" s="24" t="str">
        <f>IF(C29&lt;=0," ",LOOKUP(C29,nandina,List!$C$2:$C$368))</f>
        <v>- - De fibras artificiales</v>
      </c>
      <c r="E29" s="16" t="s">
        <v>524</v>
      </c>
      <c r="F29" s="8">
        <v>15</v>
      </c>
      <c r="G29" s="9" t="s">
        <v>492</v>
      </c>
      <c r="H29" s="8">
        <v>3.06</v>
      </c>
      <c r="I29" s="8">
        <v>3.47</v>
      </c>
      <c r="J29" s="8">
        <v>52.05</v>
      </c>
      <c r="K29" s="15"/>
      <c r="L29" s="8"/>
      <c r="M29" s="8"/>
      <c r="N29" s="3"/>
      <c r="O29" s="3"/>
      <c r="P29" s="3"/>
    </row>
    <row r="30" spans="1:16" ht="67.5" x14ac:dyDescent="0.25">
      <c r="A30" s="3"/>
      <c r="B30" s="12">
        <v>20</v>
      </c>
      <c r="C30" s="7" t="s">
        <v>68</v>
      </c>
      <c r="D30" s="24" t="str">
        <f>IF(C30&lt;=0," ",LOOKUP(C30,nandina,List!$C$2:$C$368))</f>
        <v>- - De fibras artificiales</v>
      </c>
      <c r="E30" s="16" t="s">
        <v>525</v>
      </c>
      <c r="F30" s="8">
        <v>15</v>
      </c>
      <c r="G30" s="9" t="s">
        <v>492</v>
      </c>
      <c r="H30" s="8">
        <v>3</v>
      </c>
      <c r="I30" s="8">
        <v>3.7</v>
      </c>
      <c r="J30" s="8">
        <v>55.5</v>
      </c>
      <c r="K30" s="15"/>
      <c r="L30" s="8"/>
      <c r="M30" s="8"/>
      <c r="N30" s="3"/>
      <c r="O30" s="3"/>
      <c r="P30" s="3"/>
    </row>
    <row r="31" spans="1:16" ht="67.5" x14ac:dyDescent="0.25">
      <c r="A31" s="3"/>
      <c r="B31" s="12">
        <v>21</v>
      </c>
      <c r="C31" s="7" t="s">
        <v>68</v>
      </c>
      <c r="D31" s="24" t="str">
        <f>IF(C31&lt;=0," ",LOOKUP(C31,nandina,List!$C$2:$C$368))</f>
        <v>- - De fibras artificiales</v>
      </c>
      <c r="E31" s="16" t="s">
        <v>526</v>
      </c>
      <c r="F31" s="8">
        <v>10</v>
      </c>
      <c r="G31" s="9" t="s">
        <v>492</v>
      </c>
      <c r="H31" s="8">
        <v>2.04</v>
      </c>
      <c r="I31" s="8">
        <v>3.47</v>
      </c>
      <c r="J31" s="8">
        <v>34.700000000000003</v>
      </c>
      <c r="K31" s="15"/>
      <c r="L31" s="8"/>
      <c r="M31" s="8"/>
      <c r="N31" s="3"/>
      <c r="O31" s="3"/>
      <c r="P31" s="3"/>
    </row>
    <row r="32" spans="1:16" ht="67.5" x14ac:dyDescent="0.25">
      <c r="A32" s="3"/>
      <c r="B32" s="12">
        <v>22</v>
      </c>
      <c r="C32" s="7" t="s">
        <v>68</v>
      </c>
      <c r="D32" s="24" t="str">
        <f>IF(C32&lt;=0," ",LOOKUP(C32,nandina,List!$C$2:$C$368))</f>
        <v>- - De fibras artificiales</v>
      </c>
      <c r="E32" s="16" t="s">
        <v>527</v>
      </c>
      <c r="F32" s="8">
        <v>5</v>
      </c>
      <c r="G32" s="9" t="s">
        <v>492</v>
      </c>
      <c r="H32" s="8">
        <v>1</v>
      </c>
      <c r="I32" s="8">
        <v>3.7</v>
      </c>
      <c r="J32" s="8">
        <v>18.5</v>
      </c>
      <c r="K32" s="15"/>
      <c r="L32" s="8"/>
      <c r="M32" s="8"/>
      <c r="N32" s="3"/>
      <c r="O32" s="3"/>
      <c r="P32" s="3"/>
    </row>
    <row r="33" spans="1:16" ht="67.5" x14ac:dyDescent="0.25">
      <c r="A33" s="3"/>
      <c r="B33" s="12">
        <v>23</v>
      </c>
      <c r="C33" s="7" t="s">
        <v>68</v>
      </c>
      <c r="D33" s="24" t="str">
        <f>IF(C33&lt;=0," ",LOOKUP(C33,nandina,List!$C$2:$C$368))</f>
        <v>- - De fibras artificiales</v>
      </c>
      <c r="E33" s="16" t="s">
        <v>528</v>
      </c>
      <c r="F33" s="8">
        <v>10</v>
      </c>
      <c r="G33" s="9" t="s">
        <v>492</v>
      </c>
      <c r="H33" s="8">
        <v>1.94</v>
      </c>
      <c r="I33" s="8">
        <v>3.96</v>
      </c>
      <c r="J33" s="8">
        <v>39.6</v>
      </c>
      <c r="K33" s="15"/>
      <c r="L33" s="8"/>
      <c r="M33" s="8"/>
      <c r="N33" s="3"/>
      <c r="O33" s="3"/>
      <c r="P33" s="3"/>
    </row>
    <row r="34" spans="1:16" ht="67.5" x14ac:dyDescent="0.25">
      <c r="A34" s="3"/>
      <c r="B34" s="12">
        <v>24</v>
      </c>
      <c r="C34" s="7" t="s">
        <v>68</v>
      </c>
      <c r="D34" s="24" t="str">
        <f>IF(C34&lt;=0," ",LOOKUP(C34,nandina,List!$C$2:$C$368))</f>
        <v>- - De fibras artificiales</v>
      </c>
      <c r="E34" s="16" t="s">
        <v>529</v>
      </c>
      <c r="F34" s="8">
        <v>12</v>
      </c>
      <c r="G34" s="9" t="s">
        <v>492</v>
      </c>
      <c r="H34" s="8">
        <v>1.98</v>
      </c>
      <c r="I34" s="8">
        <v>6.09</v>
      </c>
      <c r="J34" s="8">
        <v>73.08</v>
      </c>
      <c r="K34" s="15"/>
      <c r="L34" s="8"/>
      <c r="M34" s="8"/>
      <c r="N34" s="3"/>
      <c r="O34" s="3"/>
      <c r="P34" s="3"/>
    </row>
    <row r="35" spans="1:16" ht="67.5" x14ac:dyDescent="0.25">
      <c r="A35" s="3"/>
      <c r="B35" s="12">
        <v>25</v>
      </c>
      <c r="C35" s="7" t="s">
        <v>68</v>
      </c>
      <c r="D35" s="24" t="str">
        <f>IF(C35&lt;=0," ",LOOKUP(C35,nandina,List!$C$2:$C$368))</f>
        <v>- - De fibras artificiales</v>
      </c>
      <c r="E35" s="16" t="s">
        <v>530</v>
      </c>
      <c r="F35" s="8">
        <v>12</v>
      </c>
      <c r="G35" s="9" t="s">
        <v>492</v>
      </c>
      <c r="H35" s="8">
        <v>1.98</v>
      </c>
      <c r="I35" s="8">
        <v>6.09</v>
      </c>
      <c r="J35" s="8">
        <v>73.08</v>
      </c>
      <c r="K35" s="15"/>
      <c r="L35" s="8"/>
      <c r="M35" s="8"/>
      <c r="N35" s="3"/>
    </row>
    <row r="36" spans="1:16" ht="67.5" x14ac:dyDescent="0.25">
      <c r="A36" s="3"/>
      <c r="B36" s="12">
        <v>26</v>
      </c>
      <c r="C36" s="7" t="s">
        <v>68</v>
      </c>
      <c r="D36" s="24" t="str">
        <f>IF(C36&lt;=0," ",LOOKUP(C36,nandina,List!$C$2:$C$368))</f>
        <v>- - De fibras artificiales</v>
      </c>
      <c r="E36" s="16" t="s">
        <v>531</v>
      </c>
      <c r="F36" s="8">
        <v>10</v>
      </c>
      <c r="G36" s="9" t="s">
        <v>492</v>
      </c>
      <c r="H36" s="8">
        <v>2</v>
      </c>
      <c r="I36" s="8">
        <v>3.96</v>
      </c>
      <c r="J36" s="8">
        <v>39.6</v>
      </c>
      <c r="K36" s="15"/>
      <c r="L36" s="8"/>
      <c r="M36" s="8"/>
      <c r="N36" s="3"/>
    </row>
    <row r="37" spans="1:16" ht="67.5" x14ac:dyDescent="0.25">
      <c r="A37" s="3"/>
      <c r="B37" s="12">
        <v>27</v>
      </c>
      <c r="C37" s="7" t="s">
        <v>68</v>
      </c>
      <c r="D37" s="24" t="str">
        <f>IF(C37&lt;=0," ",LOOKUP(C37,nandina,List!$C$2:$C$368))</f>
        <v>- - De fibras artificiales</v>
      </c>
      <c r="E37" s="16" t="s">
        <v>532</v>
      </c>
      <c r="F37" s="8">
        <v>10</v>
      </c>
      <c r="G37" s="9" t="s">
        <v>492</v>
      </c>
      <c r="H37" s="8">
        <v>2.4</v>
      </c>
      <c r="I37" s="8">
        <v>4.13</v>
      </c>
      <c r="J37" s="8">
        <v>41.3</v>
      </c>
      <c r="K37" s="15"/>
      <c r="L37" s="8"/>
      <c r="M37" s="8"/>
      <c r="N37" s="3"/>
    </row>
    <row r="38" spans="1:16" ht="67.5" x14ac:dyDescent="0.25">
      <c r="A38" s="3"/>
      <c r="B38" s="12">
        <v>28</v>
      </c>
      <c r="C38" s="7" t="s">
        <v>68</v>
      </c>
      <c r="D38" s="24" t="str">
        <f>IF(C38&lt;=0," ",LOOKUP(C38,nandina,List!$C$2:$C$368))</f>
        <v>- - De fibras artificiales</v>
      </c>
      <c r="E38" s="16" t="s">
        <v>533</v>
      </c>
      <c r="F38" s="8">
        <v>10</v>
      </c>
      <c r="G38" s="9" t="s">
        <v>492</v>
      </c>
      <c r="H38" s="8">
        <v>2.4</v>
      </c>
      <c r="I38" s="8">
        <v>4.13</v>
      </c>
      <c r="J38" s="8">
        <v>41.3</v>
      </c>
      <c r="K38" s="15"/>
      <c r="L38" s="8"/>
      <c r="M38" s="8"/>
      <c r="N38" s="3"/>
    </row>
    <row r="39" spans="1:16" ht="67.5" x14ac:dyDescent="0.25">
      <c r="A39" s="3"/>
      <c r="B39" s="12">
        <v>29</v>
      </c>
      <c r="C39" s="7" t="s">
        <v>73</v>
      </c>
      <c r="D39" s="24" t="str">
        <f>IF(C39&lt;=0," ",LOOKUP(C39,nandina,List!$C$2:$C$368))</f>
        <v>- - De fibras sintéticas</v>
      </c>
      <c r="E39" s="16" t="s">
        <v>534</v>
      </c>
      <c r="F39" s="8">
        <v>36</v>
      </c>
      <c r="G39" s="9" t="s">
        <v>492</v>
      </c>
      <c r="H39" s="8">
        <v>7.02</v>
      </c>
      <c r="I39" s="8">
        <v>5.74</v>
      </c>
      <c r="J39" s="8">
        <v>206.64</v>
      </c>
      <c r="K39" s="15"/>
      <c r="L39" s="8"/>
      <c r="M39" s="8"/>
      <c r="N39" s="3"/>
    </row>
    <row r="40" spans="1:16" ht="67.5" x14ac:dyDescent="0.25">
      <c r="A40" s="3"/>
      <c r="B40" s="12">
        <v>30</v>
      </c>
      <c r="C40" s="7" t="s">
        <v>73</v>
      </c>
      <c r="D40" s="24" t="str">
        <f>IF(C40&lt;=0," ",LOOKUP(C40,nandina,List!$C$2:$C$368))</f>
        <v>- - De fibras sintéticas</v>
      </c>
      <c r="E40" s="16" t="s">
        <v>535</v>
      </c>
      <c r="F40" s="8">
        <v>12</v>
      </c>
      <c r="G40" s="9" t="s">
        <v>492</v>
      </c>
      <c r="H40" s="8">
        <v>2.16</v>
      </c>
      <c r="I40" s="8">
        <v>5.22</v>
      </c>
      <c r="J40" s="8">
        <v>62.64</v>
      </c>
      <c r="K40" s="15"/>
      <c r="L40" s="8"/>
      <c r="M40" s="8"/>
      <c r="N40" s="3"/>
    </row>
    <row r="41" spans="1:16" ht="67.5" x14ac:dyDescent="0.25">
      <c r="A41" s="3"/>
      <c r="B41" s="12">
        <v>31</v>
      </c>
      <c r="C41" s="7" t="s">
        <v>74</v>
      </c>
      <c r="D41" s="24" t="str">
        <f>IF(C41&lt;=0," ",LOOKUP(C41,nandina,List!$C$2:$C$368))</f>
        <v>- - De las demás materias textiles</v>
      </c>
      <c r="E41" s="16" t="s">
        <v>536</v>
      </c>
      <c r="F41" s="8">
        <v>12</v>
      </c>
      <c r="G41" s="9" t="s">
        <v>492</v>
      </c>
      <c r="H41" s="8">
        <v>2.16</v>
      </c>
      <c r="I41" s="8">
        <v>6.26</v>
      </c>
      <c r="J41" s="8">
        <v>75.12</v>
      </c>
      <c r="K41" s="15"/>
      <c r="L41" s="8"/>
      <c r="M41" s="8"/>
      <c r="N41" s="3"/>
    </row>
    <row r="42" spans="1:16" ht="67.5" x14ac:dyDescent="0.25">
      <c r="A42" s="3"/>
      <c r="B42" s="12">
        <v>32</v>
      </c>
      <c r="C42" s="7" t="s">
        <v>76</v>
      </c>
      <c r="D42" s="24" t="str">
        <f>IF(C42&lt;=0," ",LOOKUP(C42,nandina,List!$C$2:$C$368))</f>
        <v>- - De algodón</v>
      </c>
      <c r="E42" s="16" t="s">
        <v>537</v>
      </c>
      <c r="F42" s="8">
        <v>18</v>
      </c>
      <c r="G42" s="9" t="s">
        <v>492</v>
      </c>
      <c r="H42" s="8">
        <v>3.96</v>
      </c>
      <c r="I42" s="8">
        <v>4.79</v>
      </c>
      <c r="J42" s="8">
        <v>86.22</v>
      </c>
      <c r="K42" s="15"/>
      <c r="L42" s="8"/>
      <c r="M42" s="8"/>
      <c r="N42" s="3"/>
    </row>
    <row r="43" spans="1:16" ht="45" x14ac:dyDescent="0.25">
      <c r="A43" s="3"/>
      <c r="B43" s="12">
        <v>33</v>
      </c>
      <c r="C43" s="7" t="s">
        <v>76</v>
      </c>
      <c r="D43" s="24" t="str">
        <f>IF(C43&lt;=0," ",LOOKUP(C43,nandina,List!$C$2:$C$368))</f>
        <v>- - De algodón</v>
      </c>
      <c r="E43" s="16" t="s">
        <v>538</v>
      </c>
      <c r="F43" s="8">
        <v>16</v>
      </c>
      <c r="G43" s="9" t="s">
        <v>492</v>
      </c>
      <c r="H43" s="8">
        <v>1.1359999999999999</v>
      </c>
      <c r="I43" s="8">
        <v>4.28</v>
      </c>
      <c r="J43" s="8">
        <v>68.48</v>
      </c>
      <c r="K43" s="15"/>
      <c r="L43" s="8"/>
      <c r="M43" s="8"/>
      <c r="N43" s="3"/>
    </row>
    <row r="44" spans="1:16" ht="67.5" x14ac:dyDescent="0.25">
      <c r="A44" s="3"/>
      <c r="B44" s="12">
        <v>34</v>
      </c>
      <c r="C44" s="7" t="s">
        <v>77</v>
      </c>
      <c r="D44" s="24" t="str">
        <f>IF(C44&lt;=0," ",LOOKUP(C44,nandina,List!$C$2:$C$368))</f>
        <v>- - De fibras sintéticas</v>
      </c>
      <c r="E44" s="16" t="s">
        <v>539</v>
      </c>
      <c r="F44" s="8">
        <v>9</v>
      </c>
      <c r="G44" s="9" t="s">
        <v>492</v>
      </c>
      <c r="H44" s="8">
        <v>2.8620000000000001</v>
      </c>
      <c r="I44" s="8">
        <v>5.52</v>
      </c>
      <c r="J44" s="8">
        <v>49.68</v>
      </c>
      <c r="K44" s="15"/>
      <c r="L44" s="8"/>
      <c r="M44" s="8"/>
      <c r="N44" s="3"/>
    </row>
    <row r="45" spans="1:16" ht="67.5" x14ac:dyDescent="0.25">
      <c r="A45" s="3"/>
      <c r="B45" s="12">
        <v>35</v>
      </c>
      <c r="C45" s="7" t="s">
        <v>77</v>
      </c>
      <c r="D45" s="24" t="str">
        <f>IF(C45&lt;=0," ",LOOKUP(C45,nandina,List!$C$2:$C$368))</f>
        <v>- - De fibras sintéticas</v>
      </c>
      <c r="E45" s="16" t="s">
        <v>540</v>
      </c>
      <c r="F45" s="8">
        <v>9</v>
      </c>
      <c r="G45" s="9" t="s">
        <v>492</v>
      </c>
      <c r="H45" s="8">
        <v>2.8620000000000001</v>
      </c>
      <c r="I45" s="8">
        <v>5.52</v>
      </c>
      <c r="J45" s="8">
        <v>49.68</v>
      </c>
      <c r="K45" s="15"/>
      <c r="L45" s="8"/>
      <c r="M45" s="8"/>
      <c r="N45" s="3"/>
    </row>
    <row r="46" spans="1:16" ht="67.5" x14ac:dyDescent="0.25">
      <c r="A46" s="3"/>
      <c r="B46" s="12">
        <v>36</v>
      </c>
      <c r="C46" s="7" t="s">
        <v>78</v>
      </c>
      <c r="D46" s="24" t="str">
        <f>IF(C46&lt;=0," ",LOOKUP(C46,nandina,List!$C$2:$C$368))</f>
        <v>- - De las demás materias textiles</v>
      </c>
      <c r="E46" s="16" t="s">
        <v>541</v>
      </c>
      <c r="F46" s="8">
        <v>12</v>
      </c>
      <c r="G46" s="9" t="s">
        <v>492</v>
      </c>
      <c r="H46" s="8">
        <v>3.024</v>
      </c>
      <c r="I46" s="8">
        <v>4.3499999999999996</v>
      </c>
      <c r="J46" s="8">
        <v>52.2</v>
      </c>
      <c r="K46" s="15"/>
      <c r="L46" s="8"/>
      <c r="M46" s="8"/>
      <c r="N46" s="3"/>
    </row>
    <row r="47" spans="1:16" ht="67.5" x14ac:dyDescent="0.25">
      <c r="A47" s="3"/>
      <c r="B47" s="12">
        <v>37</v>
      </c>
      <c r="C47" s="7" t="s">
        <v>78</v>
      </c>
      <c r="D47" s="24" t="str">
        <f>IF(C47&lt;=0," ",LOOKUP(C47,nandina,List!$C$2:$C$368))</f>
        <v>- - De las demás materias textiles</v>
      </c>
      <c r="E47" s="16" t="s">
        <v>542</v>
      </c>
      <c r="F47" s="8">
        <v>24</v>
      </c>
      <c r="G47" s="9" t="s">
        <v>492</v>
      </c>
      <c r="H47" s="8">
        <v>6.048</v>
      </c>
      <c r="I47" s="8">
        <v>4.3499999999999996</v>
      </c>
      <c r="J47" s="8">
        <v>104.4</v>
      </c>
      <c r="K47" s="15"/>
      <c r="L47" s="8"/>
      <c r="M47" s="8"/>
      <c r="N47" s="3"/>
    </row>
    <row r="48" spans="1:16" ht="56.25" x14ac:dyDescent="0.25">
      <c r="A48" s="3"/>
      <c r="B48" s="12">
        <v>38</v>
      </c>
      <c r="C48" s="7" t="s">
        <v>79</v>
      </c>
      <c r="D48" s="24" t="str">
        <f>IF(C48&lt;=0," ",LOOKUP(C48,nandina,List!$C$2:$C$368))</f>
        <v>- De algodón</v>
      </c>
      <c r="E48" s="16" t="s">
        <v>543</v>
      </c>
      <c r="F48" s="8">
        <v>24</v>
      </c>
      <c r="G48" s="9" t="s">
        <v>492</v>
      </c>
      <c r="H48" s="8">
        <v>4.5599999999999996</v>
      </c>
      <c r="I48" s="8">
        <v>3.44</v>
      </c>
      <c r="J48" s="8">
        <v>82.56</v>
      </c>
      <c r="K48" s="15"/>
      <c r="L48" s="8"/>
      <c r="M48" s="8"/>
      <c r="N48" s="3"/>
    </row>
    <row r="49" spans="1:14" ht="56.25" x14ac:dyDescent="0.25">
      <c r="A49" s="3"/>
      <c r="B49" s="12">
        <v>39</v>
      </c>
      <c r="C49" s="7" t="s">
        <v>79</v>
      </c>
      <c r="D49" s="24" t="str">
        <f>IF(C49&lt;=0," ",LOOKUP(C49,nandina,List!$C$2:$C$368))</f>
        <v>- De algodón</v>
      </c>
      <c r="E49" s="16" t="s">
        <v>544</v>
      </c>
      <c r="F49" s="8">
        <v>60</v>
      </c>
      <c r="G49" s="9" t="s">
        <v>492</v>
      </c>
      <c r="H49" s="8">
        <v>7.8</v>
      </c>
      <c r="I49" s="8">
        <v>2.8</v>
      </c>
      <c r="J49" s="8">
        <v>168</v>
      </c>
      <c r="K49" s="15"/>
      <c r="L49" s="8"/>
      <c r="M49" s="8"/>
      <c r="N49" s="3"/>
    </row>
    <row r="50" spans="1:14" ht="56.25" x14ac:dyDescent="0.25">
      <c r="A50" s="3"/>
      <c r="B50" s="12">
        <v>40</v>
      </c>
      <c r="C50" s="7" t="s">
        <v>79</v>
      </c>
      <c r="D50" s="24" t="str">
        <f>IF(C50&lt;=0," ",LOOKUP(C50,nandina,List!$C$2:$C$368))</f>
        <v>- De algodón</v>
      </c>
      <c r="E50" s="16" t="s">
        <v>545</v>
      </c>
      <c r="F50" s="8">
        <v>12</v>
      </c>
      <c r="G50" s="9" t="s">
        <v>492</v>
      </c>
      <c r="H50" s="8">
        <v>2.04</v>
      </c>
      <c r="I50" s="8">
        <v>4.4800000000000004</v>
      </c>
      <c r="J50" s="8">
        <v>53.76</v>
      </c>
      <c r="K50" s="15"/>
      <c r="L50" s="8"/>
      <c r="M50" s="8"/>
      <c r="N50" s="3"/>
    </row>
    <row r="51" spans="1:14" ht="56.25" x14ac:dyDescent="0.25">
      <c r="A51" s="3"/>
      <c r="B51" s="12">
        <v>41</v>
      </c>
      <c r="C51" s="7" t="s">
        <v>79</v>
      </c>
      <c r="D51" s="24" t="str">
        <f>IF(C51&lt;=0," ",LOOKUP(C51,nandina,List!$C$2:$C$368))</f>
        <v>- De algodón</v>
      </c>
      <c r="E51" s="16" t="s">
        <v>546</v>
      </c>
      <c r="F51" s="8">
        <v>30</v>
      </c>
      <c r="G51" s="9" t="s">
        <v>492</v>
      </c>
      <c r="H51" s="8">
        <v>3.9</v>
      </c>
      <c r="I51" s="8">
        <v>2.8</v>
      </c>
      <c r="J51" s="8">
        <v>84</v>
      </c>
      <c r="K51" s="15"/>
      <c r="L51" s="8"/>
      <c r="M51" s="8"/>
      <c r="N51" s="3"/>
    </row>
    <row r="52" spans="1:14" ht="56.25" x14ac:dyDescent="0.25">
      <c r="A52" s="3"/>
      <c r="B52" s="12">
        <v>42</v>
      </c>
      <c r="C52" s="7" t="s">
        <v>79</v>
      </c>
      <c r="D52" s="24" t="str">
        <f>IF(C52&lt;=0," ",LOOKUP(C52,nandina,List!$C$2:$C$368))</f>
        <v>- De algodón</v>
      </c>
      <c r="E52" s="16" t="s">
        <v>547</v>
      </c>
      <c r="F52" s="8">
        <v>42</v>
      </c>
      <c r="G52" s="9" t="s">
        <v>492</v>
      </c>
      <c r="H52" s="8">
        <v>6.51</v>
      </c>
      <c r="I52" s="8">
        <v>2.75</v>
      </c>
      <c r="J52" s="8">
        <v>115.5</v>
      </c>
      <c r="K52" s="15"/>
      <c r="L52" s="8"/>
      <c r="M52" s="8"/>
      <c r="N52" s="3"/>
    </row>
    <row r="53" spans="1:14" ht="56.25" x14ac:dyDescent="0.25">
      <c r="A53" s="3"/>
      <c r="B53" s="12">
        <v>43</v>
      </c>
      <c r="C53" s="7" t="s">
        <v>79</v>
      </c>
      <c r="D53" s="24" t="str">
        <f>IF(C53&lt;=0," ",LOOKUP(C53,nandina,List!$C$2:$C$368))</f>
        <v>- De algodón</v>
      </c>
      <c r="E53" s="16" t="s">
        <v>548</v>
      </c>
      <c r="F53" s="8">
        <v>24</v>
      </c>
      <c r="G53" s="9" t="s">
        <v>492</v>
      </c>
      <c r="H53" s="8">
        <v>4.08</v>
      </c>
      <c r="I53" s="8">
        <v>4.4800000000000004</v>
      </c>
      <c r="J53" s="8">
        <v>107.52</v>
      </c>
      <c r="K53" s="15"/>
      <c r="L53" s="8"/>
      <c r="M53" s="8"/>
      <c r="N53" s="3"/>
    </row>
    <row r="54" spans="1:14" ht="56.25" x14ac:dyDescent="0.25">
      <c r="A54" s="3"/>
      <c r="B54" s="12">
        <v>44</v>
      </c>
      <c r="C54" s="7" t="s">
        <v>79</v>
      </c>
      <c r="D54" s="24" t="str">
        <f>IF(C54&lt;=0," ",LOOKUP(C54,nandina,List!$C$2:$C$368))</f>
        <v>- De algodón</v>
      </c>
      <c r="E54" s="16" t="s">
        <v>549</v>
      </c>
      <c r="F54" s="8">
        <v>36</v>
      </c>
      <c r="G54" s="9" t="s">
        <v>492</v>
      </c>
      <c r="H54" s="8">
        <v>7.74</v>
      </c>
      <c r="I54" s="8">
        <v>3.5</v>
      </c>
      <c r="J54" s="8">
        <v>126</v>
      </c>
      <c r="K54" s="15"/>
      <c r="L54" s="8"/>
      <c r="M54" s="8"/>
      <c r="N54" s="3"/>
    </row>
    <row r="55" spans="1:14" ht="56.25" x14ac:dyDescent="0.25">
      <c r="A55" s="3"/>
      <c r="B55" s="12">
        <v>45</v>
      </c>
      <c r="C55" s="7" t="s">
        <v>79</v>
      </c>
      <c r="D55" s="24" t="str">
        <f>IF(C55&lt;=0," ",LOOKUP(C55,nandina,List!$C$2:$C$368))</f>
        <v>- De algodón</v>
      </c>
      <c r="E55" s="16" t="s">
        <v>550</v>
      </c>
      <c r="F55" s="8">
        <v>12</v>
      </c>
      <c r="G55" s="9" t="s">
        <v>492</v>
      </c>
      <c r="H55" s="8">
        <v>1.8</v>
      </c>
      <c r="I55" s="8">
        <v>3.43</v>
      </c>
      <c r="J55" s="8">
        <v>41.16</v>
      </c>
      <c r="K55" s="15"/>
      <c r="L55" s="8"/>
      <c r="M55" s="8"/>
      <c r="N55" s="3"/>
    </row>
    <row r="56" spans="1:14" ht="56.25" x14ac:dyDescent="0.25">
      <c r="A56" s="3"/>
      <c r="B56" s="12">
        <v>46</v>
      </c>
      <c r="C56" s="7" t="s">
        <v>79</v>
      </c>
      <c r="D56" s="24" t="str">
        <f>IF(C56&lt;=0," ",LOOKUP(C56,nandina,List!$C$2:$C$368))</f>
        <v>- De algodón</v>
      </c>
      <c r="E56" s="16" t="s">
        <v>551</v>
      </c>
      <c r="F56" s="8">
        <v>77</v>
      </c>
      <c r="G56" s="9" t="s">
        <v>492</v>
      </c>
      <c r="H56" s="8">
        <v>10.01</v>
      </c>
      <c r="I56" s="8">
        <v>2.8</v>
      </c>
      <c r="J56" s="8">
        <v>215.6</v>
      </c>
      <c r="K56" s="15"/>
      <c r="L56" s="8"/>
      <c r="M56" s="8"/>
      <c r="N56" s="3"/>
    </row>
    <row r="57" spans="1:14" ht="56.25" x14ac:dyDescent="0.25">
      <c r="A57" s="3"/>
      <c r="B57" s="12">
        <v>47</v>
      </c>
      <c r="C57" s="7" t="s">
        <v>79</v>
      </c>
      <c r="D57" s="24" t="str">
        <f>IF(C57&lt;=0," ",LOOKUP(C57,nandina,List!$C$2:$C$368))</f>
        <v>- De algodón</v>
      </c>
      <c r="E57" s="16" t="s">
        <v>552</v>
      </c>
      <c r="F57" s="8">
        <v>48</v>
      </c>
      <c r="G57" s="9" t="s">
        <v>492</v>
      </c>
      <c r="H57" s="8">
        <v>6.72</v>
      </c>
      <c r="I57" s="8">
        <v>3.09</v>
      </c>
      <c r="J57" s="8">
        <v>148.32</v>
      </c>
      <c r="K57" s="15"/>
      <c r="L57" s="8"/>
      <c r="M57" s="8"/>
      <c r="N57" s="3"/>
    </row>
    <row r="58" spans="1:14" ht="56.25" x14ac:dyDescent="0.25">
      <c r="A58" s="3"/>
      <c r="B58" s="12">
        <v>48</v>
      </c>
      <c r="C58" s="7" t="s">
        <v>79</v>
      </c>
      <c r="D58" s="24" t="str">
        <f>IF(C58&lt;=0," ",LOOKUP(C58,nandina,List!$C$2:$C$368))</f>
        <v>- De algodón</v>
      </c>
      <c r="E58" s="16" t="s">
        <v>553</v>
      </c>
      <c r="F58" s="8">
        <v>72</v>
      </c>
      <c r="G58" s="9" t="s">
        <v>492</v>
      </c>
      <c r="H58" s="8">
        <v>10.08</v>
      </c>
      <c r="I58" s="8">
        <v>3.2</v>
      </c>
      <c r="J58" s="8">
        <v>230.4</v>
      </c>
      <c r="K58" s="15"/>
      <c r="L58" s="8"/>
      <c r="M58" s="8"/>
      <c r="N58" s="3"/>
    </row>
    <row r="59" spans="1:14" ht="56.25" x14ac:dyDescent="0.25">
      <c r="A59" s="3"/>
      <c r="B59" s="12">
        <v>49</v>
      </c>
      <c r="C59" s="7" t="s">
        <v>79</v>
      </c>
      <c r="D59" s="24" t="str">
        <f>IF(C59&lt;=0," ",LOOKUP(C59,nandina,List!$C$2:$C$368))</f>
        <v>- De algodón</v>
      </c>
      <c r="E59" s="16" t="s">
        <v>554</v>
      </c>
      <c r="F59" s="8">
        <v>18</v>
      </c>
      <c r="G59" s="9" t="s">
        <v>492</v>
      </c>
      <c r="H59" s="8">
        <v>2.25</v>
      </c>
      <c r="I59" s="8">
        <v>2.9</v>
      </c>
      <c r="J59" s="8">
        <v>52.2</v>
      </c>
      <c r="K59" s="15"/>
      <c r="L59" s="8"/>
      <c r="M59" s="8"/>
      <c r="N59" s="3"/>
    </row>
    <row r="60" spans="1:14" ht="56.25" x14ac:dyDescent="0.25">
      <c r="A60" s="3"/>
      <c r="B60" s="12">
        <v>50</v>
      </c>
      <c r="C60" s="7" t="s">
        <v>79</v>
      </c>
      <c r="D60" s="24" t="str">
        <f>IF(C60&lt;=0," ",LOOKUP(C60,nandina,List!$C$2:$C$368))</f>
        <v>- De algodón</v>
      </c>
      <c r="E60" s="16" t="s">
        <v>555</v>
      </c>
      <c r="F60" s="8">
        <v>48</v>
      </c>
      <c r="G60" s="9" t="s">
        <v>492</v>
      </c>
      <c r="H60" s="8">
        <v>9.1199999999999992</v>
      </c>
      <c r="I60" s="8">
        <v>2.78</v>
      </c>
      <c r="J60" s="8">
        <v>133.44</v>
      </c>
      <c r="K60" s="15"/>
      <c r="L60" s="8"/>
      <c r="M60" s="8"/>
      <c r="N60" s="3"/>
    </row>
    <row r="61" spans="1:14" ht="56.25" x14ac:dyDescent="0.25">
      <c r="A61" s="3"/>
      <c r="B61" s="12">
        <v>51</v>
      </c>
      <c r="C61" s="7" t="s">
        <v>79</v>
      </c>
      <c r="D61" s="24" t="str">
        <f>IF(C61&lt;=0," ",LOOKUP(C61,nandina,List!$C$2:$C$368))</f>
        <v>- De algodón</v>
      </c>
      <c r="E61" s="16" t="s">
        <v>556</v>
      </c>
      <c r="F61" s="8">
        <v>12</v>
      </c>
      <c r="G61" s="9" t="s">
        <v>492</v>
      </c>
      <c r="H61" s="8">
        <v>2.58</v>
      </c>
      <c r="I61" s="8">
        <v>3.5</v>
      </c>
      <c r="J61" s="8">
        <v>42</v>
      </c>
      <c r="K61" s="15"/>
      <c r="L61" s="8"/>
      <c r="M61" s="8"/>
      <c r="N61" s="3"/>
    </row>
    <row r="62" spans="1:14" ht="56.25" x14ac:dyDescent="0.25">
      <c r="A62" s="3"/>
      <c r="B62" s="12">
        <v>52</v>
      </c>
      <c r="C62" s="7" t="s">
        <v>79</v>
      </c>
      <c r="D62" s="24" t="str">
        <f>IF(C62&lt;=0," ",LOOKUP(C62,nandina,List!$C$2:$C$368))</f>
        <v>- De algodón</v>
      </c>
      <c r="E62" s="16" t="s">
        <v>557</v>
      </c>
      <c r="F62" s="8">
        <v>36</v>
      </c>
      <c r="G62" s="9" t="s">
        <v>492</v>
      </c>
      <c r="H62" s="8">
        <v>6.84</v>
      </c>
      <c r="I62" s="8">
        <v>3.53</v>
      </c>
      <c r="J62" s="8">
        <v>127.08</v>
      </c>
      <c r="K62" s="15"/>
      <c r="L62" s="8"/>
      <c r="M62" s="8"/>
      <c r="N62" s="3"/>
    </row>
    <row r="63" spans="1:14" ht="56.25" x14ac:dyDescent="0.25">
      <c r="A63" s="3"/>
      <c r="B63" s="12">
        <v>53</v>
      </c>
      <c r="C63" s="7" t="s">
        <v>79</v>
      </c>
      <c r="D63" s="24" t="str">
        <f>IF(C63&lt;=0," ",LOOKUP(C63,nandina,List!$C$2:$C$368))</f>
        <v>- De algodón</v>
      </c>
      <c r="E63" s="16" t="s">
        <v>558</v>
      </c>
      <c r="F63" s="8">
        <v>12</v>
      </c>
      <c r="G63" s="9" t="s">
        <v>492</v>
      </c>
      <c r="H63" s="8">
        <v>2.1</v>
      </c>
      <c r="I63" s="8">
        <v>4.3099999999999996</v>
      </c>
      <c r="J63" s="8">
        <v>51.72</v>
      </c>
      <c r="K63" s="15"/>
      <c r="L63" s="8"/>
      <c r="M63" s="8"/>
      <c r="N63" s="3"/>
    </row>
    <row r="64" spans="1:14" ht="56.25" x14ac:dyDescent="0.25">
      <c r="A64" s="3"/>
      <c r="B64" s="12">
        <v>54</v>
      </c>
      <c r="C64" s="7" t="s">
        <v>79</v>
      </c>
      <c r="D64" s="24" t="str">
        <f>IF(C64&lt;=0," ",LOOKUP(C64,nandina,List!$C$2:$C$368))</f>
        <v>- De algodón</v>
      </c>
      <c r="E64" s="16" t="s">
        <v>559</v>
      </c>
      <c r="F64" s="8">
        <v>30</v>
      </c>
      <c r="G64" s="9" t="s">
        <v>492</v>
      </c>
      <c r="H64" s="8">
        <v>5.7</v>
      </c>
      <c r="I64" s="8">
        <v>2.78</v>
      </c>
      <c r="J64" s="8">
        <v>83.4</v>
      </c>
      <c r="K64" s="15"/>
      <c r="L64" s="8"/>
      <c r="M64" s="8"/>
      <c r="N64" s="3"/>
    </row>
    <row r="65" spans="1:14" ht="56.25" x14ac:dyDescent="0.25">
      <c r="A65" s="3"/>
      <c r="B65" s="12">
        <v>55</v>
      </c>
      <c r="C65" s="7" t="s">
        <v>79</v>
      </c>
      <c r="D65" s="24" t="str">
        <f>IF(C65&lt;=0," ",LOOKUP(C65,nandina,List!$C$2:$C$368))</f>
        <v>- De algodón</v>
      </c>
      <c r="E65" s="16" t="s">
        <v>560</v>
      </c>
      <c r="F65" s="8">
        <v>36</v>
      </c>
      <c r="G65" s="9" t="s">
        <v>492</v>
      </c>
      <c r="H65" s="8">
        <v>5.94</v>
      </c>
      <c r="I65" s="8">
        <v>3.83</v>
      </c>
      <c r="J65" s="8">
        <v>137.88</v>
      </c>
      <c r="K65" s="15"/>
      <c r="L65" s="8"/>
      <c r="M65" s="8"/>
      <c r="N65" s="3"/>
    </row>
    <row r="66" spans="1:14" ht="56.25" x14ac:dyDescent="0.25">
      <c r="A66" s="3"/>
      <c r="B66" s="12">
        <v>56</v>
      </c>
      <c r="C66" s="7" t="s">
        <v>79</v>
      </c>
      <c r="D66" s="24" t="str">
        <f>IF(C66&lt;=0," ",LOOKUP(C66,nandina,List!$C$2:$C$368))</f>
        <v>- De algodón</v>
      </c>
      <c r="E66" s="16" t="s">
        <v>561</v>
      </c>
      <c r="F66" s="8">
        <v>18</v>
      </c>
      <c r="G66" s="9" t="s">
        <v>492</v>
      </c>
      <c r="H66" s="8">
        <v>3.15</v>
      </c>
      <c r="I66" s="8">
        <v>2.9</v>
      </c>
      <c r="J66" s="8">
        <v>52.2</v>
      </c>
      <c r="K66" s="15"/>
      <c r="L66" s="8"/>
      <c r="M66" s="8"/>
      <c r="N66" s="3"/>
    </row>
    <row r="67" spans="1:14" ht="56.25" x14ac:dyDescent="0.25">
      <c r="A67" s="3"/>
      <c r="B67" s="12">
        <v>57</v>
      </c>
      <c r="C67" s="7" t="s">
        <v>79</v>
      </c>
      <c r="D67" s="24" t="str">
        <f>IF(C67&lt;=0," ",LOOKUP(C67,nandina,List!$C$2:$C$368))</f>
        <v>- De algodón</v>
      </c>
      <c r="E67" s="16" t="s">
        <v>562</v>
      </c>
      <c r="F67" s="8">
        <v>36</v>
      </c>
      <c r="G67" s="9" t="s">
        <v>492</v>
      </c>
      <c r="H67" s="8">
        <v>5.94</v>
      </c>
      <c r="I67" s="8">
        <v>3.83</v>
      </c>
      <c r="J67" s="8">
        <v>137.88</v>
      </c>
      <c r="K67" s="15"/>
      <c r="L67" s="8"/>
      <c r="M67" s="8"/>
      <c r="N67" s="3"/>
    </row>
    <row r="68" spans="1:14" ht="56.25" x14ac:dyDescent="0.25">
      <c r="A68" s="3"/>
      <c r="B68" s="12">
        <v>58</v>
      </c>
      <c r="C68" s="7" t="s">
        <v>79</v>
      </c>
      <c r="D68" s="24" t="str">
        <f>IF(C68&lt;=0," ",LOOKUP(C68,nandina,List!$C$2:$C$368))</f>
        <v>- De algodón</v>
      </c>
      <c r="E68" s="16" t="s">
        <v>563</v>
      </c>
      <c r="F68" s="8">
        <v>48</v>
      </c>
      <c r="G68" s="9" t="s">
        <v>492</v>
      </c>
      <c r="H68" s="8">
        <v>7.44</v>
      </c>
      <c r="I68" s="8">
        <v>2.75</v>
      </c>
      <c r="J68" s="8">
        <v>132</v>
      </c>
      <c r="K68" s="15"/>
      <c r="L68" s="8"/>
      <c r="M68" s="8"/>
      <c r="N68" s="3"/>
    </row>
    <row r="69" spans="1:14" ht="56.25" x14ac:dyDescent="0.25">
      <c r="A69" s="3"/>
      <c r="B69" s="12">
        <v>59</v>
      </c>
      <c r="C69" s="7" t="s">
        <v>79</v>
      </c>
      <c r="D69" s="24" t="str">
        <f>IF(C69&lt;=0," ",LOOKUP(C69,nandina,List!$C$2:$C$368))</f>
        <v>- De algodón</v>
      </c>
      <c r="E69" s="16" t="s">
        <v>564</v>
      </c>
      <c r="F69" s="8">
        <v>15</v>
      </c>
      <c r="G69" s="9" t="s">
        <v>492</v>
      </c>
      <c r="H69" s="8">
        <v>2.4</v>
      </c>
      <c r="I69" s="8">
        <v>3.2</v>
      </c>
      <c r="J69" s="8">
        <v>48</v>
      </c>
      <c r="K69" s="15"/>
      <c r="L69" s="8"/>
      <c r="M69" s="8"/>
      <c r="N69" s="3"/>
    </row>
    <row r="70" spans="1:14" ht="56.25" x14ac:dyDescent="0.25">
      <c r="A70" s="3"/>
      <c r="B70" s="12">
        <v>60</v>
      </c>
      <c r="C70" s="7" t="s">
        <v>79</v>
      </c>
      <c r="D70" s="24" t="str">
        <f>IF(C70&lt;=0," ",LOOKUP(C70,nandina,List!$C$2:$C$368))</f>
        <v>- De algodón</v>
      </c>
      <c r="E70" s="16" t="s">
        <v>565</v>
      </c>
      <c r="F70" s="8">
        <v>36</v>
      </c>
      <c r="G70" s="9" t="s">
        <v>492</v>
      </c>
      <c r="H70" s="8">
        <v>5.04</v>
      </c>
      <c r="I70" s="8">
        <v>3.12</v>
      </c>
      <c r="J70" s="8">
        <v>112.32</v>
      </c>
      <c r="K70" s="15"/>
      <c r="L70" s="8"/>
      <c r="M70" s="8"/>
      <c r="N70" s="3"/>
    </row>
    <row r="71" spans="1:14" ht="56.25" x14ac:dyDescent="0.25">
      <c r="A71" s="3"/>
      <c r="B71" s="12">
        <v>61</v>
      </c>
      <c r="C71" s="7" t="s">
        <v>79</v>
      </c>
      <c r="D71" s="24" t="str">
        <f>IF(C71&lt;=0," ",LOOKUP(C71,nandina,List!$C$2:$C$368))</f>
        <v>- De algodón</v>
      </c>
      <c r="E71" s="16" t="s">
        <v>566</v>
      </c>
      <c r="F71" s="8">
        <v>36</v>
      </c>
      <c r="G71" s="9" t="s">
        <v>492</v>
      </c>
      <c r="H71" s="8">
        <v>5.04</v>
      </c>
      <c r="I71" s="8">
        <v>3.12</v>
      </c>
      <c r="J71" s="8">
        <v>112.32</v>
      </c>
      <c r="K71" s="15"/>
      <c r="L71" s="8"/>
      <c r="M71" s="8"/>
      <c r="N71" s="3"/>
    </row>
    <row r="72" spans="1:14" ht="56.25" x14ac:dyDescent="0.25">
      <c r="A72" s="3"/>
      <c r="B72" s="12">
        <v>62</v>
      </c>
      <c r="C72" s="7" t="s">
        <v>79</v>
      </c>
      <c r="D72" s="24" t="str">
        <f>IF(C72&lt;=0," ",LOOKUP(C72,nandina,List!$C$2:$C$368))</f>
        <v>- De algodón</v>
      </c>
      <c r="E72" s="16" t="s">
        <v>567</v>
      </c>
      <c r="F72" s="8">
        <v>48</v>
      </c>
      <c r="G72" s="9" t="s">
        <v>492</v>
      </c>
      <c r="H72" s="8">
        <v>6.72</v>
      </c>
      <c r="I72" s="8">
        <v>3.12</v>
      </c>
      <c r="J72" s="8">
        <v>149.76</v>
      </c>
      <c r="K72" s="15"/>
      <c r="L72" s="8"/>
      <c r="M72" s="8"/>
      <c r="N72" s="3"/>
    </row>
    <row r="73" spans="1:14" ht="56.25" x14ac:dyDescent="0.25">
      <c r="A73" s="3"/>
      <c r="B73" s="12">
        <v>63</v>
      </c>
      <c r="C73" s="7" t="s">
        <v>79</v>
      </c>
      <c r="D73" s="24" t="str">
        <f>IF(C73&lt;=0," ",LOOKUP(C73,nandina,List!$C$2:$C$368))</f>
        <v>- De algodón</v>
      </c>
      <c r="E73" s="16" t="s">
        <v>568</v>
      </c>
      <c r="F73" s="8">
        <v>6</v>
      </c>
      <c r="G73" s="9" t="s">
        <v>492</v>
      </c>
      <c r="H73" s="8">
        <v>1.1399999999999999</v>
      </c>
      <c r="I73" s="8">
        <v>3.53</v>
      </c>
      <c r="J73" s="8">
        <v>21.18</v>
      </c>
      <c r="K73" s="15"/>
      <c r="L73" s="8"/>
      <c r="M73" s="8"/>
      <c r="N73" s="3"/>
    </row>
    <row r="74" spans="1:14" ht="56.25" x14ac:dyDescent="0.25">
      <c r="A74" s="3"/>
      <c r="B74" s="12">
        <v>64</v>
      </c>
      <c r="C74" s="7" t="s">
        <v>79</v>
      </c>
      <c r="D74" s="24" t="str">
        <f>IF(C74&lt;=0," ",LOOKUP(C74,nandina,List!$C$2:$C$368))</f>
        <v>- De algodón</v>
      </c>
      <c r="E74" s="16" t="s">
        <v>569</v>
      </c>
      <c r="F74" s="8">
        <v>18</v>
      </c>
      <c r="G74" s="9" t="s">
        <v>492</v>
      </c>
      <c r="H74" s="8">
        <v>2.52</v>
      </c>
      <c r="I74" s="8">
        <v>3.7</v>
      </c>
      <c r="J74" s="8">
        <v>66.599999999999994</v>
      </c>
      <c r="K74" s="15"/>
      <c r="L74" s="8"/>
      <c r="M74" s="8"/>
      <c r="N74" s="3"/>
    </row>
    <row r="75" spans="1:14" ht="56.25" x14ac:dyDescent="0.25">
      <c r="A75" s="3"/>
      <c r="B75" s="12">
        <v>65</v>
      </c>
      <c r="C75" s="7" t="s">
        <v>79</v>
      </c>
      <c r="D75" s="24" t="str">
        <f>IF(C75&lt;=0," ",LOOKUP(C75,nandina,List!$C$2:$C$368))</f>
        <v>- De algodón</v>
      </c>
      <c r="E75" s="16" t="s">
        <v>570</v>
      </c>
      <c r="F75" s="8">
        <v>15</v>
      </c>
      <c r="G75" s="9" t="s">
        <v>492</v>
      </c>
      <c r="H75" s="8">
        <v>2.25</v>
      </c>
      <c r="I75" s="8">
        <v>2.9</v>
      </c>
      <c r="J75" s="8">
        <v>43.5</v>
      </c>
      <c r="K75" s="15"/>
      <c r="L75" s="8"/>
      <c r="M75" s="8"/>
      <c r="N75" s="3"/>
    </row>
    <row r="76" spans="1:14" ht="56.25" x14ac:dyDescent="0.25">
      <c r="A76" s="3"/>
      <c r="B76" s="12">
        <v>66</v>
      </c>
      <c r="C76" s="7" t="s">
        <v>79</v>
      </c>
      <c r="D76" s="24" t="str">
        <f>IF(C76&lt;=0," ",LOOKUP(C76,nandina,List!$C$2:$C$368))</f>
        <v>- De algodón</v>
      </c>
      <c r="E76" s="16" t="s">
        <v>571</v>
      </c>
      <c r="F76" s="8">
        <v>6</v>
      </c>
      <c r="G76" s="9" t="s">
        <v>492</v>
      </c>
      <c r="H76" s="8">
        <v>0.84</v>
      </c>
      <c r="I76" s="8">
        <v>3.27</v>
      </c>
      <c r="J76" s="8">
        <v>19.62</v>
      </c>
      <c r="K76" s="15"/>
      <c r="L76" s="8"/>
      <c r="M76" s="8"/>
      <c r="N76" s="3"/>
    </row>
    <row r="77" spans="1:14" ht="56.25" x14ac:dyDescent="0.25">
      <c r="A77" s="3"/>
      <c r="B77" s="12">
        <v>67</v>
      </c>
      <c r="C77" s="7" t="s">
        <v>79</v>
      </c>
      <c r="D77" s="24" t="str">
        <f>IF(C77&lt;=0," ",LOOKUP(C77,nandina,List!$C$2:$C$368))</f>
        <v>- De algodón</v>
      </c>
      <c r="E77" s="16" t="s">
        <v>572</v>
      </c>
      <c r="F77" s="8">
        <v>12</v>
      </c>
      <c r="G77" s="9" t="s">
        <v>492</v>
      </c>
      <c r="H77" s="8">
        <v>3.6</v>
      </c>
      <c r="I77" s="8">
        <v>7.4</v>
      </c>
      <c r="J77" s="8">
        <v>88.8</v>
      </c>
      <c r="K77" s="15"/>
      <c r="L77" s="8"/>
      <c r="M77" s="8"/>
      <c r="N77" s="3"/>
    </row>
    <row r="78" spans="1:14" ht="56.25" x14ac:dyDescent="0.25">
      <c r="A78" s="3"/>
      <c r="B78" s="12">
        <v>68</v>
      </c>
      <c r="C78" s="7" t="s">
        <v>79</v>
      </c>
      <c r="D78" s="24" t="str">
        <f>IF(C78&lt;=0," ",LOOKUP(C78,nandina,List!$C$2:$C$368))</f>
        <v>- De algodón</v>
      </c>
      <c r="E78" s="16" t="s">
        <v>573</v>
      </c>
      <c r="F78" s="8">
        <v>18</v>
      </c>
      <c r="G78" s="9" t="s">
        <v>492</v>
      </c>
      <c r="H78" s="8">
        <v>3.96</v>
      </c>
      <c r="I78" s="8">
        <v>4.18</v>
      </c>
      <c r="J78" s="8">
        <v>75.239999999999995</v>
      </c>
      <c r="K78" s="15"/>
      <c r="L78" s="8"/>
      <c r="M78" s="8"/>
      <c r="N78" s="3"/>
    </row>
    <row r="79" spans="1:14" ht="56.25" x14ac:dyDescent="0.25">
      <c r="A79" s="3"/>
      <c r="B79" s="12">
        <v>69</v>
      </c>
      <c r="C79" s="7" t="s">
        <v>79</v>
      </c>
      <c r="D79" s="24" t="str">
        <f>IF(C79&lt;=0," ",LOOKUP(C79,nandina,List!$C$2:$C$368))</f>
        <v>- De algodón</v>
      </c>
      <c r="E79" s="16" t="s">
        <v>574</v>
      </c>
      <c r="F79" s="8">
        <v>18</v>
      </c>
      <c r="G79" s="9" t="s">
        <v>492</v>
      </c>
      <c r="H79" s="8">
        <v>3.87</v>
      </c>
      <c r="I79" s="8">
        <v>6.09</v>
      </c>
      <c r="J79" s="8">
        <v>109.62</v>
      </c>
      <c r="K79" s="15"/>
      <c r="L79" s="8"/>
      <c r="M79" s="8"/>
      <c r="N79" s="3"/>
    </row>
    <row r="80" spans="1:14" ht="56.25" x14ac:dyDescent="0.25">
      <c r="A80" s="3"/>
      <c r="B80" s="12">
        <v>70</v>
      </c>
      <c r="C80" s="7" t="s">
        <v>79</v>
      </c>
      <c r="D80" s="24" t="str">
        <f>IF(C80&lt;=0," ",LOOKUP(C80,nandina,List!$C$2:$C$368))</f>
        <v>- De algodón</v>
      </c>
      <c r="E80" s="16" t="s">
        <v>575</v>
      </c>
      <c r="F80" s="8">
        <v>6</v>
      </c>
      <c r="G80" s="9" t="s">
        <v>492</v>
      </c>
      <c r="H80" s="8">
        <v>1.29</v>
      </c>
      <c r="I80" s="8">
        <v>6.09</v>
      </c>
      <c r="J80" s="8">
        <v>36.54</v>
      </c>
      <c r="K80" s="15"/>
      <c r="L80" s="8"/>
      <c r="M80" s="8"/>
      <c r="N80" s="3"/>
    </row>
    <row r="81" spans="1:14" ht="56.25" x14ac:dyDescent="0.25">
      <c r="A81" s="3"/>
      <c r="B81" s="12">
        <v>71</v>
      </c>
      <c r="C81" s="7" t="s">
        <v>82</v>
      </c>
      <c r="D81" s="24" t="str">
        <f>IF(C81&lt;=0," ",LOOKUP(C81,nandina,List!$C$2:$C$368))</f>
        <v>- - De las demás fibras sintéticas o artificiales</v>
      </c>
      <c r="E81" s="16" t="s">
        <v>576</v>
      </c>
      <c r="F81" s="8">
        <v>36</v>
      </c>
      <c r="G81" s="9" t="s">
        <v>492</v>
      </c>
      <c r="H81" s="8">
        <v>5.22</v>
      </c>
      <c r="I81" s="8">
        <v>3.1</v>
      </c>
      <c r="J81" s="8">
        <v>111.6</v>
      </c>
      <c r="K81" s="15"/>
      <c r="L81" s="8"/>
      <c r="M81" s="8"/>
      <c r="N81" s="3"/>
    </row>
    <row r="82" spans="1:14" ht="67.5" x14ac:dyDescent="0.25">
      <c r="A82" s="3"/>
      <c r="B82" s="12">
        <v>72</v>
      </c>
      <c r="C82" s="7" t="s">
        <v>85</v>
      </c>
      <c r="D82" s="24" t="str">
        <f>IF(C82&lt;=0," ",LOOKUP(C82,nandina,List!$C$2:$C$368))</f>
        <v>- De algodón</v>
      </c>
      <c r="E82" s="16" t="s">
        <v>577</v>
      </c>
      <c r="F82" s="8">
        <v>12</v>
      </c>
      <c r="G82" s="9" t="s">
        <v>492</v>
      </c>
      <c r="H82" s="8">
        <v>1.56</v>
      </c>
      <c r="I82" s="8">
        <v>3.26</v>
      </c>
      <c r="J82" s="8">
        <v>39.119999999999997</v>
      </c>
      <c r="K82" s="15"/>
      <c r="L82" s="8"/>
      <c r="M82" s="8"/>
      <c r="N82" s="3"/>
    </row>
    <row r="83" spans="1:14" ht="67.5" x14ac:dyDescent="0.25">
      <c r="A83" s="3"/>
      <c r="B83" s="12">
        <v>73</v>
      </c>
      <c r="C83" s="7" t="s">
        <v>85</v>
      </c>
      <c r="D83" s="24" t="str">
        <f>IF(C83&lt;=0," ",LOOKUP(C83,nandina,List!$C$2:$C$368))</f>
        <v>- De algodón</v>
      </c>
      <c r="E83" s="16" t="s">
        <v>578</v>
      </c>
      <c r="F83" s="8">
        <v>12</v>
      </c>
      <c r="G83" s="9" t="s">
        <v>492</v>
      </c>
      <c r="H83" s="8">
        <v>1.56</v>
      </c>
      <c r="I83" s="8">
        <v>3.26</v>
      </c>
      <c r="J83" s="8">
        <v>39.119999999999997</v>
      </c>
      <c r="K83" s="15"/>
      <c r="L83" s="8"/>
      <c r="M83" s="8"/>
      <c r="N83" s="3"/>
    </row>
    <row r="84" spans="1:14" ht="67.5" x14ac:dyDescent="0.25">
      <c r="A84" s="3"/>
      <c r="B84" s="12">
        <v>74</v>
      </c>
      <c r="C84" s="7" t="s">
        <v>85</v>
      </c>
      <c r="D84" s="24" t="str">
        <f>IF(C84&lt;=0," ",LOOKUP(C84,nandina,List!$C$2:$C$368))</f>
        <v>- De algodón</v>
      </c>
      <c r="E84" s="16" t="s">
        <v>579</v>
      </c>
      <c r="F84" s="8">
        <v>15</v>
      </c>
      <c r="G84" s="9" t="s">
        <v>492</v>
      </c>
      <c r="H84" s="8">
        <v>1.5</v>
      </c>
      <c r="I84" s="8">
        <v>3.05</v>
      </c>
      <c r="J84" s="8">
        <v>45.75</v>
      </c>
      <c r="K84" s="15"/>
      <c r="L84" s="8"/>
      <c r="M84" s="8"/>
      <c r="N84" s="3"/>
    </row>
    <row r="85" spans="1:14" ht="67.5" x14ac:dyDescent="0.25">
      <c r="A85" s="3"/>
      <c r="B85" s="12">
        <v>75</v>
      </c>
      <c r="C85" s="7" t="s">
        <v>85</v>
      </c>
      <c r="D85" s="24" t="str">
        <f>IF(C85&lt;=0," ",LOOKUP(C85,nandina,List!$C$2:$C$368))</f>
        <v>- De algodón</v>
      </c>
      <c r="E85" s="16" t="s">
        <v>580</v>
      </c>
      <c r="F85" s="8">
        <v>18</v>
      </c>
      <c r="G85" s="9" t="s">
        <v>492</v>
      </c>
      <c r="H85" s="8">
        <v>1.26</v>
      </c>
      <c r="I85" s="8">
        <v>2.68</v>
      </c>
      <c r="J85" s="8">
        <v>48.24</v>
      </c>
      <c r="K85" s="15"/>
      <c r="L85" s="8"/>
      <c r="M85" s="8"/>
      <c r="N85" s="3"/>
    </row>
    <row r="86" spans="1:14" ht="67.5" x14ac:dyDescent="0.25">
      <c r="A86" s="3"/>
      <c r="B86" s="12">
        <v>76</v>
      </c>
      <c r="C86" s="7" t="s">
        <v>85</v>
      </c>
      <c r="D86" s="24" t="str">
        <f>IF(C86&lt;=0," ",LOOKUP(C86,nandina,List!$C$2:$C$368))</f>
        <v>- De algodón</v>
      </c>
      <c r="E86" s="16" t="s">
        <v>581</v>
      </c>
      <c r="F86" s="8">
        <v>12</v>
      </c>
      <c r="G86" s="9" t="s">
        <v>492</v>
      </c>
      <c r="H86" s="8">
        <v>1.032</v>
      </c>
      <c r="I86" s="8">
        <v>2.74</v>
      </c>
      <c r="J86" s="8">
        <v>32.880000000000003</v>
      </c>
      <c r="K86" s="15"/>
      <c r="L86" s="8"/>
      <c r="M86" s="8"/>
      <c r="N86" s="3"/>
    </row>
    <row r="87" spans="1:14" ht="67.5" x14ac:dyDescent="0.25">
      <c r="A87" s="3"/>
      <c r="B87" s="12">
        <v>77</v>
      </c>
      <c r="C87" s="7" t="s">
        <v>85</v>
      </c>
      <c r="D87" s="24" t="str">
        <f>IF(C87&lt;=0," ",LOOKUP(C87,nandina,List!$C$2:$C$368))</f>
        <v>- De algodón</v>
      </c>
      <c r="E87" s="16" t="s">
        <v>582</v>
      </c>
      <c r="F87" s="8">
        <v>12</v>
      </c>
      <c r="G87" s="9" t="s">
        <v>492</v>
      </c>
      <c r="H87" s="8">
        <v>1.44</v>
      </c>
      <c r="I87" s="8">
        <v>3.05</v>
      </c>
      <c r="J87" s="8">
        <v>36.6</v>
      </c>
      <c r="K87" s="15"/>
      <c r="L87" s="8"/>
      <c r="M87" s="8"/>
      <c r="N87" s="3"/>
    </row>
    <row r="88" spans="1:14" ht="56.25" x14ac:dyDescent="0.25">
      <c r="A88" s="3"/>
      <c r="B88" s="12">
        <v>78</v>
      </c>
      <c r="C88" s="7" t="s">
        <v>85</v>
      </c>
      <c r="D88" s="24" t="str">
        <f>IF(C88&lt;=0," ",LOOKUP(C88,nandina,List!$C$2:$C$368))</f>
        <v>- De algodón</v>
      </c>
      <c r="E88" s="16" t="s">
        <v>583</v>
      </c>
      <c r="F88" s="8">
        <v>10</v>
      </c>
      <c r="G88" s="9" t="s">
        <v>492</v>
      </c>
      <c r="H88" s="8">
        <v>0.9</v>
      </c>
      <c r="I88" s="8">
        <v>2.2599999999999998</v>
      </c>
      <c r="J88" s="8">
        <v>22.6</v>
      </c>
      <c r="K88" s="15"/>
      <c r="L88" s="8"/>
      <c r="M88" s="8"/>
      <c r="N88" s="3"/>
    </row>
    <row r="89" spans="1:14" ht="56.25" x14ac:dyDescent="0.25">
      <c r="A89" s="3"/>
      <c r="B89" s="12">
        <v>79</v>
      </c>
      <c r="C89" s="7" t="s">
        <v>85</v>
      </c>
      <c r="D89" s="24" t="str">
        <f>IF(C89&lt;=0," ",LOOKUP(C89,nandina,List!$C$2:$C$368))</f>
        <v>- De algodón</v>
      </c>
      <c r="E89" s="16" t="s">
        <v>584</v>
      </c>
      <c r="F89" s="8">
        <v>10</v>
      </c>
      <c r="G89" s="9" t="s">
        <v>492</v>
      </c>
      <c r="H89" s="8">
        <v>0.9</v>
      </c>
      <c r="I89" s="8">
        <v>2.2599999999999998</v>
      </c>
      <c r="J89" s="8">
        <v>22.6</v>
      </c>
      <c r="K89" s="15"/>
      <c r="L89" s="8"/>
      <c r="M89" s="8"/>
      <c r="N89" s="3"/>
    </row>
    <row r="90" spans="1:14" ht="56.25" x14ac:dyDescent="0.25">
      <c r="A90" s="3"/>
      <c r="B90" s="12">
        <v>80</v>
      </c>
      <c r="C90" s="7" t="s">
        <v>85</v>
      </c>
      <c r="D90" s="24" t="str">
        <f>IF(C90&lt;=0," ",LOOKUP(C90,nandina,List!$C$2:$C$368))</f>
        <v>- De algodón</v>
      </c>
      <c r="E90" s="16" t="s">
        <v>585</v>
      </c>
      <c r="F90" s="8">
        <v>10</v>
      </c>
      <c r="G90" s="9" t="s">
        <v>492</v>
      </c>
      <c r="H90" s="8">
        <v>0.9</v>
      </c>
      <c r="I90" s="8">
        <v>2.2599999999999998</v>
      </c>
      <c r="J90" s="8">
        <v>22.6</v>
      </c>
      <c r="K90" s="15"/>
      <c r="L90" s="8"/>
      <c r="M90" s="8"/>
      <c r="N90" s="3"/>
    </row>
    <row r="91" spans="1:14" ht="56.25" x14ac:dyDescent="0.25">
      <c r="A91" s="3"/>
      <c r="B91" s="12">
        <v>81</v>
      </c>
      <c r="C91" s="7" t="s">
        <v>85</v>
      </c>
      <c r="D91" s="24" t="str">
        <f>IF(C91&lt;=0," ",LOOKUP(C91,nandina,List!$C$2:$C$368))</f>
        <v>- De algodón</v>
      </c>
      <c r="E91" s="16" t="s">
        <v>586</v>
      </c>
      <c r="F91" s="8">
        <v>10</v>
      </c>
      <c r="G91" s="9" t="s">
        <v>492</v>
      </c>
      <c r="H91" s="8">
        <v>0.9</v>
      </c>
      <c r="I91" s="8">
        <v>2.2599999999999998</v>
      </c>
      <c r="J91" s="8">
        <v>22.6</v>
      </c>
      <c r="K91" s="15"/>
      <c r="L91" s="8"/>
      <c r="M91" s="8"/>
      <c r="N91" s="3"/>
    </row>
    <row r="92" spans="1:14" ht="67.5" x14ac:dyDescent="0.25">
      <c r="A92" s="3"/>
      <c r="B92" s="12">
        <v>82</v>
      </c>
      <c r="C92" s="7" t="s">
        <v>85</v>
      </c>
      <c r="D92" s="24" t="str">
        <f>IF(C92&lt;=0," ",LOOKUP(C92,nandina,List!$C$2:$C$368))</f>
        <v>- De algodón</v>
      </c>
      <c r="E92" s="16" t="s">
        <v>587</v>
      </c>
      <c r="F92" s="8">
        <v>12</v>
      </c>
      <c r="G92" s="9" t="s">
        <v>492</v>
      </c>
      <c r="H92" s="8">
        <v>1.2</v>
      </c>
      <c r="I92" s="8">
        <v>3.05</v>
      </c>
      <c r="J92" s="8">
        <v>36.6</v>
      </c>
      <c r="K92" s="15"/>
      <c r="L92" s="8"/>
      <c r="M92" s="8"/>
      <c r="N92" s="3"/>
    </row>
    <row r="93" spans="1:14" ht="67.5" x14ac:dyDescent="0.25">
      <c r="A93" s="3"/>
      <c r="B93" s="12">
        <v>83</v>
      </c>
      <c r="C93" s="7" t="s">
        <v>85</v>
      </c>
      <c r="D93" s="24" t="str">
        <f>IF(C93&lt;=0," ",LOOKUP(C93,nandina,List!$C$2:$C$368))</f>
        <v>- De algodón</v>
      </c>
      <c r="E93" s="16" t="s">
        <v>588</v>
      </c>
      <c r="F93" s="8">
        <v>12</v>
      </c>
      <c r="G93" s="9" t="s">
        <v>492</v>
      </c>
      <c r="H93" s="8">
        <v>1.56</v>
      </c>
      <c r="I93" s="8">
        <v>2.96</v>
      </c>
      <c r="J93" s="8">
        <v>35.520000000000003</v>
      </c>
      <c r="K93" s="15"/>
      <c r="L93" s="8"/>
      <c r="M93" s="8"/>
      <c r="N93" s="3"/>
    </row>
    <row r="94" spans="1:14" ht="67.5" x14ac:dyDescent="0.25">
      <c r="A94" s="3"/>
      <c r="B94" s="12">
        <v>84</v>
      </c>
      <c r="C94" s="7" t="s">
        <v>85</v>
      </c>
      <c r="D94" s="24" t="str">
        <f>IF(C94&lt;=0," ",LOOKUP(C94,nandina,List!$C$2:$C$368))</f>
        <v>- De algodón</v>
      </c>
      <c r="E94" s="16" t="s">
        <v>589</v>
      </c>
      <c r="F94" s="8">
        <v>6</v>
      </c>
      <c r="G94" s="9" t="s">
        <v>492</v>
      </c>
      <c r="H94" s="8">
        <v>0.42</v>
      </c>
      <c r="I94" s="8">
        <v>3.39</v>
      </c>
      <c r="J94" s="8">
        <v>20.34</v>
      </c>
      <c r="K94" s="15"/>
      <c r="L94" s="8"/>
      <c r="M94" s="8"/>
      <c r="N94" s="3"/>
    </row>
    <row r="95" spans="1:14" ht="67.5" x14ac:dyDescent="0.25">
      <c r="A95" s="3"/>
      <c r="B95" s="12">
        <v>85</v>
      </c>
      <c r="C95" s="7" t="s">
        <v>85</v>
      </c>
      <c r="D95" s="24" t="str">
        <f>IF(C95&lt;=0," ",LOOKUP(C95,nandina,List!$C$2:$C$368))</f>
        <v>- De algodón</v>
      </c>
      <c r="E95" s="16" t="s">
        <v>590</v>
      </c>
      <c r="F95" s="8">
        <v>6</v>
      </c>
      <c r="G95" s="9" t="s">
        <v>492</v>
      </c>
      <c r="H95" s="8">
        <v>0.42</v>
      </c>
      <c r="I95" s="8">
        <v>3.39</v>
      </c>
      <c r="J95" s="8">
        <v>20.34</v>
      </c>
      <c r="K95" s="15"/>
      <c r="L95" s="8"/>
      <c r="M95" s="8"/>
      <c r="N95" s="3"/>
    </row>
    <row r="96" spans="1:14" ht="67.5" x14ac:dyDescent="0.25">
      <c r="A96" s="3"/>
      <c r="B96" s="12">
        <v>86</v>
      </c>
      <c r="C96" s="7" t="s">
        <v>85</v>
      </c>
      <c r="D96" s="24" t="str">
        <f>IF(C96&lt;=0," ",LOOKUP(C96,nandina,List!$C$2:$C$368))</f>
        <v>- De algodón</v>
      </c>
      <c r="E96" s="16" t="s">
        <v>591</v>
      </c>
      <c r="F96" s="8">
        <v>6</v>
      </c>
      <c r="G96" s="9" t="s">
        <v>492</v>
      </c>
      <c r="H96" s="8">
        <v>0.42</v>
      </c>
      <c r="I96" s="8">
        <v>3.39</v>
      </c>
      <c r="J96" s="8">
        <v>20.34</v>
      </c>
      <c r="K96" s="15"/>
      <c r="L96" s="8"/>
      <c r="M96" s="8"/>
      <c r="N96" s="3"/>
    </row>
    <row r="97" spans="1:14" ht="67.5" x14ac:dyDescent="0.25">
      <c r="A97" s="3"/>
      <c r="B97" s="12">
        <v>87</v>
      </c>
      <c r="C97" s="7" t="s">
        <v>85</v>
      </c>
      <c r="D97" s="24" t="str">
        <f>IF(C97&lt;=0," ",LOOKUP(C97,nandina,List!$C$2:$C$368))</f>
        <v>- De algodón</v>
      </c>
      <c r="E97" s="16" t="s">
        <v>592</v>
      </c>
      <c r="F97" s="8">
        <v>24</v>
      </c>
      <c r="G97" s="9" t="s">
        <v>492</v>
      </c>
      <c r="H97" s="8">
        <v>2.04</v>
      </c>
      <c r="I97" s="8">
        <v>2.44</v>
      </c>
      <c r="J97" s="8">
        <v>58.56</v>
      </c>
      <c r="K97" s="15"/>
      <c r="L97" s="8"/>
      <c r="M97" s="8"/>
      <c r="N97" s="3"/>
    </row>
    <row r="98" spans="1:14" ht="67.5" x14ac:dyDescent="0.25">
      <c r="A98" s="3"/>
      <c r="B98" s="12">
        <v>88</v>
      </c>
      <c r="C98" s="7" t="s">
        <v>85</v>
      </c>
      <c r="D98" s="24" t="str">
        <f>IF(C98&lt;=0," ",LOOKUP(C98,nandina,List!$C$2:$C$368))</f>
        <v>- De algodón</v>
      </c>
      <c r="E98" s="16" t="s">
        <v>593</v>
      </c>
      <c r="F98" s="8">
        <v>12</v>
      </c>
      <c r="G98" s="9" t="s">
        <v>492</v>
      </c>
      <c r="H98" s="8">
        <v>1.2</v>
      </c>
      <c r="I98" s="8">
        <v>3.65</v>
      </c>
      <c r="J98" s="8">
        <v>43.8</v>
      </c>
      <c r="K98" s="15"/>
      <c r="L98" s="8"/>
      <c r="M98" s="8"/>
      <c r="N98" s="3"/>
    </row>
    <row r="99" spans="1:14" ht="67.5" x14ac:dyDescent="0.25">
      <c r="A99" s="3"/>
      <c r="B99" s="12">
        <v>89</v>
      </c>
      <c r="C99" s="7" t="s">
        <v>85</v>
      </c>
      <c r="D99" s="24" t="str">
        <f>IF(C99&lt;=0," ",LOOKUP(C99,nandina,List!$C$2:$C$368))</f>
        <v>- De algodón</v>
      </c>
      <c r="E99" s="16" t="s">
        <v>594</v>
      </c>
      <c r="F99" s="8">
        <v>5</v>
      </c>
      <c r="G99" s="9" t="s">
        <v>492</v>
      </c>
      <c r="H99" s="8">
        <v>0.45</v>
      </c>
      <c r="I99" s="8">
        <v>2.83</v>
      </c>
      <c r="J99" s="8">
        <v>14.15</v>
      </c>
      <c r="K99" s="15"/>
      <c r="L99" s="8"/>
      <c r="M99" s="8"/>
      <c r="N99" s="3"/>
    </row>
    <row r="100" spans="1:14" ht="67.5" x14ac:dyDescent="0.25">
      <c r="A100" s="3"/>
      <c r="B100" s="12">
        <v>90</v>
      </c>
      <c r="C100" s="7" t="s">
        <v>85</v>
      </c>
      <c r="D100" s="24" t="str">
        <f>IF(C100&lt;=0," ",LOOKUP(C100,nandina,List!$C$2:$C$368))</f>
        <v>- De algodón</v>
      </c>
      <c r="E100" s="16" t="s">
        <v>595</v>
      </c>
      <c r="F100" s="8">
        <v>12</v>
      </c>
      <c r="G100" s="9" t="s">
        <v>492</v>
      </c>
      <c r="H100" s="8">
        <v>1.32</v>
      </c>
      <c r="I100" s="8">
        <v>2.61</v>
      </c>
      <c r="J100" s="8">
        <v>31.32</v>
      </c>
      <c r="K100" s="15"/>
      <c r="L100" s="8"/>
      <c r="M100" s="8"/>
      <c r="N100" s="3"/>
    </row>
    <row r="101" spans="1:14" ht="56.25" x14ac:dyDescent="0.25">
      <c r="A101" s="3"/>
      <c r="B101" s="12">
        <v>91</v>
      </c>
      <c r="C101" s="7" t="s">
        <v>85</v>
      </c>
      <c r="D101" s="24" t="str">
        <f>IF(C101&lt;=0," ",LOOKUP(C101,nandina,List!$C$2:$C$368))</f>
        <v>- De algodón</v>
      </c>
      <c r="E101" s="16" t="s">
        <v>596</v>
      </c>
      <c r="F101" s="8">
        <v>12</v>
      </c>
      <c r="G101" s="9" t="s">
        <v>492</v>
      </c>
      <c r="H101" s="8">
        <v>0.58799999999999997</v>
      </c>
      <c r="I101" s="8">
        <v>1.83</v>
      </c>
      <c r="J101" s="8">
        <v>21.96</v>
      </c>
      <c r="K101" s="15"/>
      <c r="L101" s="8"/>
      <c r="M101" s="8"/>
      <c r="N101" s="3"/>
    </row>
    <row r="102" spans="1:14" ht="56.25" x14ac:dyDescent="0.25">
      <c r="A102" s="3"/>
      <c r="B102" s="12">
        <v>92</v>
      </c>
      <c r="C102" s="7" t="s">
        <v>85</v>
      </c>
      <c r="D102" s="24" t="str">
        <f>IF(C102&lt;=0," ",LOOKUP(C102,nandina,List!$C$2:$C$368))</f>
        <v>- De algodón</v>
      </c>
      <c r="E102" s="16" t="s">
        <v>597</v>
      </c>
      <c r="F102" s="8">
        <v>6</v>
      </c>
      <c r="G102" s="9" t="s">
        <v>492</v>
      </c>
      <c r="H102" s="8">
        <v>0.63</v>
      </c>
      <c r="I102" s="8">
        <v>3.09</v>
      </c>
      <c r="J102" s="8">
        <v>18.54</v>
      </c>
      <c r="K102" s="15"/>
      <c r="L102" s="8"/>
      <c r="M102" s="8"/>
      <c r="N102" s="3"/>
    </row>
    <row r="103" spans="1:14" ht="56.25" x14ac:dyDescent="0.25">
      <c r="A103" s="3"/>
      <c r="B103" s="12">
        <v>93</v>
      </c>
      <c r="C103" s="7" t="s">
        <v>85</v>
      </c>
      <c r="D103" s="24" t="str">
        <f>IF(C103&lt;=0," ",LOOKUP(C103,nandina,List!$C$2:$C$368))</f>
        <v>- De algodón</v>
      </c>
      <c r="E103" s="16" t="s">
        <v>598</v>
      </c>
      <c r="F103" s="8">
        <v>18</v>
      </c>
      <c r="G103" s="9" t="s">
        <v>492</v>
      </c>
      <c r="H103" s="8">
        <v>1.89</v>
      </c>
      <c r="I103" s="8">
        <v>3.09</v>
      </c>
      <c r="J103" s="8">
        <v>55.62</v>
      </c>
      <c r="K103" s="15"/>
      <c r="L103" s="8"/>
      <c r="M103" s="8"/>
      <c r="N103" s="3"/>
    </row>
    <row r="104" spans="1:14" ht="56.25" x14ac:dyDescent="0.25">
      <c r="A104" s="3"/>
      <c r="B104" s="12">
        <v>94</v>
      </c>
      <c r="C104" s="7" t="s">
        <v>85</v>
      </c>
      <c r="D104" s="24" t="str">
        <f>IF(C104&lt;=0," ",LOOKUP(C104,nandina,List!$C$2:$C$368))</f>
        <v>- De algodón</v>
      </c>
      <c r="E104" s="16" t="s">
        <v>599</v>
      </c>
      <c r="F104" s="8">
        <v>36</v>
      </c>
      <c r="G104" s="9" t="s">
        <v>492</v>
      </c>
      <c r="H104" s="8">
        <v>2.34</v>
      </c>
      <c r="I104" s="8">
        <v>1.04</v>
      </c>
      <c r="J104" s="8">
        <v>37.44</v>
      </c>
      <c r="K104" s="15"/>
      <c r="L104" s="8"/>
      <c r="M104" s="8"/>
      <c r="N104" s="3"/>
    </row>
    <row r="105" spans="1:14" ht="67.5" x14ac:dyDescent="0.25">
      <c r="A105" s="3"/>
      <c r="B105" s="12">
        <v>95</v>
      </c>
      <c r="C105" s="7" t="s">
        <v>85</v>
      </c>
      <c r="D105" s="24" t="str">
        <f>IF(C105&lt;=0," ",LOOKUP(C105,nandina,List!$C$2:$C$368))</f>
        <v>- De algodón</v>
      </c>
      <c r="E105" s="16" t="s">
        <v>600</v>
      </c>
      <c r="F105" s="8">
        <v>18</v>
      </c>
      <c r="G105" s="9" t="s">
        <v>492</v>
      </c>
      <c r="H105" s="8">
        <v>1.17</v>
      </c>
      <c r="I105" s="8">
        <v>1.04</v>
      </c>
      <c r="J105" s="8">
        <v>18.72</v>
      </c>
      <c r="K105" s="15"/>
      <c r="L105" s="8"/>
      <c r="M105" s="8"/>
      <c r="N105" s="3"/>
    </row>
    <row r="106" spans="1:14" ht="67.5" x14ac:dyDescent="0.25">
      <c r="A106" s="3"/>
      <c r="B106" s="12">
        <v>96</v>
      </c>
      <c r="C106" s="7" t="s">
        <v>85</v>
      </c>
      <c r="D106" s="24" t="str">
        <f>IF(C106&lt;=0," ",LOOKUP(C106,nandina,List!$C$2:$C$368))</f>
        <v>- De algodón</v>
      </c>
      <c r="E106" s="16" t="s">
        <v>601</v>
      </c>
      <c r="F106" s="8">
        <v>16</v>
      </c>
      <c r="G106" s="9" t="s">
        <v>492</v>
      </c>
      <c r="H106" s="8">
        <v>1.6160000000000001</v>
      </c>
      <c r="I106" s="8">
        <v>3.74</v>
      </c>
      <c r="J106" s="8">
        <v>59.84</v>
      </c>
      <c r="K106" s="15"/>
      <c r="L106" s="8"/>
      <c r="M106" s="8"/>
      <c r="N106" s="3"/>
    </row>
    <row r="107" spans="1:14" ht="56.25" x14ac:dyDescent="0.25">
      <c r="A107" s="3"/>
      <c r="B107" s="12">
        <v>97</v>
      </c>
      <c r="C107" s="7" t="s">
        <v>85</v>
      </c>
      <c r="D107" s="24" t="str">
        <f>IF(C107&lt;=0," ",LOOKUP(C107,nandina,List!$C$2:$C$368))</f>
        <v>- De algodón</v>
      </c>
      <c r="E107" s="16" t="s">
        <v>602</v>
      </c>
      <c r="F107" s="8">
        <v>16</v>
      </c>
      <c r="G107" s="9" t="s">
        <v>492</v>
      </c>
      <c r="H107" s="8">
        <v>1.0880000000000001</v>
      </c>
      <c r="I107" s="8">
        <v>3.31</v>
      </c>
      <c r="J107" s="8">
        <v>52.96</v>
      </c>
      <c r="K107" s="15"/>
      <c r="L107" s="8"/>
      <c r="M107" s="8"/>
      <c r="N107" s="3"/>
    </row>
    <row r="108" spans="1:14" ht="56.25" x14ac:dyDescent="0.25">
      <c r="A108" s="3"/>
      <c r="B108" s="12">
        <v>98</v>
      </c>
      <c r="C108" s="7" t="s">
        <v>86</v>
      </c>
      <c r="D108" s="24" t="str">
        <f>IF(C108&lt;=0," ",LOOKUP(C108,nandina,List!$C$2:$C$368))</f>
        <v>- De fibras sintéticas o artificiales</v>
      </c>
      <c r="E108" s="16" t="s">
        <v>603</v>
      </c>
      <c r="F108" s="8">
        <v>12</v>
      </c>
      <c r="G108" s="9" t="s">
        <v>492</v>
      </c>
      <c r="H108" s="8">
        <v>2.4</v>
      </c>
      <c r="I108" s="8">
        <v>4.79</v>
      </c>
      <c r="J108" s="8">
        <v>57.48</v>
      </c>
      <c r="K108" s="15"/>
      <c r="L108" s="8"/>
      <c r="M108" s="8"/>
      <c r="N108" s="3"/>
    </row>
    <row r="109" spans="1:14" ht="56.25" x14ac:dyDescent="0.25">
      <c r="A109" s="3"/>
      <c r="B109" s="12">
        <v>99</v>
      </c>
      <c r="C109" s="7" t="s">
        <v>86</v>
      </c>
      <c r="D109" s="24" t="str">
        <f>IF(C109&lt;=0," ",LOOKUP(C109,nandina,List!$C$2:$C$368))</f>
        <v>- De fibras sintéticas o artificiales</v>
      </c>
      <c r="E109" s="16" t="s">
        <v>604</v>
      </c>
      <c r="F109" s="8">
        <v>12</v>
      </c>
      <c r="G109" s="9" t="s">
        <v>492</v>
      </c>
      <c r="H109" s="8">
        <v>2.4</v>
      </c>
      <c r="I109" s="8">
        <v>4.79</v>
      </c>
      <c r="J109" s="8">
        <v>57.48</v>
      </c>
      <c r="K109" s="15"/>
      <c r="L109" s="8"/>
      <c r="M109" s="8"/>
      <c r="N109" s="3"/>
    </row>
    <row r="110" spans="1:14" ht="56.25" x14ac:dyDescent="0.25">
      <c r="A110" s="3"/>
      <c r="B110" s="12">
        <v>100</v>
      </c>
      <c r="C110" s="7" t="s">
        <v>86</v>
      </c>
      <c r="D110" s="24" t="str">
        <f>IF(C110&lt;=0," ",LOOKUP(C110,nandina,List!$C$2:$C$368))</f>
        <v>- De fibras sintéticas o artificiales</v>
      </c>
      <c r="E110" s="16" t="s">
        <v>605</v>
      </c>
      <c r="F110" s="8">
        <v>54</v>
      </c>
      <c r="G110" s="9" t="s">
        <v>492</v>
      </c>
      <c r="H110" s="8">
        <v>8.1</v>
      </c>
      <c r="I110" s="8">
        <v>3.52</v>
      </c>
      <c r="J110" s="8">
        <v>190.08</v>
      </c>
      <c r="K110" s="15"/>
      <c r="L110" s="8"/>
      <c r="M110" s="8"/>
      <c r="N110" s="3"/>
    </row>
    <row r="111" spans="1:14" ht="67.5" x14ac:dyDescent="0.25">
      <c r="A111" s="3"/>
      <c r="B111" s="12">
        <v>101</v>
      </c>
      <c r="C111" s="7" t="s">
        <v>86</v>
      </c>
      <c r="D111" s="24" t="str">
        <f>IF(C111&lt;=0," ",LOOKUP(C111,nandina,List!$C$2:$C$368))</f>
        <v>- De fibras sintéticas o artificiales</v>
      </c>
      <c r="E111" s="16" t="s">
        <v>606</v>
      </c>
      <c r="F111" s="8">
        <v>12</v>
      </c>
      <c r="G111" s="9" t="s">
        <v>492</v>
      </c>
      <c r="H111" s="8">
        <v>1.44</v>
      </c>
      <c r="I111" s="8">
        <v>3.11</v>
      </c>
      <c r="J111" s="8">
        <v>37.32</v>
      </c>
      <c r="K111" s="15"/>
      <c r="L111" s="8"/>
      <c r="M111" s="8"/>
      <c r="N111" s="3"/>
    </row>
    <row r="112" spans="1:14" ht="67.5" x14ac:dyDescent="0.25">
      <c r="A112" s="3"/>
      <c r="B112" s="12">
        <v>102</v>
      </c>
      <c r="C112" s="7" t="s">
        <v>86</v>
      </c>
      <c r="D112" s="24" t="str">
        <f>IF(C112&lt;=0," ",LOOKUP(C112,nandina,List!$C$2:$C$368))</f>
        <v>- De fibras sintéticas o artificiales</v>
      </c>
      <c r="E112" s="16" t="s">
        <v>607</v>
      </c>
      <c r="F112" s="8">
        <v>12</v>
      </c>
      <c r="G112" s="9" t="s">
        <v>492</v>
      </c>
      <c r="H112" s="8">
        <v>1.32</v>
      </c>
      <c r="I112" s="8">
        <v>4.5</v>
      </c>
      <c r="J112" s="8">
        <v>54</v>
      </c>
      <c r="K112" s="15"/>
      <c r="L112" s="8"/>
      <c r="M112" s="8"/>
      <c r="N112" s="3"/>
    </row>
    <row r="113" spans="1:14" ht="67.5" x14ac:dyDescent="0.25">
      <c r="A113" s="3"/>
      <c r="B113" s="12">
        <v>103</v>
      </c>
      <c r="C113" s="7" t="s">
        <v>86</v>
      </c>
      <c r="D113" s="24" t="str">
        <f>IF(C113&lt;=0," ",LOOKUP(C113,nandina,List!$C$2:$C$368))</f>
        <v>- De fibras sintéticas o artificiales</v>
      </c>
      <c r="E113" s="16" t="s">
        <v>608</v>
      </c>
      <c r="F113" s="8">
        <v>12</v>
      </c>
      <c r="G113" s="9" t="s">
        <v>492</v>
      </c>
      <c r="H113" s="8">
        <v>1.8</v>
      </c>
      <c r="I113" s="8">
        <v>3.39</v>
      </c>
      <c r="J113" s="8">
        <v>40.68</v>
      </c>
      <c r="K113" s="15"/>
      <c r="L113" s="8"/>
      <c r="M113" s="8"/>
      <c r="N113" s="3"/>
    </row>
    <row r="114" spans="1:14" ht="67.5" x14ac:dyDescent="0.25">
      <c r="A114" s="3"/>
      <c r="B114" s="12">
        <v>104</v>
      </c>
      <c r="C114" s="7" t="s">
        <v>86</v>
      </c>
      <c r="D114" s="24" t="str">
        <f>IF(C114&lt;=0," ",LOOKUP(C114,nandina,List!$C$2:$C$368))</f>
        <v>- De fibras sintéticas o artificiales</v>
      </c>
      <c r="E114" s="16" t="s">
        <v>609</v>
      </c>
      <c r="F114" s="8">
        <v>12</v>
      </c>
      <c r="G114" s="9" t="s">
        <v>492</v>
      </c>
      <c r="H114" s="8">
        <v>1.44</v>
      </c>
      <c r="I114" s="8">
        <v>3.51</v>
      </c>
      <c r="J114" s="8">
        <v>42.12</v>
      </c>
      <c r="K114" s="15"/>
      <c r="L114" s="8"/>
      <c r="M114" s="8"/>
      <c r="N114" s="3"/>
    </row>
    <row r="115" spans="1:14" ht="67.5" x14ac:dyDescent="0.25">
      <c r="A115" s="3"/>
      <c r="B115" s="12">
        <v>105</v>
      </c>
      <c r="C115" s="7" t="s">
        <v>86</v>
      </c>
      <c r="D115" s="24" t="str">
        <f>IF(C115&lt;=0," ",LOOKUP(C115,nandina,List!$C$2:$C$368))</f>
        <v>- De fibras sintéticas o artificiales</v>
      </c>
      <c r="E115" s="16" t="s">
        <v>610</v>
      </c>
      <c r="F115" s="8">
        <v>12</v>
      </c>
      <c r="G115" s="9" t="s">
        <v>492</v>
      </c>
      <c r="H115" s="8">
        <v>1.8360000000000001</v>
      </c>
      <c r="I115" s="8">
        <v>3.39</v>
      </c>
      <c r="J115" s="8">
        <v>40.68</v>
      </c>
      <c r="K115" s="15"/>
      <c r="L115" s="8"/>
      <c r="M115" s="8"/>
      <c r="N115" s="3"/>
    </row>
    <row r="116" spans="1:14" ht="67.5" x14ac:dyDescent="0.25">
      <c r="A116" s="3"/>
      <c r="B116" s="12">
        <v>106</v>
      </c>
      <c r="C116" s="7" t="s">
        <v>86</v>
      </c>
      <c r="D116" s="24" t="str">
        <f>IF(C116&lt;=0," ",LOOKUP(C116,nandina,List!$C$2:$C$368))</f>
        <v>- De fibras sintéticas o artificiales</v>
      </c>
      <c r="E116" s="16" t="s">
        <v>611</v>
      </c>
      <c r="F116" s="8">
        <v>48</v>
      </c>
      <c r="G116" s="9" t="s">
        <v>492</v>
      </c>
      <c r="H116" s="8">
        <v>5.76</v>
      </c>
      <c r="I116" s="8">
        <v>3.36</v>
      </c>
      <c r="J116" s="8">
        <v>161.28</v>
      </c>
      <c r="K116" s="15"/>
      <c r="L116" s="8"/>
      <c r="M116" s="8"/>
      <c r="N116" s="3"/>
    </row>
    <row r="117" spans="1:14" ht="67.5" x14ac:dyDescent="0.25">
      <c r="A117" s="3"/>
      <c r="B117" s="12">
        <v>107</v>
      </c>
      <c r="C117" s="7" t="s">
        <v>86</v>
      </c>
      <c r="D117" s="24" t="str">
        <f>IF(C117&lt;=0," ",LOOKUP(C117,nandina,List!$C$2:$C$368))</f>
        <v>- De fibras sintéticas o artificiales</v>
      </c>
      <c r="E117" s="16" t="s">
        <v>612</v>
      </c>
      <c r="F117" s="8">
        <v>30</v>
      </c>
      <c r="G117" s="9" t="s">
        <v>492</v>
      </c>
      <c r="H117" s="8">
        <v>3.3</v>
      </c>
      <c r="I117" s="8">
        <v>3.26</v>
      </c>
      <c r="J117" s="8">
        <v>97.8</v>
      </c>
      <c r="K117" s="15"/>
      <c r="L117" s="8"/>
      <c r="M117" s="8"/>
      <c r="N117" s="3"/>
    </row>
    <row r="118" spans="1:14" ht="67.5" x14ac:dyDescent="0.25">
      <c r="A118" s="3"/>
      <c r="B118" s="12">
        <v>108</v>
      </c>
      <c r="C118" s="7" t="s">
        <v>86</v>
      </c>
      <c r="D118" s="24" t="str">
        <f>IF(C118&lt;=0," ",LOOKUP(C118,nandina,List!$C$2:$C$368))</f>
        <v>- De fibras sintéticas o artificiales</v>
      </c>
      <c r="E118" s="16" t="s">
        <v>613</v>
      </c>
      <c r="F118" s="8">
        <v>20</v>
      </c>
      <c r="G118" s="9" t="s">
        <v>492</v>
      </c>
      <c r="H118" s="8">
        <v>2.6</v>
      </c>
      <c r="I118" s="8">
        <v>3.42</v>
      </c>
      <c r="J118" s="8">
        <v>68.400000000000006</v>
      </c>
      <c r="K118" s="15"/>
      <c r="L118" s="8"/>
      <c r="M118" s="8"/>
      <c r="N118" s="3"/>
    </row>
    <row r="119" spans="1:14" ht="67.5" x14ac:dyDescent="0.25">
      <c r="A119" s="3"/>
      <c r="B119" s="12">
        <v>109</v>
      </c>
      <c r="C119" s="7" t="s">
        <v>86</v>
      </c>
      <c r="D119" s="24" t="str">
        <f>IF(C119&lt;=0," ",LOOKUP(C119,nandina,List!$C$2:$C$368))</f>
        <v>- De fibras sintéticas o artificiales</v>
      </c>
      <c r="E119" s="16" t="s">
        <v>614</v>
      </c>
      <c r="F119" s="8">
        <v>24</v>
      </c>
      <c r="G119" s="9" t="s">
        <v>492</v>
      </c>
      <c r="H119" s="8">
        <v>3.84</v>
      </c>
      <c r="I119" s="8">
        <v>4.28</v>
      </c>
      <c r="J119" s="8">
        <v>102.72</v>
      </c>
      <c r="K119" s="15"/>
      <c r="L119" s="8"/>
      <c r="M119" s="8"/>
      <c r="N119" s="3"/>
    </row>
    <row r="120" spans="1:14" ht="67.5" x14ac:dyDescent="0.25">
      <c r="A120" s="3"/>
      <c r="B120" s="12">
        <v>110</v>
      </c>
      <c r="C120" s="7" t="s">
        <v>86</v>
      </c>
      <c r="D120" s="24" t="str">
        <f>IF(C120&lt;=0," ",LOOKUP(C120,nandina,List!$C$2:$C$368))</f>
        <v>- De fibras sintéticas o artificiales</v>
      </c>
      <c r="E120" s="16" t="s">
        <v>615</v>
      </c>
      <c r="F120" s="8">
        <v>24</v>
      </c>
      <c r="G120" s="9" t="s">
        <v>492</v>
      </c>
      <c r="H120" s="8">
        <v>3.6</v>
      </c>
      <c r="I120" s="8">
        <v>4.2300000000000004</v>
      </c>
      <c r="J120" s="8">
        <v>101.52</v>
      </c>
      <c r="K120" s="15"/>
      <c r="L120" s="8"/>
      <c r="M120" s="8"/>
      <c r="N120" s="3"/>
    </row>
    <row r="121" spans="1:14" ht="67.5" x14ac:dyDescent="0.25">
      <c r="A121" s="3"/>
      <c r="B121" s="12">
        <v>111</v>
      </c>
      <c r="C121" s="7" t="s">
        <v>86</v>
      </c>
      <c r="D121" s="24" t="str">
        <f>IF(C121&lt;=0," ",LOOKUP(C121,nandina,List!$C$2:$C$368))</f>
        <v>- De fibras sintéticas o artificiales</v>
      </c>
      <c r="E121" s="16" t="s">
        <v>616</v>
      </c>
      <c r="F121" s="8">
        <v>12</v>
      </c>
      <c r="G121" s="9" t="s">
        <v>492</v>
      </c>
      <c r="H121" s="8">
        <v>1.2</v>
      </c>
      <c r="I121" s="8">
        <v>2.61</v>
      </c>
      <c r="J121" s="8">
        <v>31.32</v>
      </c>
      <c r="K121" s="15"/>
      <c r="L121" s="8"/>
      <c r="M121" s="8"/>
      <c r="N121" s="3"/>
    </row>
    <row r="122" spans="1:14" ht="67.5" x14ac:dyDescent="0.25">
      <c r="A122" s="3"/>
      <c r="B122" s="12">
        <v>112</v>
      </c>
      <c r="C122" s="7" t="s">
        <v>86</v>
      </c>
      <c r="D122" s="24" t="str">
        <f>IF(C122&lt;=0," ",LOOKUP(C122,nandina,List!$C$2:$C$368))</f>
        <v>- De fibras sintéticas o artificiales</v>
      </c>
      <c r="E122" s="16" t="s">
        <v>617</v>
      </c>
      <c r="F122" s="8">
        <v>30</v>
      </c>
      <c r="G122" s="9" t="s">
        <v>492</v>
      </c>
      <c r="H122" s="8">
        <v>3.63</v>
      </c>
      <c r="I122" s="8">
        <v>3.6</v>
      </c>
      <c r="J122" s="8">
        <v>108</v>
      </c>
      <c r="K122" s="15"/>
      <c r="L122" s="8"/>
      <c r="M122" s="8"/>
      <c r="N122" s="3"/>
    </row>
    <row r="123" spans="1:14" ht="67.5" x14ac:dyDescent="0.25">
      <c r="A123" s="3"/>
      <c r="B123" s="12">
        <v>113</v>
      </c>
      <c r="C123" s="7" t="s">
        <v>86</v>
      </c>
      <c r="D123" s="24" t="str">
        <f>IF(C123&lt;=0," ",LOOKUP(C123,nandina,List!$C$2:$C$368))</f>
        <v>- De fibras sintéticas o artificiales</v>
      </c>
      <c r="E123" s="16" t="s">
        <v>618</v>
      </c>
      <c r="F123" s="8">
        <v>12</v>
      </c>
      <c r="G123" s="9" t="s">
        <v>492</v>
      </c>
      <c r="H123" s="8">
        <v>1.08</v>
      </c>
      <c r="I123" s="8">
        <v>4.05</v>
      </c>
      <c r="J123" s="8">
        <v>48.6</v>
      </c>
      <c r="K123" s="15"/>
      <c r="L123" s="8"/>
      <c r="M123" s="8"/>
      <c r="N123" s="3"/>
    </row>
    <row r="124" spans="1:14" ht="67.5" x14ac:dyDescent="0.25">
      <c r="A124" s="3"/>
      <c r="B124" s="12">
        <v>114</v>
      </c>
      <c r="C124" s="7" t="s">
        <v>86</v>
      </c>
      <c r="D124" s="24" t="str">
        <f>IF(C124&lt;=0," ",LOOKUP(C124,nandina,List!$C$2:$C$368))</f>
        <v>- De fibras sintéticas o artificiales</v>
      </c>
      <c r="E124" s="16" t="s">
        <v>619</v>
      </c>
      <c r="F124" s="8">
        <v>10</v>
      </c>
      <c r="G124" s="9" t="s">
        <v>492</v>
      </c>
      <c r="H124" s="8">
        <v>1.2</v>
      </c>
      <c r="I124" s="8">
        <v>3.38</v>
      </c>
      <c r="J124" s="8">
        <v>33.799999999999997</v>
      </c>
      <c r="K124" s="15"/>
      <c r="L124" s="8"/>
      <c r="M124" s="8"/>
      <c r="N124" s="3"/>
    </row>
    <row r="125" spans="1:14" ht="56.25" x14ac:dyDescent="0.25">
      <c r="A125" s="3"/>
      <c r="B125" s="12">
        <v>115</v>
      </c>
      <c r="C125" s="7" t="s">
        <v>86</v>
      </c>
      <c r="D125" s="24" t="str">
        <f>IF(C125&lt;=0," ",LOOKUP(C125,nandina,List!$C$2:$C$368))</f>
        <v>- De fibras sintéticas o artificiales</v>
      </c>
      <c r="E125" s="16" t="s">
        <v>620</v>
      </c>
      <c r="F125" s="8">
        <v>30</v>
      </c>
      <c r="G125" s="9" t="s">
        <v>492</v>
      </c>
      <c r="H125" s="8">
        <v>3.3</v>
      </c>
      <c r="I125" s="8">
        <v>3.22</v>
      </c>
      <c r="J125" s="8">
        <v>96.6</v>
      </c>
      <c r="K125" s="15"/>
      <c r="L125" s="8"/>
      <c r="M125" s="8"/>
      <c r="N125" s="3"/>
    </row>
    <row r="126" spans="1:14" ht="56.25" x14ac:dyDescent="0.25">
      <c r="A126" s="3"/>
      <c r="B126" s="12">
        <v>116</v>
      </c>
      <c r="C126" s="7" t="s">
        <v>86</v>
      </c>
      <c r="D126" s="24" t="str">
        <f>IF(C126&lt;=0," ",LOOKUP(C126,nandina,List!$C$2:$C$368))</f>
        <v>- De fibras sintéticas o artificiales</v>
      </c>
      <c r="E126" s="16" t="s">
        <v>621</v>
      </c>
      <c r="F126" s="8">
        <v>6</v>
      </c>
      <c r="G126" s="9" t="s">
        <v>492</v>
      </c>
      <c r="H126" s="8">
        <v>0.3</v>
      </c>
      <c r="I126" s="8">
        <v>2.7</v>
      </c>
      <c r="J126" s="8">
        <v>16.2</v>
      </c>
      <c r="K126" s="15"/>
      <c r="L126" s="8"/>
      <c r="M126" s="8"/>
      <c r="N126" s="3"/>
    </row>
    <row r="127" spans="1:14" ht="56.25" x14ac:dyDescent="0.25">
      <c r="A127" s="3"/>
      <c r="B127" s="12">
        <v>117</v>
      </c>
      <c r="C127" s="7" t="s">
        <v>86</v>
      </c>
      <c r="D127" s="24" t="str">
        <f>IF(C127&lt;=0," ",LOOKUP(C127,nandina,List!$C$2:$C$368))</f>
        <v>- De fibras sintéticas o artificiales</v>
      </c>
      <c r="E127" s="16" t="s">
        <v>622</v>
      </c>
      <c r="F127" s="8">
        <v>20</v>
      </c>
      <c r="G127" s="9" t="s">
        <v>492</v>
      </c>
      <c r="H127" s="8">
        <v>2.4</v>
      </c>
      <c r="I127" s="8">
        <v>3.52</v>
      </c>
      <c r="J127" s="8">
        <v>70.400000000000006</v>
      </c>
      <c r="K127" s="15"/>
      <c r="L127" s="8"/>
      <c r="M127" s="8"/>
      <c r="N127" s="3"/>
    </row>
    <row r="128" spans="1:14" ht="67.5" x14ac:dyDescent="0.25">
      <c r="A128" s="3"/>
      <c r="B128" s="12">
        <v>118</v>
      </c>
      <c r="C128" s="7" t="s">
        <v>86</v>
      </c>
      <c r="D128" s="24" t="str">
        <f>IF(C128&lt;=0," ",LOOKUP(C128,nandina,List!$C$2:$C$368))</f>
        <v>- De fibras sintéticas o artificiales</v>
      </c>
      <c r="E128" s="16" t="s">
        <v>623</v>
      </c>
      <c r="F128" s="8">
        <v>18</v>
      </c>
      <c r="G128" s="9" t="s">
        <v>492</v>
      </c>
      <c r="H128" s="8">
        <v>1.8</v>
      </c>
      <c r="I128" s="8">
        <v>3.7</v>
      </c>
      <c r="J128" s="8">
        <v>66.599999999999994</v>
      </c>
      <c r="K128" s="15"/>
      <c r="L128" s="8"/>
      <c r="M128" s="8"/>
      <c r="N128" s="3"/>
    </row>
    <row r="129" spans="1:14" ht="56.25" x14ac:dyDescent="0.25">
      <c r="A129" s="3"/>
      <c r="B129" s="12">
        <v>119</v>
      </c>
      <c r="C129" s="7" t="s">
        <v>86</v>
      </c>
      <c r="D129" s="24" t="str">
        <f>IF(C129&lt;=0," ",LOOKUP(C129,nandina,List!$C$2:$C$368))</f>
        <v>- De fibras sintéticas o artificiales</v>
      </c>
      <c r="E129" s="16" t="s">
        <v>624</v>
      </c>
      <c r="F129" s="8">
        <v>12</v>
      </c>
      <c r="G129" s="9" t="s">
        <v>492</v>
      </c>
      <c r="H129" s="8">
        <v>1.512</v>
      </c>
      <c r="I129" s="8">
        <v>5.63</v>
      </c>
      <c r="J129" s="8">
        <v>67.56</v>
      </c>
      <c r="K129" s="15"/>
      <c r="L129" s="8"/>
      <c r="M129" s="8"/>
      <c r="N129" s="3"/>
    </row>
    <row r="130" spans="1:14" ht="67.5" x14ac:dyDescent="0.25">
      <c r="A130" s="3"/>
      <c r="B130" s="12">
        <v>120</v>
      </c>
      <c r="C130" s="7" t="s">
        <v>86</v>
      </c>
      <c r="D130" s="24" t="str">
        <f>IF(C130&lt;=0," ",LOOKUP(C130,nandina,List!$C$2:$C$368))</f>
        <v>- De fibras sintéticas o artificiales</v>
      </c>
      <c r="E130" s="16" t="s">
        <v>625</v>
      </c>
      <c r="F130" s="8">
        <v>18</v>
      </c>
      <c r="G130" s="9" t="s">
        <v>492</v>
      </c>
      <c r="H130" s="8">
        <v>1.62</v>
      </c>
      <c r="I130" s="8">
        <v>6.08</v>
      </c>
      <c r="J130" s="8">
        <v>109.44</v>
      </c>
      <c r="K130" s="15"/>
      <c r="L130" s="8"/>
      <c r="M130" s="8"/>
      <c r="N130" s="3"/>
    </row>
    <row r="131" spans="1:14" ht="56.25" x14ac:dyDescent="0.25">
      <c r="A131" s="3"/>
      <c r="B131" s="12">
        <v>121</v>
      </c>
      <c r="C131" s="7" t="s">
        <v>86</v>
      </c>
      <c r="D131" s="24" t="str">
        <f>IF(C131&lt;=0," ",LOOKUP(C131,nandina,List!$C$2:$C$368))</f>
        <v>- De fibras sintéticas o artificiales</v>
      </c>
      <c r="E131" s="16" t="s">
        <v>626</v>
      </c>
      <c r="F131" s="8">
        <v>12</v>
      </c>
      <c r="G131" s="9" t="s">
        <v>492</v>
      </c>
      <c r="H131" s="8">
        <v>1.38</v>
      </c>
      <c r="I131" s="8">
        <v>5.31</v>
      </c>
      <c r="J131" s="8">
        <v>63.72</v>
      </c>
      <c r="K131" s="15"/>
      <c r="L131" s="8"/>
      <c r="M131" s="8"/>
      <c r="N131" s="3"/>
    </row>
    <row r="132" spans="1:14" ht="56.25" x14ac:dyDescent="0.25">
      <c r="A132" s="3"/>
      <c r="B132" s="12">
        <v>122</v>
      </c>
      <c r="C132" s="7" t="s">
        <v>86</v>
      </c>
      <c r="D132" s="24" t="str">
        <f>IF(C132&lt;=0," ",LOOKUP(C132,nandina,List!$C$2:$C$368))</f>
        <v>- De fibras sintéticas o artificiales</v>
      </c>
      <c r="E132" s="16" t="s">
        <v>627</v>
      </c>
      <c r="F132" s="8">
        <v>10</v>
      </c>
      <c r="G132" s="9" t="s">
        <v>492</v>
      </c>
      <c r="H132" s="8">
        <v>1.2</v>
      </c>
      <c r="I132" s="8">
        <v>3.52</v>
      </c>
      <c r="J132" s="8">
        <v>35.200000000000003</v>
      </c>
      <c r="K132" s="15"/>
      <c r="L132" s="8"/>
      <c r="M132" s="8"/>
      <c r="N132" s="3"/>
    </row>
    <row r="133" spans="1:14" ht="67.5" x14ac:dyDescent="0.25">
      <c r="A133" s="3"/>
      <c r="B133" s="12">
        <v>123</v>
      </c>
      <c r="C133" s="7" t="s">
        <v>86</v>
      </c>
      <c r="D133" s="24" t="str">
        <f>IF(C133&lt;=0," ",LOOKUP(C133,nandina,List!$C$2:$C$368))</f>
        <v>- De fibras sintéticas o artificiales</v>
      </c>
      <c r="E133" s="16" t="s">
        <v>628</v>
      </c>
      <c r="F133" s="8">
        <v>12</v>
      </c>
      <c r="G133" s="9" t="s">
        <v>492</v>
      </c>
      <c r="H133" s="8">
        <v>1.2</v>
      </c>
      <c r="I133" s="8">
        <v>3.7</v>
      </c>
      <c r="J133" s="8">
        <v>44.4</v>
      </c>
      <c r="K133" s="15"/>
      <c r="L133" s="8"/>
      <c r="M133" s="8"/>
      <c r="N133" s="3"/>
    </row>
    <row r="134" spans="1:14" ht="67.5" x14ac:dyDescent="0.25">
      <c r="A134" s="3"/>
      <c r="B134" s="12">
        <v>124</v>
      </c>
      <c r="C134" s="7" t="s">
        <v>86</v>
      </c>
      <c r="D134" s="24" t="str">
        <f>IF(C134&lt;=0," ",LOOKUP(C134,nandina,List!$C$2:$C$368))</f>
        <v>- De fibras sintéticas o artificiales</v>
      </c>
      <c r="E134" s="16" t="s">
        <v>629</v>
      </c>
      <c r="F134" s="8">
        <v>12</v>
      </c>
      <c r="G134" s="9" t="s">
        <v>492</v>
      </c>
      <c r="H134" s="8">
        <v>1.2</v>
      </c>
      <c r="I134" s="8">
        <v>3.7</v>
      </c>
      <c r="J134" s="8">
        <v>44.4</v>
      </c>
      <c r="K134" s="15"/>
      <c r="L134" s="8"/>
      <c r="M134" s="8"/>
      <c r="N134" s="3"/>
    </row>
    <row r="135" spans="1:14" ht="56.25" x14ac:dyDescent="0.25">
      <c r="A135" s="3"/>
      <c r="B135" s="12">
        <v>125</v>
      </c>
      <c r="C135" s="7" t="s">
        <v>86</v>
      </c>
      <c r="D135" s="24" t="str">
        <f>IF(C135&lt;=0," ",LOOKUP(C135,nandina,List!$C$2:$C$368))</f>
        <v>- De fibras sintéticas o artificiales</v>
      </c>
      <c r="E135" s="16" t="s">
        <v>630</v>
      </c>
      <c r="F135" s="8">
        <v>12</v>
      </c>
      <c r="G135" s="9" t="s">
        <v>492</v>
      </c>
      <c r="H135" s="8">
        <v>1.38</v>
      </c>
      <c r="I135" s="8">
        <v>5.31</v>
      </c>
      <c r="J135" s="8">
        <v>63.72</v>
      </c>
      <c r="K135" s="15"/>
      <c r="L135" s="8"/>
      <c r="M135" s="8"/>
      <c r="N135" s="3"/>
    </row>
    <row r="136" spans="1:14" ht="67.5" x14ac:dyDescent="0.25">
      <c r="A136" s="3"/>
      <c r="B136" s="12">
        <v>126</v>
      </c>
      <c r="C136" s="7" t="s">
        <v>86</v>
      </c>
      <c r="D136" s="24" t="str">
        <f>IF(C136&lt;=0," ",LOOKUP(C136,nandina,List!$C$2:$C$368))</f>
        <v>- De fibras sintéticas o artificiales</v>
      </c>
      <c r="E136" s="16" t="s">
        <v>631</v>
      </c>
      <c r="F136" s="8">
        <v>12</v>
      </c>
      <c r="G136" s="9" t="s">
        <v>492</v>
      </c>
      <c r="H136" s="8">
        <v>1.5960000000000001</v>
      </c>
      <c r="I136" s="8">
        <v>4.96</v>
      </c>
      <c r="J136" s="8">
        <v>59.52</v>
      </c>
      <c r="K136" s="15"/>
      <c r="L136" s="8"/>
      <c r="M136" s="8"/>
      <c r="N136" s="3"/>
    </row>
    <row r="137" spans="1:14" ht="56.25" x14ac:dyDescent="0.25">
      <c r="A137" s="3"/>
      <c r="B137" s="12">
        <v>127</v>
      </c>
      <c r="C137" s="7" t="s">
        <v>86</v>
      </c>
      <c r="D137" s="24" t="str">
        <f>IF(C137&lt;=0," ",LOOKUP(C137,nandina,List!$C$2:$C$368))</f>
        <v>- De fibras sintéticas o artificiales</v>
      </c>
      <c r="E137" s="16" t="s">
        <v>632</v>
      </c>
      <c r="F137" s="8">
        <v>10</v>
      </c>
      <c r="G137" s="9" t="s">
        <v>492</v>
      </c>
      <c r="H137" s="8">
        <v>1.1000000000000001</v>
      </c>
      <c r="I137" s="8">
        <v>3.26</v>
      </c>
      <c r="J137" s="8">
        <v>32.6</v>
      </c>
      <c r="K137" s="15"/>
      <c r="L137" s="8"/>
      <c r="M137" s="8"/>
      <c r="N137" s="3"/>
    </row>
    <row r="138" spans="1:14" ht="56.25" x14ac:dyDescent="0.25">
      <c r="A138" s="3"/>
      <c r="B138" s="12">
        <v>128</v>
      </c>
      <c r="C138" s="7" t="s">
        <v>86</v>
      </c>
      <c r="D138" s="24" t="str">
        <f>IF(C138&lt;=0," ",LOOKUP(C138,nandina,List!$C$2:$C$368))</f>
        <v>- De fibras sintéticas o artificiales</v>
      </c>
      <c r="E138" s="16" t="s">
        <v>633</v>
      </c>
      <c r="F138" s="8">
        <v>10</v>
      </c>
      <c r="G138" s="9" t="s">
        <v>492</v>
      </c>
      <c r="H138" s="8">
        <v>1.1000000000000001</v>
      </c>
      <c r="I138" s="8">
        <v>3.26</v>
      </c>
      <c r="J138" s="8">
        <v>32.6</v>
      </c>
      <c r="K138" s="15"/>
      <c r="L138" s="8"/>
      <c r="M138" s="8"/>
      <c r="N138" s="3"/>
    </row>
    <row r="139" spans="1:14" ht="56.25" x14ac:dyDescent="0.25">
      <c r="A139" s="3"/>
      <c r="B139" s="12">
        <v>129</v>
      </c>
      <c r="C139" s="7" t="s">
        <v>86</v>
      </c>
      <c r="D139" s="24" t="str">
        <f>IF(C139&lt;=0," ",LOOKUP(C139,nandina,List!$C$2:$C$368))</f>
        <v>- De fibras sintéticas o artificiales</v>
      </c>
      <c r="E139" s="16" t="s">
        <v>634</v>
      </c>
      <c r="F139" s="8">
        <v>5</v>
      </c>
      <c r="G139" s="9" t="s">
        <v>492</v>
      </c>
      <c r="H139" s="8">
        <v>0.72499999999999998</v>
      </c>
      <c r="I139" s="8">
        <v>3.31</v>
      </c>
      <c r="J139" s="8">
        <v>16.55</v>
      </c>
      <c r="K139" s="15"/>
      <c r="L139" s="8"/>
      <c r="M139" s="8"/>
      <c r="N139" s="3"/>
    </row>
    <row r="140" spans="1:14" ht="56.25" x14ac:dyDescent="0.25">
      <c r="A140" s="3"/>
      <c r="B140" s="12">
        <v>130</v>
      </c>
      <c r="C140" s="7" t="s">
        <v>86</v>
      </c>
      <c r="D140" s="24" t="str">
        <f>IF(C140&lt;=0," ",LOOKUP(C140,nandina,List!$C$2:$C$368))</f>
        <v>- De fibras sintéticas o artificiales</v>
      </c>
      <c r="E140" s="16" t="s">
        <v>635</v>
      </c>
      <c r="F140" s="8">
        <v>10</v>
      </c>
      <c r="G140" s="9" t="s">
        <v>492</v>
      </c>
      <c r="H140" s="8">
        <v>1.45</v>
      </c>
      <c r="I140" s="8">
        <v>3.31</v>
      </c>
      <c r="J140" s="8">
        <v>33.1</v>
      </c>
      <c r="K140" s="15"/>
      <c r="L140" s="8"/>
      <c r="M140" s="8"/>
      <c r="N140" s="3"/>
    </row>
    <row r="141" spans="1:14" ht="56.25" x14ac:dyDescent="0.25">
      <c r="A141" s="3"/>
      <c r="B141" s="12">
        <v>131</v>
      </c>
      <c r="C141" s="7" t="s">
        <v>86</v>
      </c>
      <c r="D141" s="24" t="str">
        <f>IF(C141&lt;=0," ",LOOKUP(C141,nandina,List!$C$2:$C$368))</f>
        <v>- De fibras sintéticas o artificiales</v>
      </c>
      <c r="E141" s="16" t="s">
        <v>636</v>
      </c>
      <c r="F141" s="8">
        <v>10</v>
      </c>
      <c r="G141" s="9" t="s">
        <v>492</v>
      </c>
      <c r="H141" s="8">
        <v>1.45</v>
      </c>
      <c r="I141" s="8">
        <v>3.31</v>
      </c>
      <c r="J141" s="8">
        <v>33.1</v>
      </c>
      <c r="K141" s="15"/>
      <c r="L141" s="8"/>
      <c r="M141" s="8"/>
      <c r="N141" s="3"/>
    </row>
    <row r="142" spans="1:14" ht="56.25" x14ac:dyDescent="0.25">
      <c r="A142" s="3"/>
      <c r="B142" s="12">
        <v>132</v>
      </c>
      <c r="C142" s="7" t="s">
        <v>86</v>
      </c>
      <c r="D142" s="24" t="str">
        <f>IF(C142&lt;=0," ",LOOKUP(C142,nandina,List!$C$2:$C$368))</f>
        <v>- De fibras sintéticas o artificiales</v>
      </c>
      <c r="E142" s="16" t="s">
        <v>637</v>
      </c>
      <c r="F142" s="8">
        <v>10</v>
      </c>
      <c r="G142" s="9" t="s">
        <v>492</v>
      </c>
      <c r="H142" s="8">
        <v>1.45</v>
      </c>
      <c r="I142" s="8">
        <v>3.31</v>
      </c>
      <c r="J142" s="8">
        <v>33.1</v>
      </c>
      <c r="K142" s="15"/>
      <c r="L142" s="8"/>
      <c r="M142" s="8"/>
      <c r="N142" s="3"/>
    </row>
    <row r="143" spans="1:14" ht="56.25" x14ac:dyDescent="0.25">
      <c r="A143" s="3"/>
      <c r="B143" s="12">
        <v>133</v>
      </c>
      <c r="C143" s="7" t="s">
        <v>86</v>
      </c>
      <c r="D143" s="24" t="str">
        <f>IF(C143&lt;=0," ",LOOKUP(C143,nandina,List!$C$2:$C$368))</f>
        <v>- De fibras sintéticas o artificiales</v>
      </c>
      <c r="E143" s="16" t="s">
        <v>638</v>
      </c>
      <c r="F143" s="8">
        <v>10</v>
      </c>
      <c r="G143" s="9" t="s">
        <v>492</v>
      </c>
      <c r="H143" s="8">
        <v>1.18</v>
      </c>
      <c r="I143" s="8">
        <v>3.83</v>
      </c>
      <c r="J143" s="8">
        <v>38.299999999999997</v>
      </c>
      <c r="K143" s="15"/>
      <c r="L143" s="8"/>
      <c r="M143" s="8"/>
      <c r="N143" s="3"/>
    </row>
    <row r="144" spans="1:14" ht="56.25" x14ac:dyDescent="0.25">
      <c r="A144" s="3"/>
      <c r="B144" s="12">
        <v>134</v>
      </c>
      <c r="C144" s="7" t="s">
        <v>86</v>
      </c>
      <c r="D144" s="24" t="str">
        <f>IF(C144&lt;=0," ",LOOKUP(C144,nandina,List!$C$2:$C$368))</f>
        <v>- De fibras sintéticas o artificiales</v>
      </c>
      <c r="E144" s="16" t="s">
        <v>639</v>
      </c>
      <c r="F144" s="8">
        <v>10</v>
      </c>
      <c r="G144" s="9" t="s">
        <v>492</v>
      </c>
      <c r="H144" s="8">
        <v>1.18</v>
      </c>
      <c r="I144" s="8">
        <v>3.83</v>
      </c>
      <c r="J144" s="8">
        <v>38.299999999999997</v>
      </c>
      <c r="K144" s="15"/>
      <c r="L144" s="8"/>
      <c r="M144" s="8"/>
      <c r="N144" s="3"/>
    </row>
    <row r="145" spans="1:14" ht="56.25" x14ac:dyDescent="0.25">
      <c r="A145" s="3"/>
      <c r="B145" s="12">
        <v>135</v>
      </c>
      <c r="C145" s="7" t="s">
        <v>86</v>
      </c>
      <c r="D145" s="24" t="str">
        <f>IF(C145&lt;=0," ",LOOKUP(C145,nandina,List!$C$2:$C$368))</f>
        <v>- De fibras sintéticas o artificiales</v>
      </c>
      <c r="E145" s="16" t="s">
        <v>640</v>
      </c>
      <c r="F145" s="8">
        <v>10</v>
      </c>
      <c r="G145" s="9" t="s">
        <v>492</v>
      </c>
      <c r="H145" s="8">
        <v>1.18</v>
      </c>
      <c r="I145" s="8">
        <v>3.83</v>
      </c>
      <c r="J145" s="8">
        <v>38.299999999999997</v>
      </c>
      <c r="K145" s="15"/>
      <c r="L145" s="8"/>
      <c r="M145" s="8"/>
      <c r="N145" s="3"/>
    </row>
    <row r="146" spans="1:14" ht="67.5" x14ac:dyDescent="0.25">
      <c r="A146" s="3"/>
      <c r="B146" s="12">
        <v>136</v>
      </c>
      <c r="C146" s="7" t="s">
        <v>86</v>
      </c>
      <c r="D146" s="24" t="str">
        <f>IF(C146&lt;=0," ",LOOKUP(C146,nandina,List!$C$2:$C$368))</f>
        <v>- De fibras sintéticas o artificiales</v>
      </c>
      <c r="E146" s="16" t="s">
        <v>641</v>
      </c>
      <c r="F146" s="8">
        <v>10</v>
      </c>
      <c r="G146" s="9" t="s">
        <v>492</v>
      </c>
      <c r="H146" s="8">
        <v>1</v>
      </c>
      <c r="I146" s="8">
        <v>3.96</v>
      </c>
      <c r="J146" s="8">
        <v>39.6</v>
      </c>
      <c r="K146" s="15"/>
      <c r="L146" s="8"/>
      <c r="M146" s="8"/>
      <c r="N146" s="3"/>
    </row>
    <row r="147" spans="1:14" ht="56.25" x14ac:dyDescent="0.25">
      <c r="A147" s="3"/>
      <c r="B147" s="12">
        <v>137</v>
      </c>
      <c r="C147" s="7" t="s">
        <v>86</v>
      </c>
      <c r="D147" s="24" t="str">
        <f>IF(C147&lt;=0," ",LOOKUP(C147,nandina,List!$C$2:$C$368))</f>
        <v>- De fibras sintéticas o artificiales</v>
      </c>
      <c r="E147" s="16" t="s">
        <v>642</v>
      </c>
      <c r="F147" s="8">
        <v>16</v>
      </c>
      <c r="G147" s="9" t="s">
        <v>492</v>
      </c>
      <c r="H147" s="8">
        <v>1.28</v>
      </c>
      <c r="I147" s="8">
        <v>3.65</v>
      </c>
      <c r="J147" s="8">
        <v>58.4</v>
      </c>
      <c r="K147" s="15"/>
      <c r="L147" s="8"/>
      <c r="M147" s="8"/>
      <c r="N147" s="3"/>
    </row>
    <row r="148" spans="1:14" ht="78.75" x14ac:dyDescent="0.25">
      <c r="A148" s="3"/>
      <c r="B148" s="12">
        <v>138</v>
      </c>
      <c r="C148" s="7" t="s">
        <v>101</v>
      </c>
      <c r="D148" s="24" t="str">
        <f>IF(C148&lt;=0," ",LOOKUP(C148,nandina,List!$C$2:$C$368))</f>
        <v>- - De algodón</v>
      </c>
      <c r="E148" s="16" t="s">
        <v>643</v>
      </c>
      <c r="F148" s="8">
        <v>7</v>
      </c>
      <c r="G148" s="9" t="s">
        <v>492</v>
      </c>
      <c r="H148" s="8">
        <v>0.224</v>
      </c>
      <c r="I148" s="8">
        <v>1.8</v>
      </c>
      <c r="J148" s="8">
        <v>12.6</v>
      </c>
      <c r="K148" s="15"/>
      <c r="L148" s="8"/>
      <c r="M148" s="8"/>
      <c r="N148" s="3"/>
    </row>
    <row r="149" spans="1:14" ht="67.5" x14ac:dyDescent="0.25">
      <c r="A149" s="3"/>
      <c r="B149" s="12">
        <v>139</v>
      </c>
      <c r="C149" s="7" t="s">
        <v>101</v>
      </c>
      <c r="D149" s="24" t="str">
        <f>IF(C149&lt;=0," ",LOOKUP(C149,nandina,List!$C$2:$C$368))</f>
        <v>- - De algodón</v>
      </c>
      <c r="E149" s="16" t="s">
        <v>644</v>
      </c>
      <c r="F149" s="8">
        <v>14</v>
      </c>
      <c r="G149" s="9" t="s">
        <v>492</v>
      </c>
      <c r="H149" s="8">
        <v>0.39200000000000002</v>
      </c>
      <c r="I149" s="8">
        <v>1.75</v>
      </c>
      <c r="J149" s="8">
        <v>24.5</v>
      </c>
      <c r="K149" s="15"/>
      <c r="L149" s="8"/>
      <c r="M149" s="8"/>
      <c r="N149" s="3"/>
    </row>
    <row r="150" spans="1:14" ht="67.5" x14ac:dyDescent="0.25">
      <c r="A150" s="3"/>
      <c r="B150" s="12">
        <v>140</v>
      </c>
      <c r="C150" s="7" t="s">
        <v>101</v>
      </c>
      <c r="D150" s="24" t="str">
        <f>IF(C150&lt;=0," ",LOOKUP(C150,nandina,List!$C$2:$C$368))</f>
        <v>- - De algodón</v>
      </c>
      <c r="E150" s="16" t="s">
        <v>645</v>
      </c>
      <c r="F150" s="8">
        <v>14</v>
      </c>
      <c r="G150" s="9" t="s">
        <v>492</v>
      </c>
      <c r="H150" s="8">
        <v>0.28000000000000003</v>
      </c>
      <c r="I150" s="8">
        <v>1.9</v>
      </c>
      <c r="J150" s="8">
        <v>26.6</v>
      </c>
      <c r="K150" s="15"/>
      <c r="L150" s="8"/>
      <c r="M150" s="8"/>
      <c r="N150" s="3"/>
    </row>
    <row r="151" spans="1:14" ht="67.5" x14ac:dyDescent="0.25">
      <c r="A151" s="3"/>
      <c r="B151" s="12">
        <v>141</v>
      </c>
      <c r="C151" s="7" t="s">
        <v>101</v>
      </c>
      <c r="D151" s="24" t="str">
        <f>IF(C151&lt;=0," ",LOOKUP(C151,nandina,List!$C$2:$C$368))</f>
        <v>- - De algodón</v>
      </c>
      <c r="E151" s="16" t="s">
        <v>646</v>
      </c>
      <c r="F151" s="8">
        <v>12</v>
      </c>
      <c r="G151" s="9" t="s">
        <v>492</v>
      </c>
      <c r="H151" s="8">
        <v>0.3</v>
      </c>
      <c r="I151" s="8">
        <v>1.76</v>
      </c>
      <c r="J151" s="8">
        <v>21.12</v>
      </c>
      <c r="K151" s="15"/>
      <c r="L151" s="8"/>
      <c r="M151" s="8"/>
      <c r="N151" s="3"/>
    </row>
    <row r="152" spans="1:14" ht="67.5" x14ac:dyDescent="0.25">
      <c r="A152" s="3"/>
      <c r="B152" s="12">
        <v>142</v>
      </c>
      <c r="C152" s="7" t="s">
        <v>101</v>
      </c>
      <c r="D152" s="24" t="str">
        <f>IF(C152&lt;=0," ",LOOKUP(C152,nandina,List!$C$2:$C$368))</f>
        <v>- - De algodón</v>
      </c>
      <c r="E152" s="16" t="s">
        <v>647</v>
      </c>
      <c r="F152" s="8">
        <v>14</v>
      </c>
      <c r="G152" s="9" t="s">
        <v>492</v>
      </c>
      <c r="H152" s="8">
        <v>0.21</v>
      </c>
      <c r="I152" s="8">
        <v>1.65</v>
      </c>
      <c r="J152" s="8">
        <v>23.1</v>
      </c>
      <c r="K152" s="15"/>
      <c r="L152" s="8"/>
      <c r="M152" s="8"/>
      <c r="N152" s="3"/>
    </row>
    <row r="153" spans="1:14" ht="78.75" x14ac:dyDescent="0.25">
      <c r="A153" s="3"/>
      <c r="B153" s="12">
        <v>143</v>
      </c>
      <c r="C153" s="7" t="s">
        <v>101</v>
      </c>
      <c r="D153" s="24" t="str">
        <f>IF(C153&lt;=0," ",LOOKUP(C153,nandina,List!$C$2:$C$368))</f>
        <v>- - De algodón</v>
      </c>
      <c r="E153" s="16" t="s">
        <v>648</v>
      </c>
      <c r="F153" s="8">
        <v>14</v>
      </c>
      <c r="G153" s="9" t="s">
        <v>492</v>
      </c>
      <c r="H153" s="8">
        <v>1.19</v>
      </c>
      <c r="I153" s="8">
        <v>1.44</v>
      </c>
      <c r="J153" s="8">
        <v>20.16</v>
      </c>
      <c r="K153" s="15"/>
      <c r="L153" s="8"/>
      <c r="M153" s="8"/>
      <c r="N153" s="3"/>
    </row>
    <row r="154" spans="1:14" ht="67.5" x14ac:dyDescent="0.25">
      <c r="A154" s="3"/>
      <c r="B154" s="12">
        <v>144</v>
      </c>
      <c r="C154" s="7" t="s">
        <v>102</v>
      </c>
      <c r="D154" s="24" t="str">
        <f>IF(C154&lt;=0," ",LOOKUP(C154,nandina,List!$C$2:$C$368))</f>
        <v>- - De fibras sintéticas o artificiales</v>
      </c>
      <c r="E154" s="16" t="s">
        <v>649</v>
      </c>
      <c r="F154" s="8">
        <v>14</v>
      </c>
      <c r="G154" s="9" t="s">
        <v>492</v>
      </c>
      <c r="H154" s="8">
        <v>0.35</v>
      </c>
      <c r="I154" s="8">
        <v>1.62</v>
      </c>
      <c r="J154" s="8">
        <v>22.68</v>
      </c>
      <c r="K154" s="15"/>
      <c r="L154" s="8"/>
      <c r="M154" s="8"/>
      <c r="N154" s="3"/>
    </row>
    <row r="155" spans="1:14" ht="67.5" x14ac:dyDescent="0.25">
      <c r="A155" s="3"/>
      <c r="B155" s="12">
        <v>145</v>
      </c>
      <c r="C155" s="7" t="s">
        <v>102</v>
      </c>
      <c r="D155" s="24" t="str">
        <f>IF(C155&lt;=0," ",LOOKUP(C155,nandina,List!$C$2:$C$368))</f>
        <v>- - De fibras sintéticas o artificiales</v>
      </c>
      <c r="E155" s="16" t="s">
        <v>650</v>
      </c>
      <c r="F155" s="8">
        <v>14</v>
      </c>
      <c r="G155" s="9" t="s">
        <v>492</v>
      </c>
      <c r="H155" s="8">
        <v>0.35</v>
      </c>
      <c r="I155" s="8">
        <v>1.62</v>
      </c>
      <c r="J155" s="8">
        <v>22.68</v>
      </c>
      <c r="K155" s="15"/>
      <c r="L155" s="8"/>
      <c r="M155" s="8"/>
      <c r="N155" s="3"/>
    </row>
    <row r="156" spans="1:14" ht="78.75" x14ac:dyDescent="0.25">
      <c r="A156" s="3"/>
      <c r="B156" s="12">
        <v>146</v>
      </c>
      <c r="C156" s="7" t="s">
        <v>102</v>
      </c>
      <c r="D156" s="24" t="str">
        <f>IF(C156&lt;=0," ",LOOKUP(C156,nandina,List!$C$2:$C$368))</f>
        <v>- - De fibras sintéticas o artificiales</v>
      </c>
      <c r="E156" s="16" t="s">
        <v>651</v>
      </c>
      <c r="F156" s="8">
        <v>14</v>
      </c>
      <c r="G156" s="9" t="s">
        <v>492</v>
      </c>
      <c r="H156" s="8">
        <v>0.21</v>
      </c>
      <c r="I156" s="8">
        <v>1.85</v>
      </c>
      <c r="J156" s="8">
        <v>25.9</v>
      </c>
      <c r="K156" s="15"/>
      <c r="L156" s="8"/>
      <c r="M156" s="8"/>
      <c r="N156" s="3"/>
    </row>
    <row r="157" spans="1:14" ht="67.5" x14ac:dyDescent="0.25">
      <c r="A157" s="3"/>
      <c r="B157" s="12">
        <v>147</v>
      </c>
      <c r="C157" s="7" t="s">
        <v>102</v>
      </c>
      <c r="D157" s="24" t="str">
        <f>IF(C157&lt;=0," ",LOOKUP(C157,nandina,List!$C$2:$C$368))</f>
        <v>- - De fibras sintéticas o artificiales</v>
      </c>
      <c r="E157" s="16" t="s">
        <v>652</v>
      </c>
      <c r="F157" s="8">
        <v>14</v>
      </c>
      <c r="G157" s="9" t="s">
        <v>492</v>
      </c>
      <c r="H157" s="8">
        <v>0.42</v>
      </c>
      <c r="I157" s="8">
        <v>1.62</v>
      </c>
      <c r="J157" s="8">
        <v>22.68</v>
      </c>
      <c r="K157" s="15"/>
      <c r="L157" s="8"/>
      <c r="M157" s="8"/>
      <c r="N157" s="3"/>
    </row>
    <row r="158" spans="1:14" ht="67.5" x14ac:dyDescent="0.25">
      <c r="A158" s="3"/>
      <c r="B158" s="12">
        <v>148</v>
      </c>
      <c r="C158" s="7" t="s">
        <v>102</v>
      </c>
      <c r="D158" s="24" t="str">
        <f>IF(C158&lt;=0," ",LOOKUP(C158,nandina,List!$C$2:$C$368))</f>
        <v>- - De fibras sintéticas o artificiales</v>
      </c>
      <c r="E158" s="16" t="s">
        <v>653</v>
      </c>
      <c r="F158" s="8">
        <v>14</v>
      </c>
      <c r="G158" s="9" t="s">
        <v>492</v>
      </c>
      <c r="H158" s="8">
        <v>0.14000000000000001</v>
      </c>
      <c r="I158" s="8">
        <v>1.6</v>
      </c>
      <c r="J158" s="8">
        <v>22.4</v>
      </c>
      <c r="K158" s="15"/>
      <c r="L158" s="8"/>
      <c r="M158" s="8"/>
      <c r="N158" s="3"/>
    </row>
    <row r="159" spans="1:14" ht="67.5" x14ac:dyDescent="0.25">
      <c r="A159" s="3"/>
      <c r="B159" s="12">
        <v>149</v>
      </c>
      <c r="C159" s="7" t="s">
        <v>102</v>
      </c>
      <c r="D159" s="24" t="str">
        <f>IF(C159&lt;=0," ",LOOKUP(C159,nandina,List!$C$2:$C$368))</f>
        <v>- - De fibras sintéticas o artificiales</v>
      </c>
      <c r="E159" s="16" t="s">
        <v>654</v>
      </c>
      <c r="F159" s="8">
        <v>21</v>
      </c>
      <c r="G159" s="9" t="s">
        <v>492</v>
      </c>
      <c r="H159" s="8">
        <v>0.315</v>
      </c>
      <c r="I159" s="8">
        <v>2.2000000000000002</v>
      </c>
      <c r="J159" s="8">
        <v>46.2</v>
      </c>
      <c r="K159" s="15"/>
      <c r="L159" s="8"/>
      <c r="M159" s="8"/>
      <c r="N159" s="3"/>
    </row>
    <row r="160" spans="1:14" ht="56.25" x14ac:dyDescent="0.25">
      <c r="A160" s="3"/>
      <c r="B160" s="12">
        <v>150</v>
      </c>
      <c r="C160" s="7" t="s">
        <v>102</v>
      </c>
      <c r="D160" s="24" t="str">
        <f>IF(C160&lt;=0," ",LOOKUP(C160,nandina,List!$C$2:$C$368))</f>
        <v>- - De fibras sintéticas o artificiales</v>
      </c>
      <c r="E160" s="16" t="s">
        <v>655</v>
      </c>
      <c r="F160" s="8">
        <v>12</v>
      </c>
      <c r="G160" s="9" t="s">
        <v>492</v>
      </c>
      <c r="H160" s="8">
        <v>0.26400000000000001</v>
      </c>
      <c r="I160" s="8">
        <v>1.65</v>
      </c>
      <c r="J160" s="8">
        <v>19.8</v>
      </c>
      <c r="K160" s="15"/>
      <c r="L160" s="8"/>
      <c r="M160" s="8"/>
      <c r="N160" s="3"/>
    </row>
    <row r="161" spans="1:14" ht="67.5" x14ac:dyDescent="0.25">
      <c r="A161" s="3"/>
      <c r="B161" s="12">
        <v>151</v>
      </c>
      <c r="C161" s="7" t="s">
        <v>102</v>
      </c>
      <c r="D161" s="24" t="str">
        <f>IF(C161&lt;=0," ",LOOKUP(C161,nandina,List!$C$2:$C$368))</f>
        <v>- - De fibras sintéticas o artificiales</v>
      </c>
      <c r="E161" s="16" t="s">
        <v>656</v>
      </c>
      <c r="F161" s="8">
        <v>14</v>
      </c>
      <c r="G161" s="9" t="s">
        <v>492</v>
      </c>
      <c r="H161" s="8">
        <v>0.252</v>
      </c>
      <c r="I161" s="8">
        <v>1.48</v>
      </c>
      <c r="J161" s="8">
        <v>20.72</v>
      </c>
      <c r="K161" s="15"/>
      <c r="L161" s="8"/>
      <c r="M161" s="8"/>
      <c r="N161" s="3"/>
    </row>
    <row r="162" spans="1:14" ht="67.5" x14ac:dyDescent="0.25">
      <c r="A162" s="3"/>
      <c r="B162" s="12">
        <v>152</v>
      </c>
      <c r="C162" s="7" t="s">
        <v>102</v>
      </c>
      <c r="D162" s="24" t="str">
        <f>IF(C162&lt;=0," ",LOOKUP(C162,nandina,List!$C$2:$C$368))</f>
        <v>- - De fibras sintéticas o artificiales</v>
      </c>
      <c r="E162" s="16" t="s">
        <v>657</v>
      </c>
      <c r="F162" s="8">
        <v>14</v>
      </c>
      <c r="G162" s="9" t="s">
        <v>492</v>
      </c>
      <c r="H162" s="8">
        <v>0.16800000000000001</v>
      </c>
      <c r="I162" s="8">
        <v>1.89</v>
      </c>
      <c r="J162" s="8">
        <v>26.46</v>
      </c>
      <c r="K162" s="15"/>
      <c r="L162" s="8"/>
      <c r="M162" s="8"/>
      <c r="N162" s="3"/>
    </row>
    <row r="163" spans="1:14" ht="67.5" x14ac:dyDescent="0.25">
      <c r="A163" s="3"/>
      <c r="B163" s="12">
        <v>153</v>
      </c>
      <c r="C163" s="7" t="s">
        <v>104</v>
      </c>
      <c r="D163" s="24" t="str">
        <f>IF(C163&lt;=0," ",LOOKUP(C163,nandina,List!$C$2:$C$368))</f>
        <v>- - De algodón</v>
      </c>
      <c r="E163" s="16" t="s">
        <v>658</v>
      </c>
      <c r="F163" s="8">
        <v>12</v>
      </c>
      <c r="G163" s="9" t="s">
        <v>1019</v>
      </c>
      <c r="H163" s="8">
        <v>2.46</v>
      </c>
      <c r="I163" s="8">
        <v>4.6100000000000003</v>
      </c>
      <c r="J163" s="8">
        <v>55.32</v>
      </c>
      <c r="K163" s="15"/>
      <c r="L163" s="8"/>
      <c r="M163" s="8"/>
      <c r="N163" s="3"/>
    </row>
    <row r="164" spans="1:14" ht="56.25" x14ac:dyDescent="0.25">
      <c r="A164" s="3"/>
      <c r="B164" s="12">
        <v>154</v>
      </c>
      <c r="C164" s="7" t="s">
        <v>105</v>
      </c>
      <c r="D164" s="24" t="str">
        <f>IF(C164&lt;=0," ",LOOKUP(C164,nandina,List!$C$2:$C$368))</f>
        <v>- - De fibras sintéticas o artificiales</v>
      </c>
      <c r="E164" s="16" t="s">
        <v>659</v>
      </c>
      <c r="F164" s="8">
        <v>12</v>
      </c>
      <c r="G164" s="9" t="s">
        <v>1019</v>
      </c>
      <c r="H164" s="8">
        <v>2.58</v>
      </c>
      <c r="I164" s="8">
        <v>6.09</v>
      </c>
      <c r="J164" s="8">
        <v>73.08</v>
      </c>
      <c r="K164" s="15"/>
      <c r="L164" s="8"/>
      <c r="M164" s="8"/>
      <c r="N164" s="3"/>
    </row>
    <row r="165" spans="1:14" ht="56.25" x14ac:dyDescent="0.25">
      <c r="A165" s="3"/>
      <c r="B165" s="12">
        <v>155</v>
      </c>
      <c r="C165" s="7" t="s">
        <v>110</v>
      </c>
      <c r="D165" s="24" t="str">
        <f>IF(C165&lt;=0," ",LOOKUP(C165,nandina,List!$C$2:$C$368))</f>
        <v>- De algodón</v>
      </c>
      <c r="E165" s="16" t="s">
        <v>660</v>
      </c>
      <c r="F165" s="8">
        <v>72</v>
      </c>
      <c r="G165" s="9" t="s">
        <v>492</v>
      </c>
      <c r="H165" s="8">
        <v>9.36</v>
      </c>
      <c r="I165" s="8">
        <v>1.5</v>
      </c>
      <c r="J165" s="8">
        <v>108</v>
      </c>
      <c r="K165" s="15"/>
      <c r="L165" s="8"/>
      <c r="M165" s="8"/>
      <c r="N165" s="3"/>
    </row>
    <row r="166" spans="1:14" ht="56.25" x14ac:dyDescent="0.25">
      <c r="A166" s="3"/>
      <c r="B166" s="12">
        <v>156</v>
      </c>
      <c r="C166" s="7" t="s">
        <v>110</v>
      </c>
      <c r="D166" s="24" t="str">
        <f>IF(C166&lt;=0," ",LOOKUP(C166,nandina,List!$C$2:$C$368))</f>
        <v>- De algodón</v>
      </c>
      <c r="E166" s="16" t="s">
        <v>661</v>
      </c>
      <c r="F166" s="8">
        <v>48</v>
      </c>
      <c r="G166" s="9" t="s">
        <v>492</v>
      </c>
      <c r="H166" s="8">
        <v>6.24</v>
      </c>
      <c r="I166" s="8">
        <v>1.5</v>
      </c>
      <c r="J166" s="8">
        <v>72</v>
      </c>
      <c r="K166" s="15"/>
      <c r="L166" s="8"/>
      <c r="M166" s="8"/>
      <c r="N166" s="3"/>
    </row>
    <row r="167" spans="1:14" ht="67.5" x14ac:dyDescent="0.25">
      <c r="A167" s="3"/>
      <c r="B167" s="12">
        <v>157</v>
      </c>
      <c r="C167" s="7" t="s">
        <v>110</v>
      </c>
      <c r="D167" s="24" t="str">
        <f>IF(C167&lt;=0," ",LOOKUP(C167,nandina,List!$C$2:$C$368))</f>
        <v>- De algodón</v>
      </c>
      <c r="E167" s="16" t="s">
        <v>662</v>
      </c>
      <c r="F167" s="8">
        <v>18</v>
      </c>
      <c r="G167" s="9" t="s">
        <v>492</v>
      </c>
      <c r="H167" s="8">
        <v>2.52</v>
      </c>
      <c r="I167" s="8">
        <v>2.84</v>
      </c>
      <c r="J167" s="8">
        <v>51.12</v>
      </c>
      <c r="K167" s="15"/>
      <c r="L167" s="8"/>
      <c r="M167" s="8"/>
      <c r="N167" s="3"/>
    </row>
    <row r="168" spans="1:14" ht="67.5" x14ac:dyDescent="0.25">
      <c r="A168" s="3"/>
      <c r="B168" s="12">
        <v>158</v>
      </c>
      <c r="C168" s="7" t="s">
        <v>110</v>
      </c>
      <c r="D168" s="24" t="str">
        <f>IF(C168&lt;=0," ",LOOKUP(C168,nandina,List!$C$2:$C$368))</f>
        <v>- De algodón</v>
      </c>
      <c r="E168" s="16" t="s">
        <v>663</v>
      </c>
      <c r="F168" s="8">
        <v>24</v>
      </c>
      <c r="G168" s="9" t="s">
        <v>492</v>
      </c>
      <c r="H168" s="8">
        <v>4.5599999999999996</v>
      </c>
      <c r="I168" s="8">
        <v>3.39</v>
      </c>
      <c r="J168" s="8">
        <v>81.36</v>
      </c>
      <c r="K168" s="15"/>
      <c r="L168" s="8"/>
      <c r="M168" s="8"/>
      <c r="N168" s="3"/>
    </row>
    <row r="169" spans="1:14" ht="56.25" x14ac:dyDescent="0.25">
      <c r="A169" s="3"/>
      <c r="B169" s="12">
        <v>159</v>
      </c>
      <c r="C169" s="7" t="s">
        <v>110</v>
      </c>
      <c r="D169" s="24" t="str">
        <f>IF(C169&lt;=0," ",LOOKUP(C169,nandina,List!$C$2:$C$368))</f>
        <v>- De algodón</v>
      </c>
      <c r="E169" s="16" t="s">
        <v>664</v>
      </c>
      <c r="F169" s="8">
        <v>18</v>
      </c>
      <c r="G169" s="9" t="s">
        <v>492</v>
      </c>
      <c r="H169" s="8">
        <v>4.41</v>
      </c>
      <c r="I169" s="8">
        <v>4.92</v>
      </c>
      <c r="J169" s="8">
        <v>88.56</v>
      </c>
      <c r="K169" s="15"/>
      <c r="L169" s="8"/>
      <c r="M169" s="8"/>
      <c r="N169" s="3"/>
    </row>
    <row r="170" spans="1:14" ht="67.5" x14ac:dyDescent="0.25">
      <c r="A170" s="3"/>
      <c r="B170" s="12">
        <v>160</v>
      </c>
      <c r="C170" s="7" t="s">
        <v>110</v>
      </c>
      <c r="D170" s="24" t="str">
        <f>IF(C170&lt;=0," ",LOOKUP(C170,nandina,List!$C$2:$C$368))</f>
        <v>- De algodón</v>
      </c>
      <c r="E170" s="16" t="s">
        <v>665</v>
      </c>
      <c r="F170" s="8">
        <v>36</v>
      </c>
      <c r="G170" s="9" t="s">
        <v>492</v>
      </c>
      <c r="H170" s="8">
        <v>0</v>
      </c>
      <c r="I170" s="8">
        <v>4.3</v>
      </c>
      <c r="J170" s="8">
        <v>154.80000000000001</v>
      </c>
      <c r="K170" s="15"/>
      <c r="L170" s="8"/>
      <c r="M170" s="8"/>
      <c r="N170" s="3"/>
    </row>
    <row r="171" spans="1:14" ht="67.5" x14ac:dyDescent="0.25">
      <c r="A171" s="3"/>
      <c r="B171" s="12">
        <v>161</v>
      </c>
      <c r="C171" s="7" t="s">
        <v>110</v>
      </c>
      <c r="D171" s="24" t="str">
        <f>IF(C171&lt;=0," ",LOOKUP(C171,nandina,List!$C$2:$C$368))</f>
        <v>- De algodón</v>
      </c>
      <c r="E171" s="16" t="s">
        <v>666</v>
      </c>
      <c r="F171" s="8">
        <v>12</v>
      </c>
      <c r="G171" s="9" t="s">
        <v>492</v>
      </c>
      <c r="H171" s="8">
        <v>5.52</v>
      </c>
      <c r="I171" s="8">
        <v>4.79</v>
      </c>
      <c r="J171" s="8">
        <v>57.48</v>
      </c>
      <c r="K171" s="15"/>
      <c r="L171" s="8"/>
      <c r="M171" s="8"/>
      <c r="N171" s="3"/>
    </row>
    <row r="172" spans="1:14" ht="67.5" x14ac:dyDescent="0.25">
      <c r="A172" s="3"/>
      <c r="B172" s="12">
        <v>162</v>
      </c>
      <c r="C172" s="7" t="s">
        <v>110</v>
      </c>
      <c r="D172" s="24" t="str">
        <f>IF(C172&lt;=0," ",LOOKUP(C172,nandina,List!$C$2:$C$368))</f>
        <v>- De algodón</v>
      </c>
      <c r="E172" s="16" t="s">
        <v>667</v>
      </c>
      <c r="F172" s="8">
        <v>12</v>
      </c>
      <c r="G172" s="9" t="s">
        <v>492</v>
      </c>
      <c r="H172" s="8">
        <v>0.9</v>
      </c>
      <c r="I172" s="8">
        <v>2.7</v>
      </c>
      <c r="J172" s="8">
        <v>32.4</v>
      </c>
      <c r="K172" s="15"/>
      <c r="L172" s="8"/>
      <c r="M172" s="8"/>
      <c r="N172" s="3"/>
    </row>
    <row r="173" spans="1:14" ht="56.25" x14ac:dyDescent="0.25">
      <c r="A173" s="3"/>
      <c r="B173" s="12">
        <v>163</v>
      </c>
      <c r="C173" s="7" t="s">
        <v>110</v>
      </c>
      <c r="D173" s="24" t="str">
        <f>IF(C173&lt;=0," ",LOOKUP(C173,nandina,List!$C$2:$C$368))</f>
        <v>- De algodón</v>
      </c>
      <c r="E173" s="16" t="s">
        <v>668</v>
      </c>
      <c r="F173" s="8">
        <v>12</v>
      </c>
      <c r="G173" s="9" t="s">
        <v>492</v>
      </c>
      <c r="H173" s="8">
        <v>1.44</v>
      </c>
      <c r="I173" s="8">
        <v>2.61</v>
      </c>
      <c r="J173" s="8">
        <v>31.32</v>
      </c>
      <c r="K173" s="15"/>
      <c r="L173" s="8"/>
      <c r="M173" s="8"/>
      <c r="N173" s="3"/>
    </row>
    <row r="174" spans="1:14" ht="56.25" x14ac:dyDescent="0.25">
      <c r="A174" s="3"/>
      <c r="B174" s="12">
        <v>164</v>
      </c>
      <c r="C174" s="7" t="s">
        <v>110</v>
      </c>
      <c r="D174" s="24" t="str">
        <f>IF(C174&lt;=0," ",LOOKUP(C174,nandina,List!$C$2:$C$368))</f>
        <v>- De algodón</v>
      </c>
      <c r="E174" s="16" t="s">
        <v>669</v>
      </c>
      <c r="F174" s="8">
        <v>24</v>
      </c>
      <c r="G174" s="9" t="s">
        <v>492</v>
      </c>
      <c r="H174" s="8">
        <v>3.84</v>
      </c>
      <c r="I174" s="8">
        <v>3.48</v>
      </c>
      <c r="J174" s="8">
        <v>83.52</v>
      </c>
      <c r="K174" s="15"/>
      <c r="L174" s="8"/>
      <c r="M174" s="8"/>
      <c r="N174" s="3"/>
    </row>
    <row r="175" spans="1:14" ht="56.25" x14ac:dyDescent="0.25">
      <c r="A175" s="3"/>
      <c r="B175" s="12">
        <v>165</v>
      </c>
      <c r="C175" s="7" t="s">
        <v>110</v>
      </c>
      <c r="D175" s="24" t="str">
        <f>IF(C175&lt;=0," ",LOOKUP(C175,nandina,List!$C$2:$C$368))</f>
        <v>- De algodón</v>
      </c>
      <c r="E175" s="16" t="s">
        <v>670</v>
      </c>
      <c r="F175" s="8">
        <v>12</v>
      </c>
      <c r="G175" s="9" t="s">
        <v>492</v>
      </c>
      <c r="H175" s="8">
        <v>1.3440000000000001</v>
      </c>
      <c r="I175" s="8">
        <v>2.61</v>
      </c>
      <c r="J175" s="8">
        <v>31.32</v>
      </c>
      <c r="K175" s="15"/>
      <c r="L175" s="8"/>
      <c r="M175" s="8"/>
      <c r="N175" s="3"/>
    </row>
    <row r="176" spans="1:14" ht="56.25" x14ac:dyDescent="0.25">
      <c r="A176" s="3"/>
      <c r="B176" s="12">
        <v>166</v>
      </c>
      <c r="C176" s="7" t="s">
        <v>110</v>
      </c>
      <c r="D176" s="24" t="str">
        <f>IF(C176&lt;=0," ",LOOKUP(C176,nandina,List!$C$2:$C$368))</f>
        <v>- De algodón</v>
      </c>
      <c r="E176" s="16" t="s">
        <v>671</v>
      </c>
      <c r="F176" s="8">
        <v>12</v>
      </c>
      <c r="G176" s="9" t="s">
        <v>492</v>
      </c>
      <c r="H176" s="8">
        <v>1.32</v>
      </c>
      <c r="I176" s="8">
        <v>2.7</v>
      </c>
      <c r="J176" s="8">
        <v>32.4</v>
      </c>
      <c r="K176" s="15"/>
      <c r="L176" s="8"/>
      <c r="M176" s="8"/>
      <c r="N176" s="3"/>
    </row>
    <row r="177" spans="1:14" ht="56.25" x14ac:dyDescent="0.25">
      <c r="A177" s="3"/>
      <c r="B177" s="12">
        <v>167</v>
      </c>
      <c r="C177" s="7" t="s">
        <v>110</v>
      </c>
      <c r="D177" s="24" t="str">
        <f>IF(C177&lt;=0," ",LOOKUP(C177,nandina,List!$C$2:$C$368))</f>
        <v>- De algodón</v>
      </c>
      <c r="E177" s="16" t="s">
        <v>672</v>
      </c>
      <c r="F177" s="8">
        <v>12</v>
      </c>
      <c r="G177" s="9" t="s">
        <v>492</v>
      </c>
      <c r="H177" s="8">
        <v>0</v>
      </c>
      <c r="I177" s="8">
        <v>3</v>
      </c>
      <c r="J177" s="8">
        <v>36</v>
      </c>
      <c r="K177" s="15"/>
      <c r="L177" s="8"/>
      <c r="M177" s="8"/>
      <c r="N177" s="3"/>
    </row>
    <row r="178" spans="1:14" ht="56.25" x14ac:dyDescent="0.25">
      <c r="A178" s="3"/>
      <c r="B178" s="12">
        <v>168</v>
      </c>
      <c r="C178" s="7" t="s">
        <v>110</v>
      </c>
      <c r="D178" s="24" t="str">
        <f>IF(C178&lt;=0," ",LOOKUP(C178,nandina,List!$C$2:$C$368))</f>
        <v>- De algodón</v>
      </c>
      <c r="E178" s="16" t="s">
        <v>673</v>
      </c>
      <c r="F178" s="8">
        <v>12</v>
      </c>
      <c r="G178" s="9" t="s">
        <v>492</v>
      </c>
      <c r="H178" s="8">
        <v>1.38</v>
      </c>
      <c r="I178" s="8">
        <v>2.61</v>
      </c>
      <c r="J178" s="8">
        <v>31.32</v>
      </c>
      <c r="K178" s="15"/>
      <c r="L178" s="8"/>
      <c r="M178" s="8"/>
      <c r="N178" s="3"/>
    </row>
    <row r="179" spans="1:14" ht="67.5" x14ac:dyDescent="0.25">
      <c r="A179" s="3"/>
      <c r="B179" s="12">
        <v>169</v>
      </c>
      <c r="C179" s="7" t="s">
        <v>110</v>
      </c>
      <c r="D179" s="24" t="str">
        <f>IF(C179&lt;=0," ",LOOKUP(C179,nandina,List!$C$2:$C$368))</f>
        <v>- De algodón</v>
      </c>
      <c r="E179" s="16" t="s">
        <v>674</v>
      </c>
      <c r="F179" s="8">
        <v>6</v>
      </c>
      <c r="G179" s="9" t="s">
        <v>492</v>
      </c>
      <c r="H179" s="8">
        <v>0.56999999999999995</v>
      </c>
      <c r="I179" s="8">
        <v>2.7</v>
      </c>
      <c r="J179" s="8">
        <v>16.2</v>
      </c>
      <c r="K179" s="15"/>
      <c r="L179" s="8"/>
      <c r="M179" s="8"/>
      <c r="N179" s="3"/>
    </row>
    <row r="180" spans="1:14" ht="56.25" x14ac:dyDescent="0.25">
      <c r="A180" s="3"/>
      <c r="B180" s="12">
        <v>170</v>
      </c>
      <c r="C180" s="7" t="s">
        <v>110</v>
      </c>
      <c r="D180" s="24" t="str">
        <f>IF(C180&lt;=0," ",LOOKUP(C180,nandina,List!$C$2:$C$368))</f>
        <v>- De algodón</v>
      </c>
      <c r="E180" s="16" t="s">
        <v>675</v>
      </c>
      <c r="F180" s="8">
        <v>12</v>
      </c>
      <c r="G180" s="9" t="s">
        <v>492</v>
      </c>
      <c r="H180" s="8">
        <v>1.44</v>
      </c>
      <c r="I180" s="8">
        <v>2.61</v>
      </c>
      <c r="J180" s="8">
        <v>31.32</v>
      </c>
      <c r="K180" s="15"/>
      <c r="L180" s="8"/>
      <c r="M180" s="8"/>
      <c r="N180" s="3"/>
    </row>
    <row r="181" spans="1:14" ht="56.25" x14ac:dyDescent="0.25">
      <c r="A181" s="3"/>
      <c r="B181" s="12">
        <v>171</v>
      </c>
      <c r="C181" s="7" t="s">
        <v>110</v>
      </c>
      <c r="D181" s="24" t="str">
        <f>IF(C181&lt;=0," ",LOOKUP(C181,nandina,List!$C$2:$C$368))</f>
        <v>- De algodón</v>
      </c>
      <c r="E181" s="16" t="s">
        <v>676</v>
      </c>
      <c r="F181" s="8">
        <v>12</v>
      </c>
      <c r="G181" s="9" t="s">
        <v>492</v>
      </c>
      <c r="H181" s="8">
        <v>1.74</v>
      </c>
      <c r="I181" s="8">
        <v>2.96</v>
      </c>
      <c r="J181" s="8">
        <v>35.520000000000003</v>
      </c>
      <c r="K181" s="15"/>
      <c r="L181" s="8"/>
      <c r="M181" s="8"/>
      <c r="N181" s="3"/>
    </row>
    <row r="182" spans="1:14" ht="56.25" x14ac:dyDescent="0.25">
      <c r="A182" s="3"/>
      <c r="B182" s="12">
        <v>172</v>
      </c>
      <c r="C182" s="7" t="s">
        <v>110</v>
      </c>
      <c r="D182" s="24" t="str">
        <f>IF(C182&lt;=0," ",LOOKUP(C182,nandina,List!$C$2:$C$368))</f>
        <v>- De algodón</v>
      </c>
      <c r="E182" s="16" t="s">
        <v>677</v>
      </c>
      <c r="F182" s="8">
        <v>24</v>
      </c>
      <c r="G182" s="9" t="s">
        <v>492</v>
      </c>
      <c r="H182" s="8">
        <v>3.12</v>
      </c>
      <c r="I182" s="8">
        <v>2.34</v>
      </c>
      <c r="J182" s="8">
        <v>56.16</v>
      </c>
      <c r="K182" s="15"/>
      <c r="L182" s="8"/>
      <c r="M182" s="8"/>
      <c r="N182" s="3"/>
    </row>
    <row r="183" spans="1:14" ht="56.25" x14ac:dyDescent="0.25">
      <c r="A183" s="3"/>
      <c r="B183" s="12">
        <v>173</v>
      </c>
      <c r="C183" s="7" t="s">
        <v>110</v>
      </c>
      <c r="D183" s="24" t="str">
        <f>IF(C183&lt;=0," ",LOOKUP(C183,nandina,List!$C$2:$C$368))</f>
        <v>- De algodón</v>
      </c>
      <c r="E183" s="16" t="s">
        <v>678</v>
      </c>
      <c r="F183" s="8">
        <v>12</v>
      </c>
      <c r="G183" s="9" t="s">
        <v>492</v>
      </c>
      <c r="H183" s="8">
        <v>1.38</v>
      </c>
      <c r="I183" s="8">
        <v>2.61</v>
      </c>
      <c r="J183" s="8">
        <v>31.32</v>
      </c>
      <c r="K183" s="15"/>
      <c r="L183" s="8"/>
      <c r="M183" s="8"/>
      <c r="N183" s="3"/>
    </row>
    <row r="184" spans="1:14" ht="56.25" x14ac:dyDescent="0.25">
      <c r="A184" s="3"/>
      <c r="B184" s="12">
        <v>174</v>
      </c>
      <c r="C184" s="7" t="s">
        <v>110</v>
      </c>
      <c r="D184" s="24" t="str">
        <f>IF(C184&lt;=0," ",LOOKUP(C184,nandina,List!$C$2:$C$368))</f>
        <v>- De algodón</v>
      </c>
      <c r="E184" s="16" t="s">
        <v>679</v>
      </c>
      <c r="F184" s="8">
        <v>12</v>
      </c>
      <c r="G184" s="9" t="s">
        <v>492</v>
      </c>
      <c r="H184" s="8">
        <v>1.764</v>
      </c>
      <c r="I184" s="8">
        <v>3.39</v>
      </c>
      <c r="J184" s="8">
        <v>40.68</v>
      </c>
      <c r="K184" s="15"/>
      <c r="L184" s="8"/>
      <c r="M184" s="8"/>
      <c r="N184" s="3"/>
    </row>
    <row r="185" spans="1:14" ht="56.25" x14ac:dyDescent="0.25">
      <c r="A185" s="3"/>
      <c r="B185" s="12">
        <v>175</v>
      </c>
      <c r="C185" s="7" t="s">
        <v>110</v>
      </c>
      <c r="D185" s="24" t="str">
        <f>IF(C185&lt;=0," ",LOOKUP(C185,nandina,List!$C$2:$C$368))</f>
        <v>- De algodón</v>
      </c>
      <c r="E185" s="16" t="s">
        <v>680</v>
      </c>
      <c r="F185" s="8">
        <v>12</v>
      </c>
      <c r="G185" s="9" t="s">
        <v>492</v>
      </c>
      <c r="H185" s="8">
        <v>1.8360000000000001</v>
      </c>
      <c r="I185" s="8">
        <v>2.87</v>
      </c>
      <c r="J185" s="8">
        <v>34.44</v>
      </c>
      <c r="K185" s="15"/>
      <c r="L185" s="8"/>
      <c r="M185" s="8"/>
      <c r="N185" s="3"/>
    </row>
    <row r="186" spans="1:14" ht="56.25" x14ac:dyDescent="0.25">
      <c r="A186" s="3"/>
      <c r="B186" s="12">
        <v>176</v>
      </c>
      <c r="C186" s="7" t="s">
        <v>110</v>
      </c>
      <c r="D186" s="24" t="str">
        <f>IF(C186&lt;=0," ",LOOKUP(C186,nandina,List!$C$2:$C$368))</f>
        <v>- De algodón</v>
      </c>
      <c r="E186" s="16" t="s">
        <v>681</v>
      </c>
      <c r="F186" s="8">
        <v>12</v>
      </c>
      <c r="G186" s="9" t="s">
        <v>492</v>
      </c>
      <c r="H186" s="8">
        <v>1.32</v>
      </c>
      <c r="I186" s="8">
        <v>2.61</v>
      </c>
      <c r="J186" s="8">
        <v>31.32</v>
      </c>
      <c r="K186" s="15"/>
      <c r="L186" s="8"/>
      <c r="M186" s="8"/>
      <c r="N186" s="3"/>
    </row>
    <row r="187" spans="1:14" ht="56.25" x14ac:dyDescent="0.25">
      <c r="A187" s="3"/>
      <c r="B187" s="12">
        <v>177</v>
      </c>
      <c r="C187" s="7" t="s">
        <v>110</v>
      </c>
      <c r="D187" s="24" t="str">
        <f>IF(C187&lt;=0," ",LOOKUP(C187,nandina,List!$C$2:$C$368))</f>
        <v>- De algodón</v>
      </c>
      <c r="E187" s="16" t="s">
        <v>682</v>
      </c>
      <c r="F187" s="8">
        <v>6</v>
      </c>
      <c r="G187" s="9" t="s">
        <v>492</v>
      </c>
      <c r="H187" s="8">
        <v>0.66</v>
      </c>
      <c r="I187" s="8">
        <v>2.61</v>
      </c>
      <c r="J187" s="8">
        <v>15.66</v>
      </c>
      <c r="K187" s="15"/>
      <c r="L187" s="8"/>
      <c r="M187" s="8"/>
      <c r="N187" s="3"/>
    </row>
    <row r="188" spans="1:14" ht="67.5" x14ac:dyDescent="0.25">
      <c r="A188" s="3"/>
      <c r="B188" s="12">
        <v>178</v>
      </c>
      <c r="C188" s="7" t="s">
        <v>110</v>
      </c>
      <c r="D188" s="24" t="str">
        <f>IF(C188&lt;=0," ",LOOKUP(C188,nandina,List!$C$2:$C$368))</f>
        <v>- De algodón</v>
      </c>
      <c r="E188" s="16" t="s">
        <v>683</v>
      </c>
      <c r="F188" s="8">
        <v>6</v>
      </c>
      <c r="G188" s="9" t="s">
        <v>492</v>
      </c>
      <c r="H188" s="8">
        <v>0.66</v>
      </c>
      <c r="I188" s="8">
        <v>2.5</v>
      </c>
      <c r="J188" s="8">
        <v>15</v>
      </c>
      <c r="K188" s="15"/>
      <c r="L188" s="8"/>
      <c r="M188" s="8"/>
      <c r="N188" s="3"/>
    </row>
    <row r="189" spans="1:14" ht="56.25" x14ac:dyDescent="0.25">
      <c r="A189" s="3"/>
      <c r="B189" s="12">
        <v>179</v>
      </c>
      <c r="C189" s="7" t="s">
        <v>110</v>
      </c>
      <c r="D189" s="24" t="str">
        <f>IF(C189&lt;=0," ",LOOKUP(C189,nandina,List!$C$2:$C$368))</f>
        <v>- De algodón</v>
      </c>
      <c r="E189" s="16" t="s">
        <v>684</v>
      </c>
      <c r="F189" s="8">
        <v>12</v>
      </c>
      <c r="G189" s="9" t="s">
        <v>492</v>
      </c>
      <c r="H189" s="8">
        <v>1.3320000000000001</v>
      </c>
      <c r="I189" s="8">
        <v>2.35</v>
      </c>
      <c r="J189" s="8">
        <v>28.2</v>
      </c>
      <c r="K189" s="15"/>
      <c r="L189" s="8"/>
      <c r="M189" s="8"/>
      <c r="N189" s="3"/>
    </row>
    <row r="190" spans="1:14" ht="67.5" x14ac:dyDescent="0.25">
      <c r="A190" s="3"/>
      <c r="B190" s="12">
        <v>180</v>
      </c>
      <c r="C190" s="7" t="s">
        <v>110</v>
      </c>
      <c r="D190" s="24" t="str">
        <f>IF(C190&lt;=0," ",LOOKUP(C190,nandina,List!$C$2:$C$368))</f>
        <v>- De algodón</v>
      </c>
      <c r="E190" s="16" t="s">
        <v>685</v>
      </c>
      <c r="F190" s="8">
        <v>12</v>
      </c>
      <c r="G190" s="9" t="s">
        <v>492</v>
      </c>
      <c r="H190" s="8">
        <v>1.44</v>
      </c>
      <c r="I190" s="8">
        <v>2.61</v>
      </c>
      <c r="J190" s="8">
        <v>31.32</v>
      </c>
      <c r="K190" s="15"/>
      <c r="L190" s="8"/>
      <c r="M190" s="8"/>
      <c r="N190" s="3"/>
    </row>
    <row r="191" spans="1:14" ht="67.5" x14ac:dyDescent="0.25">
      <c r="A191" s="3"/>
      <c r="B191" s="12">
        <v>181</v>
      </c>
      <c r="C191" s="7" t="s">
        <v>110</v>
      </c>
      <c r="D191" s="24" t="str">
        <f>IF(C191&lt;=0," ",LOOKUP(C191,nandina,List!$C$2:$C$368))</f>
        <v>- De algodón</v>
      </c>
      <c r="E191" s="16" t="s">
        <v>686</v>
      </c>
      <c r="F191" s="8">
        <v>12</v>
      </c>
      <c r="G191" s="9" t="s">
        <v>492</v>
      </c>
      <c r="H191" s="8">
        <v>1.3919999999999999</v>
      </c>
      <c r="I191" s="8">
        <v>2.61</v>
      </c>
      <c r="J191" s="8">
        <v>31.32</v>
      </c>
      <c r="K191" s="15"/>
      <c r="L191" s="8"/>
      <c r="M191" s="8"/>
      <c r="N191" s="3"/>
    </row>
    <row r="192" spans="1:14" ht="67.5" x14ac:dyDescent="0.25">
      <c r="A192" s="3"/>
      <c r="B192" s="12">
        <v>182</v>
      </c>
      <c r="C192" s="7" t="s">
        <v>110</v>
      </c>
      <c r="D192" s="24" t="str">
        <f>IF(C192&lt;=0," ",LOOKUP(C192,nandina,List!$C$2:$C$368))</f>
        <v>- De algodón</v>
      </c>
      <c r="E192" s="16" t="s">
        <v>687</v>
      </c>
      <c r="F192" s="8">
        <v>24</v>
      </c>
      <c r="G192" s="9" t="s">
        <v>492</v>
      </c>
      <c r="H192" s="8">
        <v>2.2799999999999998</v>
      </c>
      <c r="I192" s="8">
        <v>2.7</v>
      </c>
      <c r="J192" s="8">
        <v>64.8</v>
      </c>
      <c r="K192" s="15"/>
      <c r="L192" s="8"/>
      <c r="M192" s="8"/>
      <c r="N192" s="3"/>
    </row>
    <row r="193" spans="1:14" ht="67.5" x14ac:dyDescent="0.25">
      <c r="A193" s="3"/>
      <c r="B193" s="12">
        <v>183</v>
      </c>
      <c r="C193" s="7" t="s">
        <v>110</v>
      </c>
      <c r="D193" s="24" t="str">
        <f>IF(C193&lt;=0," ",LOOKUP(C193,nandina,List!$C$2:$C$368))</f>
        <v>- De algodón</v>
      </c>
      <c r="E193" s="16" t="s">
        <v>688</v>
      </c>
      <c r="F193" s="8">
        <v>6</v>
      </c>
      <c r="G193" s="9" t="s">
        <v>492</v>
      </c>
      <c r="H193" s="8">
        <v>0.56999999999999995</v>
      </c>
      <c r="I193" s="8">
        <v>2.7</v>
      </c>
      <c r="J193" s="8">
        <v>16.2</v>
      </c>
      <c r="K193" s="15"/>
      <c r="L193" s="8"/>
      <c r="M193" s="8"/>
      <c r="N193" s="3"/>
    </row>
    <row r="194" spans="1:14" ht="67.5" x14ac:dyDescent="0.25">
      <c r="A194" s="3"/>
      <c r="B194" s="12">
        <v>184</v>
      </c>
      <c r="C194" s="7" t="s">
        <v>110</v>
      </c>
      <c r="D194" s="24" t="str">
        <f>IF(C194&lt;=0," ",LOOKUP(C194,nandina,List!$C$2:$C$368))</f>
        <v>- De algodón</v>
      </c>
      <c r="E194" s="16" t="s">
        <v>689</v>
      </c>
      <c r="F194" s="8">
        <v>12</v>
      </c>
      <c r="G194" s="9" t="s">
        <v>492</v>
      </c>
      <c r="H194" s="8">
        <v>1.38</v>
      </c>
      <c r="I194" s="8">
        <v>2.4</v>
      </c>
      <c r="J194" s="8">
        <v>28.8</v>
      </c>
      <c r="K194" s="15"/>
      <c r="L194" s="8"/>
      <c r="M194" s="8"/>
      <c r="N194" s="3"/>
    </row>
    <row r="195" spans="1:14" ht="67.5" x14ac:dyDescent="0.25">
      <c r="A195" s="3"/>
      <c r="B195" s="12">
        <v>185</v>
      </c>
      <c r="C195" s="7" t="s">
        <v>110</v>
      </c>
      <c r="D195" s="24" t="str">
        <f>IF(C195&lt;=0," ",LOOKUP(C195,nandina,List!$C$2:$C$368))</f>
        <v>- De algodón</v>
      </c>
      <c r="E195" s="16" t="s">
        <v>690</v>
      </c>
      <c r="F195" s="8">
        <v>12</v>
      </c>
      <c r="G195" s="9" t="s">
        <v>492</v>
      </c>
      <c r="H195" s="8">
        <v>1.32</v>
      </c>
      <c r="I195" s="8">
        <v>4.95</v>
      </c>
      <c r="J195" s="8">
        <v>59.4</v>
      </c>
      <c r="K195" s="15"/>
      <c r="L195" s="8"/>
      <c r="M195" s="8"/>
      <c r="N195" s="3"/>
    </row>
    <row r="196" spans="1:14" ht="67.5" x14ac:dyDescent="0.25">
      <c r="A196" s="3"/>
      <c r="B196" s="12">
        <v>186</v>
      </c>
      <c r="C196" s="7" t="s">
        <v>110</v>
      </c>
      <c r="D196" s="24" t="str">
        <f>IF(C196&lt;=0," ",LOOKUP(C196,nandina,List!$C$2:$C$368))</f>
        <v>- De algodón</v>
      </c>
      <c r="E196" s="16" t="s">
        <v>691</v>
      </c>
      <c r="F196" s="8">
        <v>12</v>
      </c>
      <c r="G196" s="9" t="s">
        <v>492</v>
      </c>
      <c r="H196" s="8">
        <v>1.56</v>
      </c>
      <c r="I196" s="8">
        <v>3.47</v>
      </c>
      <c r="J196" s="8">
        <v>41.64</v>
      </c>
      <c r="K196" s="15"/>
      <c r="L196" s="8"/>
      <c r="M196" s="8"/>
      <c r="N196" s="3"/>
    </row>
    <row r="197" spans="1:14" ht="67.5" x14ac:dyDescent="0.25">
      <c r="A197" s="3"/>
      <c r="B197" s="12">
        <v>187</v>
      </c>
      <c r="C197" s="7" t="s">
        <v>110</v>
      </c>
      <c r="D197" s="24" t="str">
        <f>IF(C197&lt;=0," ",LOOKUP(C197,nandina,List!$C$2:$C$368))</f>
        <v>- De algodón</v>
      </c>
      <c r="E197" s="16" t="s">
        <v>692</v>
      </c>
      <c r="F197" s="8">
        <v>12</v>
      </c>
      <c r="G197" s="9" t="s">
        <v>492</v>
      </c>
      <c r="H197" s="8">
        <v>1.44</v>
      </c>
      <c r="I197" s="8">
        <v>2.34</v>
      </c>
      <c r="J197" s="8">
        <v>28.08</v>
      </c>
      <c r="K197" s="15"/>
      <c r="L197" s="8"/>
      <c r="M197" s="8"/>
      <c r="N197" s="3"/>
    </row>
    <row r="198" spans="1:14" ht="67.5" x14ac:dyDescent="0.25">
      <c r="A198" s="3"/>
      <c r="B198" s="12">
        <v>188</v>
      </c>
      <c r="C198" s="7" t="s">
        <v>110</v>
      </c>
      <c r="D198" s="24" t="str">
        <f>IF(C198&lt;=0," ",LOOKUP(C198,nandina,List!$C$2:$C$368))</f>
        <v>- De algodón</v>
      </c>
      <c r="E198" s="16" t="s">
        <v>693</v>
      </c>
      <c r="F198" s="8">
        <v>12</v>
      </c>
      <c r="G198" s="9" t="s">
        <v>492</v>
      </c>
      <c r="H198" s="8">
        <v>1.32</v>
      </c>
      <c r="I198" s="8">
        <v>4.95</v>
      </c>
      <c r="J198" s="8">
        <v>59.4</v>
      </c>
      <c r="K198" s="15"/>
      <c r="L198" s="8"/>
      <c r="M198" s="8"/>
      <c r="N198" s="3"/>
    </row>
    <row r="199" spans="1:14" ht="56.25" x14ac:dyDescent="0.25">
      <c r="A199" s="3"/>
      <c r="B199" s="12">
        <v>189</v>
      </c>
      <c r="C199" s="7" t="s">
        <v>110</v>
      </c>
      <c r="D199" s="24" t="str">
        <f>IF(C199&lt;=0," ",LOOKUP(C199,nandina,List!$C$2:$C$368))</f>
        <v>- De algodón</v>
      </c>
      <c r="E199" s="16" t="s">
        <v>694</v>
      </c>
      <c r="F199" s="8">
        <v>16</v>
      </c>
      <c r="G199" s="9" t="s">
        <v>492</v>
      </c>
      <c r="H199" s="8">
        <v>1.36</v>
      </c>
      <c r="I199" s="8">
        <v>2.79</v>
      </c>
      <c r="J199" s="8">
        <v>44.64</v>
      </c>
      <c r="K199" s="15"/>
      <c r="L199" s="8"/>
      <c r="M199" s="8"/>
      <c r="N199" s="3"/>
    </row>
    <row r="200" spans="1:14" ht="56.25" x14ac:dyDescent="0.25">
      <c r="A200" s="3"/>
      <c r="B200" s="12">
        <v>190</v>
      </c>
      <c r="C200" s="7" t="s">
        <v>110</v>
      </c>
      <c r="D200" s="24" t="str">
        <f>IF(C200&lt;=0," ",LOOKUP(C200,nandina,List!$C$2:$C$368))</f>
        <v>- De algodón</v>
      </c>
      <c r="E200" s="16" t="s">
        <v>695</v>
      </c>
      <c r="F200" s="8">
        <v>16</v>
      </c>
      <c r="G200" s="9" t="s">
        <v>492</v>
      </c>
      <c r="H200" s="8">
        <v>1.44</v>
      </c>
      <c r="I200" s="8">
        <v>2.97</v>
      </c>
      <c r="J200" s="8">
        <v>47.52</v>
      </c>
      <c r="K200" s="15"/>
      <c r="L200" s="8"/>
      <c r="M200" s="8"/>
      <c r="N200" s="3"/>
    </row>
    <row r="201" spans="1:14" ht="56.25" x14ac:dyDescent="0.25">
      <c r="A201" s="3"/>
      <c r="B201" s="12">
        <v>191</v>
      </c>
      <c r="C201" s="7" t="s">
        <v>110</v>
      </c>
      <c r="D201" s="24" t="str">
        <f>IF(C201&lt;=0," ",LOOKUP(C201,nandina,List!$C$2:$C$368))</f>
        <v>- De algodón</v>
      </c>
      <c r="E201" s="16" t="s">
        <v>696</v>
      </c>
      <c r="F201" s="8">
        <v>16</v>
      </c>
      <c r="G201" s="9" t="s">
        <v>492</v>
      </c>
      <c r="H201" s="8">
        <v>1.3759999999999999</v>
      </c>
      <c r="I201" s="8">
        <v>2.97</v>
      </c>
      <c r="J201" s="8">
        <v>47.52</v>
      </c>
      <c r="K201" s="15"/>
      <c r="L201" s="8"/>
      <c r="M201" s="8"/>
      <c r="N201" s="3"/>
    </row>
    <row r="202" spans="1:14" ht="56.25" x14ac:dyDescent="0.25">
      <c r="A202" s="3"/>
      <c r="B202" s="12">
        <v>192</v>
      </c>
      <c r="C202" s="7" t="s">
        <v>110</v>
      </c>
      <c r="D202" s="24" t="str">
        <f>IF(C202&lt;=0," ",LOOKUP(C202,nandina,List!$C$2:$C$368))</f>
        <v>- De algodón</v>
      </c>
      <c r="E202" s="16" t="s">
        <v>697</v>
      </c>
      <c r="F202" s="8">
        <v>16</v>
      </c>
      <c r="G202" s="9" t="s">
        <v>492</v>
      </c>
      <c r="H202" s="8">
        <v>1.44</v>
      </c>
      <c r="I202" s="8">
        <v>2.79</v>
      </c>
      <c r="J202" s="8">
        <v>44.64</v>
      </c>
      <c r="K202" s="15"/>
      <c r="L202" s="8"/>
      <c r="M202" s="8"/>
      <c r="N202" s="3"/>
    </row>
    <row r="203" spans="1:14" ht="67.5" x14ac:dyDescent="0.25">
      <c r="A203" s="3"/>
      <c r="B203" s="12">
        <v>193</v>
      </c>
      <c r="C203" s="7" t="s">
        <v>110</v>
      </c>
      <c r="D203" s="24" t="str">
        <f>IF(C203&lt;=0," ",LOOKUP(C203,nandina,List!$C$2:$C$368))</f>
        <v>- De algodón</v>
      </c>
      <c r="E203" s="16" t="s">
        <v>698</v>
      </c>
      <c r="F203" s="8">
        <v>16</v>
      </c>
      <c r="G203" s="9" t="s">
        <v>492</v>
      </c>
      <c r="H203" s="8">
        <v>1.4079999999999999</v>
      </c>
      <c r="I203" s="8">
        <v>4.28</v>
      </c>
      <c r="J203" s="8">
        <v>68.48</v>
      </c>
      <c r="K203" s="15"/>
      <c r="L203" s="8"/>
      <c r="M203" s="8"/>
      <c r="N203" s="3"/>
    </row>
    <row r="204" spans="1:14" ht="67.5" x14ac:dyDescent="0.25">
      <c r="A204" s="3"/>
      <c r="B204" s="12">
        <v>194</v>
      </c>
      <c r="C204" s="7" t="s">
        <v>110</v>
      </c>
      <c r="D204" s="24" t="str">
        <f>IF(C204&lt;=0," ",LOOKUP(C204,nandina,List!$C$2:$C$368))</f>
        <v>- De algodón</v>
      </c>
      <c r="E204" s="16" t="s">
        <v>699</v>
      </c>
      <c r="F204" s="8">
        <v>16</v>
      </c>
      <c r="G204" s="9" t="s">
        <v>492</v>
      </c>
      <c r="H204" s="8">
        <v>1.472</v>
      </c>
      <c r="I204" s="8">
        <v>3.31</v>
      </c>
      <c r="J204" s="8">
        <v>52.96</v>
      </c>
      <c r="K204" s="15"/>
      <c r="L204" s="8"/>
      <c r="M204" s="8"/>
      <c r="N204" s="3"/>
    </row>
    <row r="205" spans="1:14" ht="67.5" x14ac:dyDescent="0.25">
      <c r="A205" s="3"/>
      <c r="B205" s="12">
        <v>195</v>
      </c>
      <c r="C205" s="7" t="s">
        <v>110</v>
      </c>
      <c r="D205" s="24" t="str">
        <f>IF(C205&lt;=0," ",LOOKUP(C205,nandina,List!$C$2:$C$368))</f>
        <v>- De algodón</v>
      </c>
      <c r="E205" s="16" t="s">
        <v>700</v>
      </c>
      <c r="F205" s="8">
        <v>16</v>
      </c>
      <c r="G205" s="9" t="s">
        <v>492</v>
      </c>
      <c r="H205" s="8">
        <v>2.7679999999999998</v>
      </c>
      <c r="I205" s="8">
        <v>3.26</v>
      </c>
      <c r="J205" s="8">
        <v>52.16</v>
      </c>
      <c r="K205" s="15"/>
      <c r="L205" s="8"/>
      <c r="M205" s="8"/>
      <c r="N205" s="3"/>
    </row>
    <row r="206" spans="1:14" ht="67.5" x14ac:dyDescent="0.25">
      <c r="A206" s="3"/>
      <c r="B206" s="12">
        <v>196</v>
      </c>
      <c r="C206" s="7" t="s">
        <v>110</v>
      </c>
      <c r="D206" s="24" t="str">
        <f>IF(C206&lt;=0," ",LOOKUP(C206,nandina,List!$C$2:$C$368))</f>
        <v>- De algodón</v>
      </c>
      <c r="E206" s="16" t="s">
        <v>701</v>
      </c>
      <c r="F206" s="8">
        <v>16</v>
      </c>
      <c r="G206" s="9" t="s">
        <v>492</v>
      </c>
      <c r="H206" s="8">
        <v>1.92</v>
      </c>
      <c r="I206" s="8">
        <v>4.28</v>
      </c>
      <c r="J206" s="8">
        <v>68.48</v>
      </c>
      <c r="K206" s="15"/>
      <c r="L206" s="8"/>
      <c r="M206" s="8"/>
      <c r="N206" s="3"/>
    </row>
    <row r="207" spans="1:14" ht="67.5" x14ac:dyDescent="0.25">
      <c r="A207" s="3"/>
      <c r="B207" s="12">
        <v>197</v>
      </c>
      <c r="C207" s="7" t="s">
        <v>114</v>
      </c>
      <c r="D207" s="24" t="str">
        <f>IF(C207&lt;=0," ",LOOKUP(C207,nandina,List!$C$2:$C$368))</f>
        <v>- - Las demás</v>
      </c>
      <c r="E207" s="16" t="s">
        <v>702</v>
      </c>
      <c r="F207" s="8">
        <v>12</v>
      </c>
      <c r="G207" s="9" t="s">
        <v>492</v>
      </c>
      <c r="H207" s="8">
        <v>1.296</v>
      </c>
      <c r="I207" s="8">
        <v>3.48</v>
      </c>
      <c r="J207" s="8">
        <v>41.76</v>
      </c>
      <c r="K207" s="15"/>
      <c r="L207" s="8"/>
      <c r="M207" s="8"/>
      <c r="N207" s="3"/>
    </row>
    <row r="208" spans="1:14" ht="67.5" x14ac:dyDescent="0.25">
      <c r="A208" s="3"/>
      <c r="B208" s="12">
        <v>198</v>
      </c>
      <c r="C208" s="7" t="s">
        <v>114</v>
      </c>
      <c r="D208" s="24" t="str">
        <f>IF(C208&lt;=0," ",LOOKUP(C208,nandina,List!$C$2:$C$368))</f>
        <v>- - Las demás</v>
      </c>
      <c r="E208" s="16" t="s">
        <v>703</v>
      </c>
      <c r="F208" s="8">
        <v>12</v>
      </c>
      <c r="G208" s="9" t="s">
        <v>492</v>
      </c>
      <c r="H208" s="8">
        <v>1.26</v>
      </c>
      <c r="I208" s="8">
        <v>2.87</v>
      </c>
      <c r="J208" s="8">
        <v>34.44</v>
      </c>
      <c r="K208" s="15"/>
      <c r="L208" s="8"/>
      <c r="M208" s="8"/>
      <c r="N208" s="3"/>
    </row>
    <row r="209" spans="1:14" ht="67.5" x14ac:dyDescent="0.25">
      <c r="A209" s="3"/>
      <c r="B209" s="12">
        <v>199</v>
      </c>
      <c r="C209" s="7" t="s">
        <v>114</v>
      </c>
      <c r="D209" s="24" t="str">
        <f>IF(C209&lt;=0," ",LOOKUP(C209,nandina,List!$C$2:$C$368))</f>
        <v>- - Las demás</v>
      </c>
      <c r="E209" s="16" t="s">
        <v>704</v>
      </c>
      <c r="F209" s="8">
        <v>12</v>
      </c>
      <c r="G209" s="9" t="s">
        <v>492</v>
      </c>
      <c r="H209" s="8">
        <v>1.38</v>
      </c>
      <c r="I209" s="8">
        <v>3.05</v>
      </c>
      <c r="J209" s="8">
        <v>36.6</v>
      </c>
      <c r="K209" s="15"/>
      <c r="L209" s="8"/>
      <c r="M209" s="8"/>
      <c r="N209" s="3"/>
    </row>
    <row r="210" spans="1:14" ht="67.5" x14ac:dyDescent="0.25">
      <c r="A210" s="3"/>
      <c r="B210" s="12">
        <v>200</v>
      </c>
      <c r="C210" s="7" t="s">
        <v>114</v>
      </c>
      <c r="D210" s="24" t="str">
        <f>IF(C210&lt;=0," ",LOOKUP(C210,nandina,List!$C$2:$C$368))</f>
        <v>- - Las demás</v>
      </c>
      <c r="E210" s="16" t="s">
        <v>705</v>
      </c>
      <c r="F210" s="8">
        <v>6</v>
      </c>
      <c r="G210" s="9" t="s">
        <v>492</v>
      </c>
      <c r="H210" s="8">
        <v>0.6</v>
      </c>
      <c r="I210" s="8">
        <v>2.87</v>
      </c>
      <c r="J210" s="8">
        <v>17.22</v>
      </c>
      <c r="K210" s="15"/>
      <c r="L210" s="8"/>
      <c r="M210" s="8"/>
      <c r="N210" s="3"/>
    </row>
    <row r="211" spans="1:14" ht="67.5" x14ac:dyDescent="0.25">
      <c r="A211" s="3"/>
      <c r="B211" s="12">
        <v>201</v>
      </c>
      <c r="C211" s="7" t="s">
        <v>138</v>
      </c>
      <c r="D211" s="24" t="str">
        <f>IF(C211&lt;=0," ",LOOKUP(C211,nandina,List!$C$2:$C$368))</f>
        <v>- - Suéteres (jerseys)</v>
      </c>
      <c r="E211" s="16" t="s">
        <v>706</v>
      </c>
      <c r="F211" s="8">
        <v>18</v>
      </c>
      <c r="G211" s="9" t="s">
        <v>492</v>
      </c>
      <c r="H211" s="8">
        <v>6.03</v>
      </c>
      <c r="I211" s="8">
        <v>6.57</v>
      </c>
      <c r="J211" s="8">
        <v>118.26</v>
      </c>
      <c r="K211" s="15"/>
      <c r="L211" s="8"/>
      <c r="M211" s="8"/>
      <c r="N211" s="3"/>
    </row>
    <row r="212" spans="1:14" ht="67.5" x14ac:dyDescent="0.25">
      <c r="A212" s="3"/>
      <c r="B212" s="12">
        <v>202</v>
      </c>
      <c r="C212" s="7" t="s">
        <v>138</v>
      </c>
      <c r="D212" s="24" t="str">
        <f>IF(C212&lt;=0," ",LOOKUP(C212,nandina,List!$C$2:$C$368))</f>
        <v>- - Suéteres (jerseys)</v>
      </c>
      <c r="E212" s="16" t="s">
        <v>707</v>
      </c>
      <c r="F212" s="8">
        <v>12</v>
      </c>
      <c r="G212" s="9" t="s">
        <v>492</v>
      </c>
      <c r="H212" s="8">
        <v>5.4</v>
      </c>
      <c r="I212" s="8">
        <v>5.44</v>
      </c>
      <c r="J212" s="8">
        <v>65.28</v>
      </c>
      <c r="K212" s="15"/>
      <c r="L212" s="8"/>
      <c r="M212" s="8"/>
      <c r="N212" s="3"/>
    </row>
    <row r="213" spans="1:14" ht="67.5" x14ac:dyDescent="0.25">
      <c r="A213" s="3"/>
      <c r="B213" s="12">
        <v>203</v>
      </c>
      <c r="C213" s="7" t="s">
        <v>138</v>
      </c>
      <c r="D213" s="24" t="str">
        <f>IF(C213&lt;=0," ",LOOKUP(C213,nandina,List!$C$2:$C$368))</f>
        <v>- - Suéteres (jerseys)</v>
      </c>
      <c r="E213" s="16" t="s">
        <v>708</v>
      </c>
      <c r="F213" s="8">
        <v>12</v>
      </c>
      <c r="G213" s="9" t="s">
        <v>492</v>
      </c>
      <c r="H213" s="8">
        <v>5.4</v>
      </c>
      <c r="I213" s="8">
        <v>5.44</v>
      </c>
      <c r="J213" s="8">
        <v>65.28</v>
      </c>
      <c r="K213" s="15"/>
      <c r="L213" s="8"/>
      <c r="M213" s="8"/>
      <c r="N213" s="3"/>
    </row>
    <row r="214" spans="1:14" ht="78.75" x14ac:dyDescent="0.25">
      <c r="A214" s="3"/>
      <c r="B214" s="12">
        <v>204</v>
      </c>
      <c r="C214" s="7" t="s">
        <v>138</v>
      </c>
      <c r="D214" s="24" t="str">
        <f>IF(C214&lt;=0," ",LOOKUP(C214,nandina,List!$C$2:$C$368))</f>
        <v>- - Suéteres (jerseys)</v>
      </c>
      <c r="E214" s="16" t="s">
        <v>709</v>
      </c>
      <c r="F214" s="8">
        <v>12</v>
      </c>
      <c r="G214" s="9" t="s">
        <v>492</v>
      </c>
      <c r="H214" s="8">
        <v>4.32</v>
      </c>
      <c r="I214" s="8">
        <v>6.74</v>
      </c>
      <c r="J214" s="8">
        <v>80.88</v>
      </c>
      <c r="K214" s="15"/>
      <c r="L214" s="8"/>
      <c r="M214" s="8"/>
      <c r="N214" s="3"/>
    </row>
    <row r="215" spans="1:14" ht="78.75" x14ac:dyDescent="0.25">
      <c r="A215" s="3"/>
      <c r="B215" s="12">
        <v>205</v>
      </c>
      <c r="C215" s="7" t="s">
        <v>138</v>
      </c>
      <c r="D215" s="24" t="str">
        <f>IF(C215&lt;=0," ",LOOKUP(C215,nandina,List!$C$2:$C$368))</f>
        <v>- - Suéteres (jerseys)</v>
      </c>
      <c r="E215" s="16" t="s">
        <v>710</v>
      </c>
      <c r="F215" s="8">
        <v>12</v>
      </c>
      <c r="G215" s="9" t="s">
        <v>492</v>
      </c>
      <c r="H215" s="8">
        <v>4.32</v>
      </c>
      <c r="I215" s="8">
        <v>6.74</v>
      </c>
      <c r="J215" s="8">
        <v>80.88</v>
      </c>
      <c r="K215" s="15"/>
      <c r="L215" s="8"/>
      <c r="M215" s="8"/>
      <c r="N215" s="3"/>
    </row>
    <row r="216" spans="1:14" ht="67.5" x14ac:dyDescent="0.25">
      <c r="A216" s="3"/>
      <c r="B216" s="12">
        <v>206</v>
      </c>
      <c r="C216" s="7" t="s">
        <v>138</v>
      </c>
      <c r="D216" s="24" t="str">
        <f>IF(C216&lt;=0," ",LOOKUP(C216,nandina,List!$C$2:$C$368))</f>
        <v>- - Suéteres (jerseys)</v>
      </c>
      <c r="E216" s="16" t="s">
        <v>711</v>
      </c>
      <c r="F216" s="8">
        <v>30</v>
      </c>
      <c r="G216" s="9" t="s">
        <v>492</v>
      </c>
      <c r="H216" s="8">
        <v>7.35</v>
      </c>
      <c r="I216" s="8">
        <v>6.65</v>
      </c>
      <c r="J216" s="8">
        <v>199.5</v>
      </c>
      <c r="K216" s="15"/>
      <c r="L216" s="8"/>
      <c r="M216" s="8"/>
      <c r="N216" s="3"/>
    </row>
    <row r="217" spans="1:14" ht="67.5" x14ac:dyDescent="0.25">
      <c r="A217" s="3"/>
      <c r="B217" s="12">
        <v>207</v>
      </c>
      <c r="C217" s="7" t="s">
        <v>138</v>
      </c>
      <c r="D217" s="24" t="str">
        <f>IF(C217&lt;=0," ",LOOKUP(C217,nandina,List!$C$2:$C$368))</f>
        <v>- - Suéteres (jerseys)</v>
      </c>
      <c r="E217" s="16" t="s">
        <v>712</v>
      </c>
      <c r="F217" s="8">
        <v>12</v>
      </c>
      <c r="G217" s="9" t="s">
        <v>492</v>
      </c>
      <c r="H217" s="8">
        <v>1.86</v>
      </c>
      <c r="I217" s="8">
        <v>5.27</v>
      </c>
      <c r="J217" s="8">
        <v>63.24</v>
      </c>
      <c r="K217" s="15"/>
      <c r="L217" s="8"/>
      <c r="M217" s="8"/>
      <c r="N217" s="3"/>
    </row>
    <row r="218" spans="1:14" ht="67.5" x14ac:dyDescent="0.25">
      <c r="A218" s="3"/>
      <c r="B218" s="12">
        <v>208</v>
      </c>
      <c r="C218" s="7" t="s">
        <v>138</v>
      </c>
      <c r="D218" s="24" t="str">
        <f>IF(C218&lt;=0," ",LOOKUP(C218,nandina,List!$C$2:$C$368))</f>
        <v>- - Suéteres (jerseys)</v>
      </c>
      <c r="E218" s="16" t="s">
        <v>713</v>
      </c>
      <c r="F218" s="8">
        <v>12</v>
      </c>
      <c r="G218" s="9" t="s">
        <v>492</v>
      </c>
      <c r="H218" s="8">
        <v>1.86</v>
      </c>
      <c r="I218" s="8">
        <v>5.27</v>
      </c>
      <c r="J218" s="8">
        <v>63.24</v>
      </c>
      <c r="K218" s="15"/>
      <c r="L218" s="8"/>
      <c r="M218" s="8"/>
      <c r="N218" s="3"/>
    </row>
    <row r="219" spans="1:14" ht="67.5" x14ac:dyDescent="0.25">
      <c r="A219" s="3"/>
      <c r="B219" s="12">
        <v>209</v>
      </c>
      <c r="C219" s="7" t="s">
        <v>138</v>
      </c>
      <c r="D219" s="24" t="str">
        <f>IF(C219&lt;=0," ",LOOKUP(C219,nandina,List!$C$2:$C$368))</f>
        <v>- - Suéteres (jerseys)</v>
      </c>
      <c r="E219" s="16" t="s">
        <v>714</v>
      </c>
      <c r="F219" s="8">
        <v>6</v>
      </c>
      <c r="G219" s="9" t="s">
        <v>492</v>
      </c>
      <c r="H219" s="8">
        <v>1.71</v>
      </c>
      <c r="I219" s="8">
        <v>6.53</v>
      </c>
      <c r="J219" s="8">
        <v>39.18</v>
      </c>
      <c r="K219" s="15"/>
      <c r="L219" s="8"/>
      <c r="M219" s="8"/>
      <c r="N219" s="3"/>
    </row>
    <row r="220" spans="1:14" ht="67.5" x14ac:dyDescent="0.25">
      <c r="A220" s="3"/>
      <c r="B220" s="12">
        <v>210</v>
      </c>
      <c r="C220" s="7" t="s">
        <v>138</v>
      </c>
      <c r="D220" s="24" t="str">
        <f>IF(C220&lt;=0," ",LOOKUP(C220,nandina,List!$C$2:$C$368))</f>
        <v>- - Suéteres (jerseys)</v>
      </c>
      <c r="E220" s="16" t="s">
        <v>715</v>
      </c>
      <c r="F220" s="8">
        <v>6</v>
      </c>
      <c r="G220" s="9" t="s">
        <v>492</v>
      </c>
      <c r="H220" s="8">
        <v>1.71</v>
      </c>
      <c r="I220" s="8">
        <v>6.53</v>
      </c>
      <c r="J220" s="8">
        <v>39.18</v>
      </c>
      <c r="K220" s="15"/>
      <c r="L220" s="8"/>
      <c r="M220" s="8"/>
      <c r="N220" s="3"/>
    </row>
    <row r="221" spans="1:14" ht="78.75" x14ac:dyDescent="0.25">
      <c r="A221" s="3"/>
      <c r="B221" s="12">
        <v>211</v>
      </c>
      <c r="C221" s="7" t="s">
        <v>138</v>
      </c>
      <c r="D221" s="24" t="str">
        <f>IF(C221&lt;=0," ",LOOKUP(C221,nandina,List!$C$2:$C$368))</f>
        <v>- - Suéteres (jerseys)</v>
      </c>
      <c r="E221" s="16" t="s">
        <v>770</v>
      </c>
      <c r="F221" s="8">
        <v>16</v>
      </c>
      <c r="G221" s="9" t="s">
        <v>492</v>
      </c>
      <c r="H221" s="8">
        <v>5.44</v>
      </c>
      <c r="I221" s="8">
        <v>6.53</v>
      </c>
      <c r="J221" s="8">
        <v>104.48</v>
      </c>
      <c r="K221" s="15"/>
      <c r="L221" s="8"/>
      <c r="M221" s="8"/>
      <c r="N221" s="3"/>
    </row>
    <row r="222" spans="1:14" ht="78.75" x14ac:dyDescent="0.25">
      <c r="A222" s="3"/>
      <c r="B222" s="12">
        <v>212</v>
      </c>
      <c r="C222" s="7" t="s">
        <v>138</v>
      </c>
      <c r="D222" s="24" t="str">
        <f>IF(C222&lt;=0," ",LOOKUP(C222,nandina,List!$C$2:$C$368))</f>
        <v>- - Suéteres (jerseys)</v>
      </c>
      <c r="E222" s="16" t="s">
        <v>771</v>
      </c>
      <c r="F222" s="8">
        <v>8</v>
      </c>
      <c r="G222" s="9" t="s">
        <v>492</v>
      </c>
      <c r="H222" s="8">
        <v>2.72</v>
      </c>
      <c r="I222" s="8">
        <v>6.53</v>
      </c>
      <c r="J222" s="8">
        <v>52.24</v>
      </c>
      <c r="K222" s="15"/>
      <c r="L222" s="8"/>
      <c r="M222" s="8"/>
      <c r="N222" s="3"/>
    </row>
    <row r="223" spans="1:14" ht="56.25" x14ac:dyDescent="0.25">
      <c r="A223" s="3"/>
      <c r="B223" s="12">
        <v>213</v>
      </c>
      <c r="C223" s="7" t="s">
        <v>138</v>
      </c>
      <c r="D223" s="24" t="str">
        <f>IF(C223&lt;=0," ",LOOKUP(C223,nandina,List!$C$2:$C$368))</f>
        <v>- - Suéteres (jerseys)</v>
      </c>
      <c r="E223" s="16" t="s">
        <v>772</v>
      </c>
      <c r="F223" s="8">
        <v>32</v>
      </c>
      <c r="G223" s="9" t="s">
        <v>492</v>
      </c>
      <c r="H223" s="8">
        <v>5.952</v>
      </c>
      <c r="I223" s="8">
        <v>5.22</v>
      </c>
      <c r="J223" s="8">
        <v>167.04</v>
      </c>
      <c r="K223" s="15"/>
      <c r="L223" s="8"/>
      <c r="M223" s="8"/>
      <c r="N223" s="3"/>
    </row>
    <row r="224" spans="1:14" ht="67.5" x14ac:dyDescent="0.25">
      <c r="A224" s="3"/>
      <c r="B224" s="12">
        <v>214</v>
      </c>
      <c r="C224" s="7" t="s">
        <v>144</v>
      </c>
      <c r="D224" s="24" t="str">
        <f>IF(C224&lt;=0," ",LOOKUP(C224,nandina,List!$C$2:$C$368))</f>
        <v>- - Los demás</v>
      </c>
      <c r="E224" s="16" t="s">
        <v>716</v>
      </c>
      <c r="F224" s="8">
        <v>6</v>
      </c>
      <c r="G224" s="9" t="s">
        <v>492</v>
      </c>
      <c r="H224" s="8">
        <v>0</v>
      </c>
      <c r="I224" s="8">
        <v>8.5</v>
      </c>
      <c r="J224" s="8">
        <v>51</v>
      </c>
      <c r="K224" s="15"/>
      <c r="L224" s="8"/>
      <c r="M224" s="8"/>
      <c r="N224" s="3"/>
    </row>
    <row r="225" spans="1:14" ht="67.5" x14ac:dyDescent="0.25">
      <c r="A225" s="3"/>
      <c r="B225" s="12">
        <v>215</v>
      </c>
      <c r="C225" s="7" t="s">
        <v>144</v>
      </c>
      <c r="D225" s="24" t="str">
        <f>IF(C225&lt;=0," ",LOOKUP(C225,nandina,List!$C$2:$C$368))</f>
        <v>- - Los demás</v>
      </c>
      <c r="E225" s="16" t="s">
        <v>717</v>
      </c>
      <c r="F225" s="8">
        <v>6</v>
      </c>
      <c r="G225" s="9" t="s">
        <v>492</v>
      </c>
      <c r="H225" s="8">
        <v>0</v>
      </c>
      <c r="I225" s="8">
        <v>8.5</v>
      </c>
      <c r="J225" s="8">
        <v>51</v>
      </c>
      <c r="K225" s="15"/>
      <c r="L225" s="8"/>
      <c r="M225" s="8"/>
      <c r="N225" s="3"/>
    </row>
    <row r="226" spans="1:14" ht="56.25" x14ac:dyDescent="0.25">
      <c r="A226" s="3"/>
      <c r="B226" s="12">
        <v>216</v>
      </c>
      <c r="C226" s="7" t="s">
        <v>145</v>
      </c>
      <c r="D226" s="24" t="str">
        <f>IF(C226&lt;=0," ",LOOKUP(C226,nandina,List!$C$2:$C$368))</f>
        <v>- - De fibras acrílicas o modacrílicas</v>
      </c>
      <c r="E226" s="16" t="s">
        <v>718</v>
      </c>
      <c r="F226" s="8">
        <v>54</v>
      </c>
      <c r="G226" s="9" t="s">
        <v>492</v>
      </c>
      <c r="H226" s="8">
        <v>13.23</v>
      </c>
      <c r="I226" s="8">
        <v>4.79</v>
      </c>
      <c r="J226" s="8">
        <v>258.66000000000003</v>
      </c>
      <c r="K226" s="15"/>
      <c r="L226" s="8"/>
      <c r="M226" s="8"/>
      <c r="N226" s="3"/>
    </row>
    <row r="227" spans="1:14" ht="56.25" x14ac:dyDescent="0.25">
      <c r="A227" s="3"/>
      <c r="B227" s="12">
        <v>217</v>
      </c>
      <c r="C227" s="7" t="s">
        <v>145</v>
      </c>
      <c r="D227" s="24" t="str">
        <f>IF(C227&lt;=0," ",LOOKUP(C227,nandina,List!$C$2:$C$368))</f>
        <v>- - De fibras acrílicas o modacrílicas</v>
      </c>
      <c r="E227" s="16" t="s">
        <v>719</v>
      </c>
      <c r="F227" s="8">
        <v>18</v>
      </c>
      <c r="G227" s="9" t="s">
        <v>492</v>
      </c>
      <c r="H227" s="8">
        <v>4.41</v>
      </c>
      <c r="I227" s="8">
        <v>4.79</v>
      </c>
      <c r="J227" s="8">
        <v>86.22</v>
      </c>
      <c r="K227" s="15"/>
      <c r="L227" s="8"/>
      <c r="M227" s="8"/>
      <c r="N227" s="3"/>
    </row>
    <row r="228" spans="1:14" ht="56.25" x14ac:dyDescent="0.25">
      <c r="A228" s="3"/>
      <c r="B228" s="12">
        <v>218</v>
      </c>
      <c r="C228" s="7" t="s">
        <v>145</v>
      </c>
      <c r="D228" s="24" t="str">
        <f>IF(C228&lt;=0," ",LOOKUP(C228,nandina,List!$C$2:$C$368))</f>
        <v>- - De fibras acrílicas o modacrílicas</v>
      </c>
      <c r="E228" s="16" t="s">
        <v>720</v>
      </c>
      <c r="F228" s="8">
        <v>12</v>
      </c>
      <c r="G228" s="9" t="s">
        <v>492</v>
      </c>
      <c r="H228" s="8">
        <v>3.3959999999999999</v>
      </c>
      <c r="I228" s="8">
        <v>6.18</v>
      </c>
      <c r="J228" s="8">
        <v>74.16</v>
      </c>
      <c r="K228" s="15"/>
      <c r="L228" s="8"/>
      <c r="M228" s="8"/>
      <c r="N228" s="3"/>
    </row>
    <row r="229" spans="1:14" ht="56.25" x14ac:dyDescent="0.25">
      <c r="A229" s="3"/>
      <c r="B229" s="12">
        <v>219</v>
      </c>
      <c r="C229" s="7" t="s">
        <v>145</v>
      </c>
      <c r="D229" s="24" t="str">
        <f>IF(C229&lt;=0," ",LOOKUP(C229,nandina,List!$C$2:$C$368))</f>
        <v>- - De fibras acrílicas o modacrílicas</v>
      </c>
      <c r="E229" s="16" t="s">
        <v>721</v>
      </c>
      <c r="F229" s="8">
        <v>12</v>
      </c>
      <c r="G229" s="9" t="s">
        <v>492</v>
      </c>
      <c r="H229" s="8">
        <v>1.44</v>
      </c>
      <c r="I229" s="8">
        <v>6.09</v>
      </c>
      <c r="J229" s="8">
        <v>73.08</v>
      </c>
      <c r="K229" s="15"/>
      <c r="L229" s="8"/>
      <c r="M229" s="8"/>
      <c r="N229" s="3"/>
    </row>
    <row r="230" spans="1:14" ht="56.25" x14ac:dyDescent="0.25">
      <c r="A230" s="3"/>
      <c r="B230" s="12">
        <v>220</v>
      </c>
      <c r="C230" s="7" t="s">
        <v>145</v>
      </c>
      <c r="D230" s="24" t="str">
        <f>IF(C230&lt;=0," ",LOOKUP(C230,nandina,List!$C$2:$C$368))</f>
        <v>- - De fibras acrílicas o modacrílicas</v>
      </c>
      <c r="E230" s="16" t="s">
        <v>722</v>
      </c>
      <c r="F230" s="8">
        <v>24</v>
      </c>
      <c r="G230" s="9" t="s">
        <v>492</v>
      </c>
      <c r="H230" s="8">
        <v>1.704</v>
      </c>
      <c r="I230" s="8">
        <v>4.22</v>
      </c>
      <c r="J230" s="8">
        <v>101.28</v>
      </c>
      <c r="K230" s="15"/>
      <c r="L230" s="8"/>
      <c r="M230" s="8"/>
      <c r="N230" s="3"/>
    </row>
    <row r="231" spans="1:14" ht="67.5" x14ac:dyDescent="0.25">
      <c r="A231" s="3"/>
      <c r="B231" s="12">
        <v>221</v>
      </c>
      <c r="C231" s="7" t="s">
        <v>146</v>
      </c>
      <c r="D231" s="24" t="str">
        <f>IF(C231&lt;=0," ",LOOKUP(C231,nandina,List!$C$2:$C$368))</f>
        <v>- - Las demás</v>
      </c>
      <c r="E231" s="16" t="s">
        <v>723</v>
      </c>
      <c r="F231" s="8">
        <v>12</v>
      </c>
      <c r="G231" s="9" t="s">
        <v>492</v>
      </c>
      <c r="H231" s="8">
        <v>5.0999999999999996</v>
      </c>
      <c r="I231" s="8">
        <v>8.6999999999999993</v>
      </c>
      <c r="J231" s="8">
        <v>104.4</v>
      </c>
      <c r="K231" s="15"/>
      <c r="L231" s="8"/>
      <c r="M231" s="8"/>
      <c r="N231" s="3"/>
    </row>
    <row r="232" spans="1:14" ht="67.5" x14ac:dyDescent="0.25">
      <c r="A232" s="3"/>
      <c r="B232" s="12">
        <v>222</v>
      </c>
      <c r="C232" s="7" t="s">
        <v>146</v>
      </c>
      <c r="D232" s="24" t="str">
        <f>IF(C232&lt;=0," ",LOOKUP(C232,nandina,List!$C$2:$C$368))</f>
        <v>- - Las demás</v>
      </c>
      <c r="E232" s="16" t="s">
        <v>724</v>
      </c>
      <c r="F232" s="8">
        <v>24</v>
      </c>
      <c r="G232" s="9" t="s">
        <v>492</v>
      </c>
      <c r="H232" s="8">
        <v>10.199999999999999</v>
      </c>
      <c r="I232" s="8">
        <v>8.6999999999999993</v>
      </c>
      <c r="J232" s="8">
        <v>208.8</v>
      </c>
      <c r="K232" s="15"/>
      <c r="L232" s="8"/>
      <c r="M232" s="8"/>
      <c r="N232" s="3"/>
    </row>
    <row r="233" spans="1:14" ht="67.5" x14ac:dyDescent="0.25">
      <c r="A233" s="3"/>
      <c r="B233" s="12">
        <v>223</v>
      </c>
      <c r="C233" s="7" t="s">
        <v>146</v>
      </c>
      <c r="D233" s="24" t="str">
        <f>IF(C233&lt;=0," ",LOOKUP(C233,nandina,List!$C$2:$C$368))</f>
        <v>- - Las demás</v>
      </c>
      <c r="E233" s="16" t="s">
        <v>725</v>
      </c>
      <c r="F233" s="8">
        <v>6</v>
      </c>
      <c r="G233" s="9" t="s">
        <v>492</v>
      </c>
      <c r="H233" s="8">
        <v>2.5499999999999998</v>
      </c>
      <c r="I233" s="8">
        <v>8.6999999999999993</v>
      </c>
      <c r="J233" s="8">
        <v>52.2</v>
      </c>
      <c r="K233" s="15"/>
      <c r="L233" s="8"/>
      <c r="M233" s="8"/>
      <c r="N233" s="3"/>
    </row>
    <row r="234" spans="1:14" ht="56.25" x14ac:dyDescent="0.25">
      <c r="A234" s="3"/>
      <c r="B234" s="12">
        <v>224</v>
      </c>
      <c r="C234" s="7" t="s">
        <v>146</v>
      </c>
      <c r="D234" s="24" t="str">
        <f>IF(C234&lt;=0," ",LOOKUP(C234,nandina,List!$C$2:$C$368))</f>
        <v>- - Las demás</v>
      </c>
      <c r="E234" s="16" t="s">
        <v>726</v>
      </c>
      <c r="F234" s="8">
        <v>12</v>
      </c>
      <c r="G234" s="9" t="s">
        <v>492</v>
      </c>
      <c r="H234" s="8">
        <v>2.6640000000000001</v>
      </c>
      <c r="I234" s="8">
        <v>6.53</v>
      </c>
      <c r="J234" s="8">
        <v>78.36</v>
      </c>
      <c r="K234" s="15"/>
      <c r="L234" s="8"/>
      <c r="M234" s="8"/>
      <c r="N234" s="3"/>
    </row>
    <row r="235" spans="1:14" ht="56.25" x14ac:dyDescent="0.25">
      <c r="A235" s="3"/>
      <c r="B235" s="12">
        <v>225</v>
      </c>
      <c r="C235" s="7" t="s">
        <v>146</v>
      </c>
      <c r="D235" s="24" t="str">
        <f>IF(C235&lt;=0," ",LOOKUP(C235,nandina,List!$C$2:$C$368))</f>
        <v>- - Las demás</v>
      </c>
      <c r="E235" s="16" t="s">
        <v>727</v>
      </c>
      <c r="F235" s="8">
        <v>24</v>
      </c>
      <c r="G235" s="9" t="s">
        <v>492</v>
      </c>
      <c r="H235" s="8">
        <v>4.2</v>
      </c>
      <c r="I235" s="8">
        <v>5.09</v>
      </c>
      <c r="J235" s="8">
        <v>122.16</v>
      </c>
      <c r="K235" s="15"/>
      <c r="L235" s="8"/>
      <c r="M235" s="8"/>
      <c r="N235" s="3"/>
    </row>
    <row r="236" spans="1:14" ht="67.5" x14ac:dyDescent="0.25">
      <c r="A236" s="3"/>
      <c r="B236" s="12">
        <v>226</v>
      </c>
      <c r="C236" s="7" t="s">
        <v>146</v>
      </c>
      <c r="D236" s="24" t="str">
        <f>IF(C236&lt;=0," ",LOOKUP(C236,nandina,List!$C$2:$C$368))</f>
        <v>- - Las demás</v>
      </c>
      <c r="E236" s="16" t="s">
        <v>728</v>
      </c>
      <c r="F236" s="8">
        <v>24</v>
      </c>
      <c r="G236" s="9" t="s">
        <v>492</v>
      </c>
      <c r="H236" s="8">
        <v>2.76</v>
      </c>
      <c r="I236" s="8">
        <v>4.3099999999999996</v>
      </c>
      <c r="J236" s="8">
        <v>103.44</v>
      </c>
      <c r="K236" s="15"/>
      <c r="L236" s="8"/>
      <c r="M236" s="8"/>
      <c r="N236" s="3"/>
    </row>
    <row r="237" spans="1:14" ht="67.5" x14ac:dyDescent="0.25">
      <c r="A237" s="3"/>
      <c r="B237" s="12">
        <v>227</v>
      </c>
      <c r="C237" s="7" t="s">
        <v>146</v>
      </c>
      <c r="D237" s="24" t="str">
        <f>IF(C237&lt;=0," ",LOOKUP(C237,nandina,List!$C$2:$C$368))</f>
        <v>- - Las demás</v>
      </c>
      <c r="E237" s="16" t="s">
        <v>729</v>
      </c>
      <c r="F237" s="8">
        <v>12</v>
      </c>
      <c r="G237" s="9" t="s">
        <v>492</v>
      </c>
      <c r="H237" s="8">
        <v>2.8319999999999999</v>
      </c>
      <c r="I237" s="8">
        <v>5.13</v>
      </c>
      <c r="J237" s="8">
        <v>61.56</v>
      </c>
      <c r="K237" s="15"/>
      <c r="L237" s="8"/>
      <c r="M237" s="8"/>
      <c r="N237" s="3"/>
    </row>
    <row r="238" spans="1:14" ht="67.5" x14ac:dyDescent="0.25">
      <c r="A238" s="3"/>
      <c r="B238" s="12">
        <v>228</v>
      </c>
      <c r="C238" s="7" t="s">
        <v>146</v>
      </c>
      <c r="D238" s="24" t="str">
        <f>IF(C238&lt;=0," ",LOOKUP(C238,nandina,List!$C$2:$C$368))</f>
        <v>- - Las demás</v>
      </c>
      <c r="E238" s="16" t="s">
        <v>730</v>
      </c>
      <c r="F238" s="8">
        <v>30</v>
      </c>
      <c r="G238" s="9" t="s">
        <v>492</v>
      </c>
      <c r="H238" s="8">
        <v>4.53</v>
      </c>
      <c r="I238" s="8">
        <v>5.85</v>
      </c>
      <c r="J238" s="8">
        <v>175.5</v>
      </c>
      <c r="K238" s="15"/>
      <c r="L238" s="8"/>
      <c r="M238" s="8"/>
      <c r="N238" s="3"/>
    </row>
    <row r="239" spans="1:14" ht="67.5" x14ac:dyDescent="0.25">
      <c r="A239" s="3"/>
      <c r="B239" s="12">
        <v>229</v>
      </c>
      <c r="C239" s="7" t="s">
        <v>146</v>
      </c>
      <c r="D239" s="24" t="str">
        <f>IF(C239&lt;=0," ",LOOKUP(C239,nandina,List!$C$2:$C$368))</f>
        <v>- - Las demás</v>
      </c>
      <c r="E239" s="16" t="s">
        <v>731</v>
      </c>
      <c r="F239" s="8">
        <v>6</v>
      </c>
      <c r="G239" s="9" t="s">
        <v>492</v>
      </c>
      <c r="H239" s="8">
        <v>1.8</v>
      </c>
      <c r="I239" s="8">
        <v>6.09</v>
      </c>
      <c r="J239" s="8">
        <v>36.54</v>
      </c>
      <c r="K239" s="15"/>
      <c r="L239" s="8"/>
      <c r="M239" s="8"/>
      <c r="N239" s="3"/>
    </row>
    <row r="240" spans="1:14" ht="67.5" x14ac:dyDescent="0.25">
      <c r="A240" s="3"/>
      <c r="B240" s="12">
        <v>230</v>
      </c>
      <c r="C240" s="7" t="s">
        <v>146</v>
      </c>
      <c r="D240" s="24" t="str">
        <f>IF(C240&lt;=0," ",LOOKUP(C240,nandina,List!$C$2:$C$368))</f>
        <v>- - Las demás</v>
      </c>
      <c r="E240" s="16" t="s">
        <v>732</v>
      </c>
      <c r="F240" s="8">
        <v>12</v>
      </c>
      <c r="G240" s="9" t="s">
        <v>492</v>
      </c>
      <c r="H240" s="8">
        <v>4.08</v>
      </c>
      <c r="I240" s="8">
        <v>8.48</v>
      </c>
      <c r="J240" s="8">
        <v>101.76</v>
      </c>
      <c r="K240" s="15"/>
      <c r="L240" s="8"/>
      <c r="M240" s="8"/>
      <c r="N240" s="3"/>
    </row>
    <row r="241" spans="1:14" ht="67.5" x14ac:dyDescent="0.25">
      <c r="A241" s="3"/>
      <c r="B241" s="12">
        <v>231</v>
      </c>
      <c r="C241" s="7" t="s">
        <v>146</v>
      </c>
      <c r="D241" s="24" t="str">
        <f>IF(C241&lt;=0," ",LOOKUP(C241,nandina,List!$C$2:$C$368))</f>
        <v>- - Las demás</v>
      </c>
      <c r="E241" s="16" t="s">
        <v>733</v>
      </c>
      <c r="F241" s="8">
        <v>12</v>
      </c>
      <c r="G241" s="9" t="s">
        <v>492</v>
      </c>
      <c r="H241" s="8">
        <v>2.7719999999999998</v>
      </c>
      <c r="I241" s="8">
        <v>6.05</v>
      </c>
      <c r="J241" s="8">
        <v>72.599999999999994</v>
      </c>
      <c r="K241" s="15"/>
      <c r="L241" s="8"/>
      <c r="M241" s="8"/>
      <c r="N241" s="3"/>
    </row>
    <row r="242" spans="1:14" ht="56.25" x14ac:dyDescent="0.25">
      <c r="A242" s="3"/>
      <c r="B242" s="12">
        <v>232</v>
      </c>
      <c r="C242" s="7" t="s">
        <v>146</v>
      </c>
      <c r="D242" s="24" t="str">
        <f>IF(C242&lt;=0," ",LOOKUP(C242,nandina,List!$C$2:$C$368))</f>
        <v>- - Las demás</v>
      </c>
      <c r="E242" s="16" t="s">
        <v>734</v>
      </c>
      <c r="F242" s="8">
        <v>12</v>
      </c>
      <c r="G242" s="9" t="s">
        <v>492</v>
      </c>
      <c r="H242" s="8">
        <v>0</v>
      </c>
      <c r="I242" s="8">
        <v>5.4</v>
      </c>
      <c r="J242" s="8">
        <v>64.8</v>
      </c>
      <c r="K242" s="15"/>
      <c r="L242" s="8"/>
      <c r="M242" s="8"/>
      <c r="N242" s="3"/>
    </row>
    <row r="243" spans="1:14" ht="56.25" x14ac:dyDescent="0.25">
      <c r="A243" s="3"/>
      <c r="B243" s="12">
        <v>233</v>
      </c>
      <c r="C243" s="7" t="s">
        <v>146</v>
      </c>
      <c r="D243" s="24" t="str">
        <f>IF(C243&lt;=0," ",LOOKUP(C243,nandina,List!$C$2:$C$368))</f>
        <v>- - Las demás</v>
      </c>
      <c r="E243" s="16" t="s">
        <v>735</v>
      </c>
      <c r="F243" s="8">
        <v>12</v>
      </c>
      <c r="G243" s="9" t="s">
        <v>492</v>
      </c>
      <c r="H243" s="8">
        <v>1.08</v>
      </c>
      <c r="I243" s="8">
        <v>5.4</v>
      </c>
      <c r="J243" s="8">
        <v>64.8</v>
      </c>
      <c r="K243" s="15"/>
      <c r="L243" s="8"/>
      <c r="M243" s="8"/>
      <c r="N243" s="3"/>
    </row>
    <row r="244" spans="1:14" ht="56.25" x14ac:dyDescent="0.25">
      <c r="A244" s="3"/>
      <c r="B244" s="12">
        <v>234</v>
      </c>
      <c r="C244" s="7" t="s">
        <v>146</v>
      </c>
      <c r="D244" s="24" t="str">
        <f>IF(C244&lt;=0," ",LOOKUP(C244,nandina,List!$C$2:$C$368))</f>
        <v>- - Las demás</v>
      </c>
      <c r="E244" s="16" t="s">
        <v>736</v>
      </c>
      <c r="F244" s="8">
        <v>12</v>
      </c>
      <c r="G244" s="9" t="s">
        <v>492</v>
      </c>
      <c r="H244" s="8">
        <v>1.56</v>
      </c>
      <c r="I244" s="8">
        <v>4.3499999999999996</v>
      </c>
      <c r="J244" s="8">
        <v>52.2</v>
      </c>
      <c r="K244" s="15"/>
      <c r="L244" s="8"/>
      <c r="M244" s="8"/>
      <c r="N244" s="3"/>
    </row>
    <row r="245" spans="1:14" ht="56.25" x14ac:dyDescent="0.25">
      <c r="A245" s="3"/>
      <c r="B245" s="12">
        <v>235</v>
      </c>
      <c r="C245" s="7" t="s">
        <v>146</v>
      </c>
      <c r="D245" s="24" t="str">
        <f>IF(C245&lt;=0," ",LOOKUP(C245,nandina,List!$C$2:$C$368))</f>
        <v>- - Las demás</v>
      </c>
      <c r="E245" s="16" t="s">
        <v>737</v>
      </c>
      <c r="F245" s="8">
        <v>12</v>
      </c>
      <c r="G245" s="9" t="s">
        <v>492</v>
      </c>
      <c r="H245" s="8">
        <v>1.68</v>
      </c>
      <c r="I245" s="8">
        <v>4.3499999999999996</v>
      </c>
      <c r="J245" s="8">
        <v>52.2</v>
      </c>
      <c r="K245" s="15"/>
      <c r="L245" s="8"/>
      <c r="M245" s="8"/>
      <c r="N245" s="3"/>
    </row>
    <row r="246" spans="1:14" ht="67.5" x14ac:dyDescent="0.25">
      <c r="A246" s="3"/>
      <c r="B246" s="12">
        <v>236</v>
      </c>
      <c r="C246" s="7" t="s">
        <v>146</v>
      </c>
      <c r="D246" s="24" t="str">
        <f>IF(C246&lt;=0," ",LOOKUP(C246,nandina,List!$C$2:$C$368))</f>
        <v>- - Las demás</v>
      </c>
      <c r="E246" s="16" t="s">
        <v>738</v>
      </c>
      <c r="F246" s="8">
        <v>6</v>
      </c>
      <c r="G246" s="9" t="s">
        <v>492</v>
      </c>
      <c r="H246" s="8">
        <v>1.5</v>
      </c>
      <c r="I246" s="8">
        <v>5.44</v>
      </c>
      <c r="J246" s="8">
        <v>32.64</v>
      </c>
      <c r="K246" s="15"/>
      <c r="L246" s="8"/>
      <c r="M246" s="8"/>
      <c r="N246" s="3"/>
    </row>
    <row r="247" spans="1:14" ht="56.25" x14ac:dyDescent="0.25">
      <c r="A247" s="3"/>
      <c r="B247" s="12">
        <v>237</v>
      </c>
      <c r="C247" s="7" t="s">
        <v>146</v>
      </c>
      <c r="D247" s="24" t="str">
        <f>IF(C247&lt;=0," ",LOOKUP(C247,nandina,List!$C$2:$C$368))</f>
        <v>- - Las demás</v>
      </c>
      <c r="E247" s="16" t="s">
        <v>739</v>
      </c>
      <c r="F247" s="8">
        <v>12</v>
      </c>
      <c r="G247" s="9" t="s">
        <v>492</v>
      </c>
      <c r="H247" s="8">
        <v>1.44</v>
      </c>
      <c r="I247" s="8">
        <v>3.92</v>
      </c>
      <c r="J247" s="8">
        <v>47.04</v>
      </c>
      <c r="K247" s="15"/>
      <c r="L247" s="8"/>
      <c r="M247" s="8"/>
      <c r="N247" s="3"/>
    </row>
    <row r="248" spans="1:14" ht="56.25" x14ac:dyDescent="0.25">
      <c r="A248" s="3"/>
      <c r="B248" s="12">
        <v>238</v>
      </c>
      <c r="C248" s="7" t="s">
        <v>146</v>
      </c>
      <c r="D248" s="24" t="str">
        <f>IF(C248&lt;=0," ",LOOKUP(C248,nandina,List!$C$2:$C$368))</f>
        <v>- - Las demás</v>
      </c>
      <c r="E248" s="16" t="s">
        <v>779</v>
      </c>
      <c r="F248" s="8">
        <v>16</v>
      </c>
      <c r="G248" s="9" t="s">
        <v>492</v>
      </c>
      <c r="H248" s="8">
        <v>2.72</v>
      </c>
      <c r="I248" s="8">
        <v>5.39</v>
      </c>
      <c r="J248" s="8">
        <v>86.24</v>
      </c>
      <c r="K248" s="15"/>
      <c r="L248" s="8"/>
      <c r="M248" s="8"/>
      <c r="N248" s="3"/>
    </row>
    <row r="249" spans="1:14" ht="56.25" x14ac:dyDescent="0.25">
      <c r="A249" s="3"/>
      <c r="B249" s="12">
        <v>239</v>
      </c>
      <c r="C249" s="7" t="s">
        <v>164</v>
      </c>
      <c r="D249" s="24" t="str">
        <f>IF(C249&lt;=0," ",LOOKUP(C249,nandina,List!$C$2:$C$368))</f>
        <v>- De algodón</v>
      </c>
      <c r="E249" s="16" t="s">
        <v>740</v>
      </c>
      <c r="F249" s="8">
        <v>12</v>
      </c>
      <c r="G249" s="9" t="s">
        <v>492</v>
      </c>
      <c r="H249" s="8">
        <v>1.68</v>
      </c>
      <c r="I249" s="8">
        <v>3.78</v>
      </c>
      <c r="J249" s="8">
        <v>45.36</v>
      </c>
      <c r="K249" s="15"/>
      <c r="L249" s="8"/>
      <c r="M249" s="8"/>
      <c r="N249" s="3"/>
    </row>
    <row r="250" spans="1:14" ht="67.5" x14ac:dyDescent="0.25">
      <c r="A250" s="3"/>
      <c r="B250" s="12">
        <v>240</v>
      </c>
      <c r="C250" s="7" t="s">
        <v>164</v>
      </c>
      <c r="D250" s="24" t="str">
        <f>IF(C250&lt;=0," ",LOOKUP(C250,nandina,List!$C$2:$C$368))</f>
        <v>- De algodón</v>
      </c>
      <c r="E250" s="16" t="s">
        <v>741</v>
      </c>
      <c r="F250" s="8">
        <v>18</v>
      </c>
      <c r="G250" s="9" t="s">
        <v>492</v>
      </c>
      <c r="H250" s="8">
        <v>1.35</v>
      </c>
      <c r="I250" s="8">
        <v>2.35</v>
      </c>
      <c r="J250" s="8">
        <v>42.3</v>
      </c>
      <c r="K250" s="15"/>
      <c r="L250" s="8"/>
      <c r="M250" s="8"/>
      <c r="N250" s="3"/>
    </row>
    <row r="251" spans="1:14" ht="67.5" x14ac:dyDescent="0.25">
      <c r="A251" s="3"/>
      <c r="B251" s="12">
        <v>241</v>
      </c>
      <c r="C251" s="7" t="s">
        <v>164</v>
      </c>
      <c r="D251" s="24" t="str">
        <f>IF(C251&lt;=0," ",LOOKUP(C251,nandina,List!$C$2:$C$368))</f>
        <v>- De algodón</v>
      </c>
      <c r="E251" s="16" t="s">
        <v>742</v>
      </c>
      <c r="F251" s="8">
        <v>18</v>
      </c>
      <c r="G251" s="9" t="s">
        <v>492</v>
      </c>
      <c r="H251" s="8">
        <v>1.35</v>
      </c>
      <c r="I251" s="8">
        <v>2.35</v>
      </c>
      <c r="J251" s="8">
        <v>42.3</v>
      </c>
      <c r="K251" s="15"/>
      <c r="L251" s="8"/>
      <c r="M251" s="8"/>
      <c r="N251" s="3"/>
    </row>
    <row r="252" spans="1:14" ht="67.5" x14ac:dyDescent="0.25">
      <c r="A252" s="3"/>
      <c r="B252" s="12">
        <v>242</v>
      </c>
      <c r="C252" s="7" t="s">
        <v>164</v>
      </c>
      <c r="D252" s="24" t="str">
        <f>IF(C252&lt;=0," ",LOOKUP(C252,nandina,List!$C$2:$C$368))</f>
        <v>- De algodón</v>
      </c>
      <c r="E252" s="16" t="s">
        <v>743</v>
      </c>
      <c r="F252" s="8">
        <v>18</v>
      </c>
      <c r="G252" s="9" t="s">
        <v>492</v>
      </c>
      <c r="H252" s="8">
        <v>1.35</v>
      </c>
      <c r="I252" s="8">
        <v>2.1800000000000002</v>
      </c>
      <c r="J252" s="8">
        <v>39.24</v>
      </c>
      <c r="K252" s="15"/>
      <c r="L252" s="8"/>
      <c r="M252" s="8"/>
      <c r="N252" s="3"/>
    </row>
    <row r="253" spans="1:14" ht="56.25" x14ac:dyDescent="0.25">
      <c r="A253" s="3"/>
      <c r="B253" s="12">
        <v>243</v>
      </c>
      <c r="C253" s="7" t="s">
        <v>165</v>
      </c>
      <c r="D253" s="24" t="str">
        <f>IF(C253&lt;=0," ",LOOKUP(C253,nandina,List!$C$2:$C$368))</f>
        <v>- De fibras sintéticas o artificiales</v>
      </c>
      <c r="E253" s="16" t="s">
        <v>744</v>
      </c>
      <c r="F253" s="8">
        <v>12</v>
      </c>
      <c r="G253" s="9" t="s">
        <v>492</v>
      </c>
      <c r="H253" s="8">
        <v>2.7</v>
      </c>
      <c r="I253" s="8">
        <v>4.87</v>
      </c>
      <c r="J253" s="8">
        <v>58.44</v>
      </c>
      <c r="K253" s="15"/>
      <c r="L253" s="8"/>
      <c r="M253" s="8"/>
      <c r="N253" s="3"/>
    </row>
    <row r="254" spans="1:14" ht="56.25" x14ac:dyDescent="0.25">
      <c r="A254" s="3"/>
      <c r="B254" s="12">
        <v>244</v>
      </c>
      <c r="C254" s="7" t="s">
        <v>165</v>
      </c>
      <c r="D254" s="24" t="str">
        <f>IF(C254&lt;=0," ",LOOKUP(C254,nandina,List!$C$2:$C$368))</f>
        <v>- De fibras sintéticas o artificiales</v>
      </c>
      <c r="E254" s="16" t="s">
        <v>745</v>
      </c>
      <c r="F254" s="8">
        <v>10</v>
      </c>
      <c r="G254" s="9" t="s">
        <v>492</v>
      </c>
      <c r="H254" s="8">
        <v>5.2</v>
      </c>
      <c r="I254" s="8">
        <v>6.31</v>
      </c>
      <c r="J254" s="8">
        <v>63.1</v>
      </c>
      <c r="K254" s="15"/>
      <c r="L254" s="8"/>
      <c r="M254" s="8"/>
      <c r="N254" s="3"/>
    </row>
    <row r="255" spans="1:14" ht="56.25" x14ac:dyDescent="0.25">
      <c r="A255" s="3"/>
      <c r="B255" s="12">
        <v>245</v>
      </c>
      <c r="C255" s="7" t="s">
        <v>165</v>
      </c>
      <c r="D255" s="24" t="str">
        <f>IF(C255&lt;=0," ",LOOKUP(C255,nandina,List!$C$2:$C$368))</f>
        <v>- De fibras sintéticas o artificiales</v>
      </c>
      <c r="E255" s="16" t="s">
        <v>746</v>
      </c>
      <c r="F255" s="8">
        <v>12</v>
      </c>
      <c r="G255" s="9" t="s">
        <v>492</v>
      </c>
      <c r="H255" s="8">
        <v>1.02</v>
      </c>
      <c r="I255" s="8">
        <v>3.57</v>
      </c>
      <c r="J255" s="8">
        <v>42.84</v>
      </c>
      <c r="K255" s="15"/>
      <c r="L255" s="8"/>
      <c r="M255" s="8"/>
      <c r="N255" s="3"/>
    </row>
    <row r="256" spans="1:14" ht="56.25" x14ac:dyDescent="0.25">
      <c r="A256" s="3"/>
      <c r="B256" s="12">
        <v>246</v>
      </c>
      <c r="C256" s="7" t="s">
        <v>165</v>
      </c>
      <c r="D256" s="24" t="str">
        <f>IF(C256&lt;=0," ",LOOKUP(C256,nandina,List!$C$2:$C$368))</f>
        <v>- De fibras sintéticas o artificiales</v>
      </c>
      <c r="E256" s="16" t="s">
        <v>747</v>
      </c>
      <c r="F256" s="8">
        <v>24</v>
      </c>
      <c r="G256" s="9" t="s">
        <v>492</v>
      </c>
      <c r="H256" s="8">
        <v>1.92</v>
      </c>
      <c r="I256" s="8">
        <v>3.48</v>
      </c>
      <c r="J256" s="8">
        <v>83.52</v>
      </c>
      <c r="K256" s="15"/>
      <c r="L256" s="8"/>
      <c r="M256" s="8"/>
      <c r="N256" s="3"/>
    </row>
    <row r="257" spans="1:14" ht="56.25" x14ac:dyDescent="0.25">
      <c r="A257" s="3"/>
      <c r="B257" s="12">
        <v>247</v>
      </c>
      <c r="C257" s="7" t="s">
        <v>165</v>
      </c>
      <c r="D257" s="24" t="str">
        <f>IF(C257&lt;=0," ",LOOKUP(C257,nandina,List!$C$2:$C$368))</f>
        <v>- De fibras sintéticas o artificiales</v>
      </c>
      <c r="E257" s="16" t="s">
        <v>748</v>
      </c>
      <c r="F257" s="8">
        <v>12</v>
      </c>
      <c r="G257" s="9" t="s">
        <v>492</v>
      </c>
      <c r="H257" s="8">
        <v>0.84</v>
      </c>
      <c r="I257" s="8">
        <v>3.6</v>
      </c>
      <c r="J257" s="8">
        <v>43.2</v>
      </c>
      <c r="K257" s="15"/>
      <c r="L257" s="8"/>
      <c r="M257" s="8"/>
      <c r="N257" s="3"/>
    </row>
    <row r="258" spans="1:14" ht="67.5" x14ac:dyDescent="0.25">
      <c r="A258" s="3"/>
      <c r="B258" s="12">
        <v>248</v>
      </c>
      <c r="C258" s="7" t="s">
        <v>165</v>
      </c>
      <c r="D258" s="24" t="str">
        <f>IF(C258&lt;=0," ",LOOKUP(C258,nandina,List!$C$2:$C$368))</f>
        <v>- De fibras sintéticas o artificiales</v>
      </c>
      <c r="E258" s="16" t="s">
        <v>749</v>
      </c>
      <c r="F258" s="8">
        <v>28</v>
      </c>
      <c r="G258" s="9" t="s">
        <v>492</v>
      </c>
      <c r="H258" s="8">
        <v>1.1200000000000001</v>
      </c>
      <c r="I258" s="8">
        <v>6.03</v>
      </c>
      <c r="J258" s="8">
        <v>168.84</v>
      </c>
      <c r="K258" s="15"/>
      <c r="L258" s="8"/>
      <c r="M258" s="8"/>
      <c r="N258" s="3"/>
    </row>
    <row r="259" spans="1:14" ht="56.25" x14ac:dyDescent="0.25">
      <c r="A259" s="3"/>
      <c r="B259" s="12">
        <v>249</v>
      </c>
      <c r="C259" s="7" t="s">
        <v>165</v>
      </c>
      <c r="D259" s="24" t="str">
        <f>IF(C259&lt;=0," ",LOOKUP(C259,nandina,List!$C$2:$C$368))</f>
        <v>- De fibras sintéticas o artificiales</v>
      </c>
      <c r="E259" s="16" t="s">
        <v>750</v>
      </c>
      <c r="F259" s="8">
        <v>14</v>
      </c>
      <c r="G259" s="9" t="s">
        <v>492</v>
      </c>
      <c r="H259" s="8">
        <v>0.98</v>
      </c>
      <c r="I259" s="8">
        <v>3.6</v>
      </c>
      <c r="J259" s="8">
        <v>50.4</v>
      </c>
      <c r="K259" s="15"/>
      <c r="L259" s="8"/>
      <c r="M259" s="8"/>
      <c r="N259" s="3"/>
    </row>
    <row r="260" spans="1:14" ht="56.25" x14ac:dyDescent="0.25">
      <c r="A260" s="3"/>
      <c r="B260" s="12">
        <v>250</v>
      </c>
      <c r="C260" s="7" t="s">
        <v>165</v>
      </c>
      <c r="D260" s="24" t="str">
        <f>IF(C260&lt;=0," ",LOOKUP(C260,nandina,List!$C$2:$C$368))</f>
        <v>- De fibras sintéticas o artificiales</v>
      </c>
      <c r="E260" s="16" t="s">
        <v>751</v>
      </c>
      <c r="F260" s="8">
        <v>12</v>
      </c>
      <c r="G260" s="9" t="s">
        <v>492</v>
      </c>
      <c r="H260" s="8">
        <v>0.876</v>
      </c>
      <c r="I260" s="8">
        <v>3.35</v>
      </c>
      <c r="J260" s="8">
        <v>40.200000000000003</v>
      </c>
      <c r="K260" s="15"/>
      <c r="L260" s="8"/>
      <c r="M260" s="8"/>
      <c r="N260" s="3"/>
    </row>
    <row r="261" spans="1:14" ht="56.25" x14ac:dyDescent="0.25">
      <c r="A261" s="3"/>
      <c r="B261" s="12">
        <v>251</v>
      </c>
      <c r="C261" s="7" t="s">
        <v>165</v>
      </c>
      <c r="D261" s="24" t="str">
        <f>IF(C261&lt;=0," ",LOOKUP(C261,nandina,List!$C$2:$C$368))</f>
        <v>- De fibras sintéticas o artificiales</v>
      </c>
      <c r="E261" s="16" t="s">
        <v>752</v>
      </c>
      <c r="F261" s="8">
        <v>12</v>
      </c>
      <c r="G261" s="9" t="s">
        <v>492</v>
      </c>
      <c r="H261" s="8">
        <v>0.96</v>
      </c>
      <c r="I261" s="8">
        <v>3.35</v>
      </c>
      <c r="J261" s="8">
        <v>40.200000000000003</v>
      </c>
      <c r="K261" s="15"/>
      <c r="L261" s="8"/>
      <c r="M261" s="8"/>
      <c r="N261" s="3"/>
    </row>
    <row r="262" spans="1:14" ht="78.75" x14ac:dyDescent="0.25">
      <c r="A262" s="3"/>
      <c r="B262" s="12">
        <v>252</v>
      </c>
      <c r="C262" s="7" t="s">
        <v>165</v>
      </c>
      <c r="D262" s="24" t="str">
        <f>IF(C262&lt;=0," ",LOOKUP(C262,nandina,List!$C$2:$C$368))</f>
        <v>- De fibras sintéticas o artificiales</v>
      </c>
      <c r="E262" s="16" t="s">
        <v>753</v>
      </c>
      <c r="F262" s="8">
        <v>14</v>
      </c>
      <c r="G262" s="9" t="s">
        <v>492</v>
      </c>
      <c r="H262" s="8">
        <v>1.05</v>
      </c>
      <c r="I262" s="8">
        <v>6.44</v>
      </c>
      <c r="J262" s="8">
        <v>90.16</v>
      </c>
      <c r="K262" s="15"/>
      <c r="L262" s="8"/>
      <c r="M262" s="8"/>
      <c r="N262" s="3"/>
    </row>
    <row r="263" spans="1:14" ht="56.25" x14ac:dyDescent="0.25">
      <c r="A263" s="3"/>
      <c r="B263" s="12">
        <v>253</v>
      </c>
      <c r="C263" s="7" t="s">
        <v>165</v>
      </c>
      <c r="D263" s="24" t="str">
        <f>IF(C263&lt;=0," ",LOOKUP(C263,nandina,List!$C$2:$C$368))</f>
        <v>- De fibras sintéticas o artificiales</v>
      </c>
      <c r="E263" s="16" t="s">
        <v>754</v>
      </c>
      <c r="F263" s="8">
        <v>4</v>
      </c>
      <c r="G263" s="9" t="s">
        <v>492</v>
      </c>
      <c r="H263" s="8">
        <v>0.28799999999999998</v>
      </c>
      <c r="I263" s="8">
        <v>4.05</v>
      </c>
      <c r="J263" s="8">
        <v>16.2</v>
      </c>
      <c r="K263" s="15"/>
      <c r="L263" s="8"/>
      <c r="M263" s="8"/>
      <c r="N263" s="3"/>
    </row>
    <row r="264" spans="1:14" ht="56.25" x14ac:dyDescent="0.25">
      <c r="A264" s="3"/>
      <c r="B264" s="12">
        <v>254</v>
      </c>
      <c r="C264" s="7" t="s">
        <v>165</v>
      </c>
      <c r="D264" s="24" t="str">
        <f>IF(C264&lt;=0," ",LOOKUP(C264,nandina,List!$C$2:$C$368))</f>
        <v>- De fibras sintéticas o artificiales</v>
      </c>
      <c r="E264" s="16" t="s">
        <v>755</v>
      </c>
      <c r="F264" s="8">
        <v>6</v>
      </c>
      <c r="G264" s="9" t="s">
        <v>492</v>
      </c>
      <c r="H264" s="8">
        <v>0.40799999999999997</v>
      </c>
      <c r="I264" s="8">
        <v>3</v>
      </c>
      <c r="J264" s="8">
        <v>18</v>
      </c>
      <c r="K264" s="15"/>
      <c r="L264" s="8"/>
      <c r="M264" s="8"/>
      <c r="N264" s="3"/>
    </row>
    <row r="265" spans="1:14" ht="56.25" x14ac:dyDescent="0.25">
      <c r="A265" s="3"/>
      <c r="B265" s="12">
        <v>255</v>
      </c>
      <c r="C265" s="7" t="s">
        <v>165</v>
      </c>
      <c r="D265" s="24" t="str">
        <f>IF(C265&lt;=0," ",LOOKUP(C265,nandina,List!$C$2:$C$368))</f>
        <v>- De fibras sintéticas o artificiales</v>
      </c>
      <c r="E265" s="16" t="s">
        <v>756</v>
      </c>
      <c r="F265" s="8">
        <v>12</v>
      </c>
      <c r="G265" s="9" t="s">
        <v>492</v>
      </c>
      <c r="H265" s="8">
        <v>0.81599999999999995</v>
      </c>
      <c r="I265" s="8">
        <v>3</v>
      </c>
      <c r="J265" s="8">
        <v>36</v>
      </c>
      <c r="K265" s="15"/>
      <c r="L265" s="8"/>
      <c r="M265" s="8"/>
      <c r="N265" s="3"/>
    </row>
    <row r="266" spans="1:14" ht="56.25" x14ac:dyDescent="0.25">
      <c r="A266" s="3"/>
      <c r="B266" s="12">
        <v>256</v>
      </c>
      <c r="C266" s="7" t="s">
        <v>165</v>
      </c>
      <c r="D266" s="24" t="str">
        <f>IF(C266&lt;=0," ",LOOKUP(C266,nandina,List!$C$2:$C$368))</f>
        <v>- De fibras sintéticas o artificiales</v>
      </c>
      <c r="E266" s="16" t="s">
        <v>756</v>
      </c>
      <c r="F266" s="8">
        <v>24</v>
      </c>
      <c r="G266" s="9" t="s">
        <v>492</v>
      </c>
      <c r="H266" s="8">
        <v>1.6319999999999999</v>
      </c>
      <c r="I266" s="8">
        <v>3</v>
      </c>
      <c r="J266" s="8">
        <v>72</v>
      </c>
      <c r="K266" s="15"/>
      <c r="L266" s="8"/>
      <c r="M266" s="8"/>
      <c r="N266" s="3"/>
    </row>
    <row r="267" spans="1:14" ht="78.75" x14ac:dyDescent="0.25">
      <c r="A267" s="3"/>
      <c r="B267" s="12">
        <v>257</v>
      </c>
      <c r="C267" s="7" t="s">
        <v>165</v>
      </c>
      <c r="D267" s="24" t="str">
        <f>IF(C267&lt;=0," ",LOOKUP(C267,nandina,List!$C$2:$C$368))</f>
        <v>- De fibras sintéticas o artificiales</v>
      </c>
      <c r="E267" s="16" t="s">
        <v>757</v>
      </c>
      <c r="F267" s="8">
        <v>14</v>
      </c>
      <c r="G267" s="9" t="s">
        <v>492</v>
      </c>
      <c r="H267" s="8">
        <v>0.84</v>
      </c>
      <c r="I267" s="8">
        <v>5.85</v>
      </c>
      <c r="J267" s="8">
        <v>81.900000000000006</v>
      </c>
      <c r="K267" s="15"/>
      <c r="L267" s="8"/>
      <c r="M267" s="8"/>
      <c r="N267" s="3"/>
    </row>
    <row r="268" spans="1:14" ht="67.5" x14ac:dyDescent="0.25">
      <c r="A268" s="3"/>
      <c r="B268" s="12">
        <v>258</v>
      </c>
      <c r="C268" s="7" t="s">
        <v>165</v>
      </c>
      <c r="D268" s="24" t="str">
        <f>IF(C268&lt;=0," ",LOOKUP(C268,nandina,List!$C$2:$C$368))</f>
        <v>- De fibras sintéticas o artificiales</v>
      </c>
      <c r="E268" s="16" t="s">
        <v>758</v>
      </c>
      <c r="F268" s="8">
        <v>7</v>
      </c>
      <c r="G268" s="9" t="s">
        <v>492</v>
      </c>
      <c r="H268" s="8">
        <v>0.35</v>
      </c>
      <c r="I268" s="8">
        <v>6.08</v>
      </c>
      <c r="J268" s="8">
        <v>42.56</v>
      </c>
      <c r="K268" s="15"/>
      <c r="L268" s="8"/>
      <c r="M268" s="8"/>
      <c r="N268" s="3"/>
    </row>
    <row r="269" spans="1:14" ht="67.5" x14ac:dyDescent="0.25">
      <c r="A269" s="3"/>
      <c r="B269" s="12">
        <v>259</v>
      </c>
      <c r="C269" s="7" t="s">
        <v>165</v>
      </c>
      <c r="D269" s="24" t="str">
        <f>IF(C269&lt;=0," ",LOOKUP(C269,nandina,List!$C$2:$C$368))</f>
        <v>- De fibras sintéticas o artificiales</v>
      </c>
      <c r="E269" s="16" t="s">
        <v>759</v>
      </c>
      <c r="F269" s="8">
        <v>14</v>
      </c>
      <c r="G269" s="9" t="s">
        <v>492</v>
      </c>
      <c r="H269" s="8">
        <v>0.7</v>
      </c>
      <c r="I269" s="8">
        <v>6.08</v>
      </c>
      <c r="J269" s="8">
        <v>85.12</v>
      </c>
      <c r="K269" s="15"/>
      <c r="L269" s="8"/>
      <c r="M269" s="8"/>
      <c r="N269" s="3"/>
    </row>
    <row r="270" spans="1:14" ht="67.5" x14ac:dyDescent="0.25">
      <c r="A270" s="3"/>
      <c r="B270" s="12">
        <v>260</v>
      </c>
      <c r="C270" s="7" t="s">
        <v>165</v>
      </c>
      <c r="D270" s="24" t="str">
        <f>IF(C270&lt;=0," ",LOOKUP(C270,nandina,List!$C$2:$C$368))</f>
        <v>- De fibras sintéticas o artificiales</v>
      </c>
      <c r="E270" s="16" t="s">
        <v>760</v>
      </c>
      <c r="F270" s="8">
        <v>12</v>
      </c>
      <c r="G270" s="9" t="s">
        <v>492</v>
      </c>
      <c r="H270" s="8">
        <v>0.9</v>
      </c>
      <c r="I270" s="8">
        <v>5</v>
      </c>
      <c r="J270" s="8">
        <v>60</v>
      </c>
      <c r="K270" s="15"/>
      <c r="L270" s="8"/>
      <c r="M270" s="8"/>
      <c r="N270" s="3"/>
    </row>
    <row r="271" spans="1:14" ht="78.75" x14ac:dyDescent="0.25">
      <c r="A271" s="3"/>
      <c r="B271" s="12">
        <v>261</v>
      </c>
      <c r="C271" s="7" t="s">
        <v>179</v>
      </c>
      <c r="D271" s="24" t="str">
        <f>IF(C271&lt;=0," ",LOOKUP(C271,nandina,List!$C$2:$C$368))</f>
        <v>- - De algodón</v>
      </c>
      <c r="E271" s="16" t="s">
        <v>761</v>
      </c>
      <c r="F271" s="8">
        <v>24</v>
      </c>
      <c r="G271" s="9" t="s">
        <v>493</v>
      </c>
      <c r="H271" s="8">
        <v>0.72</v>
      </c>
      <c r="I271" s="8">
        <v>0.52</v>
      </c>
      <c r="J271" s="8">
        <v>12.48</v>
      </c>
      <c r="K271" s="15"/>
      <c r="L271" s="8"/>
      <c r="M271" s="8"/>
      <c r="N271" s="3"/>
    </row>
    <row r="272" spans="1:14" ht="67.5" x14ac:dyDescent="0.25">
      <c r="A272" s="3"/>
      <c r="B272" s="12">
        <v>262</v>
      </c>
      <c r="C272" s="7" t="s">
        <v>179</v>
      </c>
      <c r="D272" s="24" t="str">
        <f>IF(C272&lt;=0," ",LOOKUP(C272,nandina,List!$C$2:$C$368))</f>
        <v>- - De algodón</v>
      </c>
      <c r="E272" s="16" t="s">
        <v>762</v>
      </c>
      <c r="F272" s="8">
        <v>24</v>
      </c>
      <c r="G272" s="9" t="s">
        <v>493</v>
      </c>
      <c r="H272" s="8">
        <v>0.72</v>
      </c>
      <c r="I272" s="8">
        <v>0.68</v>
      </c>
      <c r="J272" s="8">
        <v>16.32</v>
      </c>
      <c r="K272" s="15"/>
      <c r="L272" s="8"/>
      <c r="M272" s="8"/>
      <c r="N272" s="3"/>
    </row>
    <row r="273" spans="1:14" ht="67.5" x14ac:dyDescent="0.25">
      <c r="A273" s="3"/>
      <c r="B273" s="12">
        <v>263</v>
      </c>
      <c r="C273" s="7" t="s">
        <v>179</v>
      </c>
      <c r="D273" s="24" t="str">
        <f>IF(C273&lt;=0," ",LOOKUP(C273,nandina,List!$C$2:$C$368))</f>
        <v>- - De algodón</v>
      </c>
      <c r="E273" s="16" t="s">
        <v>763</v>
      </c>
      <c r="F273" s="8">
        <v>24</v>
      </c>
      <c r="G273" s="9" t="s">
        <v>493</v>
      </c>
      <c r="H273" s="8">
        <v>0.6</v>
      </c>
      <c r="I273" s="8">
        <v>0.54</v>
      </c>
      <c r="J273" s="8">
        <v>12.96</v>
      </c>
      <c r="K273" s="15"/>
      <c r="L273" s="8"/>
      <c r="M273" s="8"/>
      <c r="N273" s="3"/>
    </row>
    <row r="274" spans="1:14" ht="67.5" x14ac:dyDescent="0.25">
      <c r="A274" s="3"/>
      <c r="B274" s="12">
        <v>264</v>
      </c>
      <c r="C274" s="7" t="s">
        <v>179</v>
      </c>
      <c r="D274" s="24" t="str">
        <f>IF(C274&lt;=0," ",LOOKUP(C274,nandina,List!$C$2:$C$368))</f>
        <v>- - De algodón</v>
      </c>
      <c r="E274" s="16" t="s">
        <v>764</v>
      </c>
      <c r="F274" s="8">
        <v>24</v>
      </c>
      <c r="G274" s="9" t="s">
        <v>493</v>
      </c>
      <c r="H274" s="8">
        <v>0.48</v>
      </c>
      <c r="I274" s="8">
        <v>0.36</v>
      </c>
      <c r="J274" s="8">
        <v>8.64</v>
      </c>
      <c r="K274" s="15"/>
      <c r="L274" s="8"/>
      <c r="M274" s="8"/>
      <c r="N274" s="3"/>
    </row>
    <row r="275" spans="1:14" ht="67.5" x14ac:dyDescent="0.25">
      <c r="A275" s="3"/>
      <c r="B275" s="12">
        <v>265</v>
      </c>
      <c r="C275" s="7" t="s">
        <v>179</v>
      </c>
      <c r="D275" s="24" t="str">
        <f>IF(C275&lt;=0," ",LOOKUP(C275,nandina,List!$C$2:$C$368))</f>
        <v>- - De algodón</v>
      </c>
      <c r="E275" s="16" t="s">
        <v>765</v>
      </c>
      <c r="F275" s="8">
        <v>24</v>
      </c>
      <c r="G275" s="9" t="s">
        <v>493</v>
      </c>
      <c r="H275" s="8">
        <v>0.48</v>
      </c>
      <c r="I275" s="8">
        <v>0.36</v>
      </c>
      <c r="J275" s="8">
        <v>8.64</v>
      </c>
      <c r="K275" s="15"/>
      <c r="L275" s="8"/>
      <c r="M275" s="8"/>
      <c r="N275" s="3"/>
    </row>
    <row r="276" spans="1:14" ht="67.5" x14ac:dyDescent="0.25">
      <c r="A276" s="3"/>
      <c r="B276" s="12">
        <v>266</v>
      </c>
      <c r="C276" s="7" t="s">
        <v>179</v>
      </c>
      <c r="D276" s="24" t="str">
        <f>IF(C276&lt;=0," ",LOOKUP(C276,nandina,List!$C$2:$C$368))</f>
        <v>- - De algodón</v>
      </c>
      <c r="E276" s="16" t="s">
        <v>766</v>
      </c>
      <c r="F276" s="8">
        <v>24</v>
      </c>
      <c r="G276" s="9" t="s">
        <v>493</v>
      </c>
      <c r="H276" s="8">
        <v>0.52800000000000002</v>
      </c>
      <c r="I276" s="8">
        <v>0.36</v>
      </c>
      <c r="J276" s="8">
        <v>8.64</v>
      </c>
      <c r="K276" s="15"/>
      <c r="L276" s="8"/>
      <c r="M276" s="8"/>
      <c r="N276" s="3"/>
    </row>
    <row r="277" spans="1:14" ht="67.5" x14ac:dyDescent="0.25">
      <c r="A277" s="3"/>
      <c r="B277" s="12">
        <v>267</v>
      </c>
      <c r="C277" s="7" t="s">
        <v>179</v>
      </c>
      <c r="D277" s="24" t="str">
        <f>IF(C277&lt;=0," ",LOOKUP(C277,nandina,List!$C$2:$C$368))</f>
        <v>- - De algodón</v>
      </c>
      <c r="E277" s="16" t="s">
        <v>767</v>
      </c>
      <c r="F277" s="8">
        <v>24</v>
      </c>
      <c r="G277" s="9" t="s">
        <v>493</v>
      </c>
      <c r="H277" s="8">
        <v>0.48</v>
      </c>
      <c r="I277" s="8">
        <v>0.36</v>
      </c>
      <c r="J277" s="8">
        <v>8.64</v>
      </c>
      <c r="K277" s="15"/>
      <c r="L277" s="8"/>
      <c r="M277" s="8"/>
      <c r="N277" s="3"/>
    </row>
    <row r="278" spans="1:14" ht="67.5" x14ac:dyDescent="0.25">
      <c r="A278" s="3"/>
      <c r="B278" s="12">
        <v>268</v>
      </c>
      <c r="C278" s="7" t="s">
        <v>179</v>
      </c>
      <c r="D278" s="24" t="str">
        <f>IF(C278&lt;=0," ",LOOKUP(C278,nandina,List!$C$2:$C$368))</f>
        <v>- - De algodón</v>
      </c>
      <c r="E278" s="16" t="s">
        <v>768</v>
      </c>
      <c r="F278" s="8">
        <v>18</v>
      </c>
      <c r="G278" s="9" t="s">
        <v>493</v>
      </c>
      <c r="H278" s="8">
        <v>3.6</v>
      </c>
      <c r="I278" s="8">
        <v>2.5099999999999998</v>
      </c>
      <c r="J278" s="8">
        <v>45.18</v>
      </c>
      <c r="K278" s="15"/>
      <c r="L278" s="8"/>
      <c r="M278" s="8"/>
      <c r="N278" s="3"/>
    </row>
    <row r="279" spans="1:14" ht="56.25" x14ac:dyDescent="0.25">
      <c r="A279" s="3"/>
      <c r="B279" s="12">
        <v>269</v>
      </c>
      <c r="C279" s="7" t="s">
        <v>179</v>
      </c>
      <c r="D279" s="24" t="str">
        <f>IF(C279&lt;=0," ",LOOKUP(C279,nandina,List!$C$2:$C$368))</f>
        <v>- - De algodón</v>
      </c>
      <c r="E279" s="16" t="s">
        <v>769</v>
      </c>
      <c r="F279" s="8">
        <v>32</v>
      </c>
      <c r="G279" s="9" t="s">
        <v>493</v>
      </c>
      <c r="H279" s="8">
        <v>4.4800000000000004</v>
      </c>
      <c r="I279" s="8">
        <v>3.39</v>
      </c>
      <c r="J279" s="8">
        <v>108.48</v>
      </c>
      <c r="K279" s="15"/>
      <c r="L279" s="8"/>
      <c r="M279" s="8"/>
      <c r="N279" s="3"/>
    </row>
    <row r="280" spans="1:14" ht="67.5" x14ac:dyDescent="0.25">
      <c r="A280" s="3"/>
      <c r="B280" s="12">
        <v>270</v>
      </c>
      <c r="C280" s="7" t="s">
        <v>180</v>
      </c>
      <c r="D280" s="24" t="str">
        <f>IF(C280&lt;=0," ",LOOKUP(C280,nandina,List!$C$2:$C$368))</f>
        <v>- - De fibras sintéticas</v>
      </c>
      <c r="E280" s="16" t="s">
        <v>777</v>
      </c>
      <c r="F280" s="8">
        <v>18</v>
      </c>
      <c r="G280" s="9" t="s">
        <v>493</v>
      </c>
      <c r="H280" s="8">
        <v>2.88</v>
      </c>
      <c r="I280" s="8">
        <v>4.6100000000000003</v>
      </c>
      <c r="J280" s="8">
        <v>82.98</v>
      </c>
      <c r="K280" s="15"/>
      <c r="L280" s="8"/>
      <c r="M280" s="8"/>
      <c r="N280" s="3"/>
    </row>
    <row r="281" spans="1:14" ht="67.5" x14ac:dyDescent="0.25">
      <c r="A281" s="3"/>
      <c r="B281" s="12">
        <v>271</v>
      </c>
      <c r="C281" s="7" t="s">
        <v>180</v>
      </c>
      <c r="D281" s="24" t="str">
        <f>IF(C281&lt;=0," ",LOOKUP(C281,nandina,List!$C$2:$C$368))</f>
        <v>- - De fibras sintéticas</v>
      </c>
      <c r="E281" s="16" t="s">
        <v>778</v>
      </c>
      <c r="F281" s="8">
        <v>16</v>
      </c>
      <c r="G281" s="9" t="s">
        <v>493</v>
      </c>
      <c r="H281" s="8">
        <v>3.2959999999999998</v>
      </c>
      <c r="I281" s="8">
        <v>4</v>
      </c>
      <c r="J281" s="8">
        <v>64</v>
      </c>
      <c r="K281" s="15"/>
      <c r="L281" s="8"/>
      <c r="M281" s="8"/>
      <c r="N281" s="3"/>
    </row>
    <row r="282" spans="1:14" ht="67.5" x14ac:dyDescent="0.25">
      <c r="A282" s="3"/>
      <c r="B282" s="12">
        <v>272</v>
      </c>
      <c r="C282" s="7" t="s">
        <v>181</v>
      </c>
      <c r="D282" s="24" t="str">
        <f>IF(C282&lt;=0," ",LOOKUP(C282,nandina,List!$C$2:$C$368))</f>
        <v>- - De las demás materias textiles</v>
      </c>
      <c r="E282" s="16" t="s">
        <v>776</v>
      </c>
      <c r="F282" s="8">
        <v>18</v>
      </c>
      <c r="G282" s="9" t="s">
        <v>493</v>
      </c>
      <c r="H282" s="8">
        <v>6.2460000000000004</v>
      </c>
      <c r="I282" s="8">
        <v>7.18</v>
      </c>
      <c r="J282" s="8">
        <v>129.24</v>
      </c>
      <c r="K282" s="15"/>
      <c r="L282" s="8"/>
      <c r="M282" s="8"/>
      <c r="N282" s="3"/>
    </row>
    <row r="283" spans="1:14" ht="56.25" x14ac:dyDescent="0.25">
      <c r="A283" s="3"/>
      <c r="B283" s="12">
        <v>273</v>
      </c>
      <c r="C283" s="7" t="s">
        <v>228</v>
      </c>
      <c r="D283" s="24" t="str">
        <f>IF(C283&lt;=0," ",LOOKUP(C283,nandina,List!$C$2:$C$368))</f>
        <v>- - De algodón</v>
      </c>
      <c r="E283" s="16" t="s">
        <v>780</v>
      </c>
      <c r="F283" s="8">
        <v>6</v>
      </c>
      <c r="G283" s="9" t="s">
        <v>492</v>
      </c>
      <c r="H283" s="8">
        <v>5.532</v>
      </c>
      <c r="I283" s="8">
        <v>13</v>
      </c>
      <c r="J283" s="8">
        <v>78</v>
      </c>
      <c r="K283" s="15"/>
      <c r="L283" s="8"/>
      <c r="M283" s="8"/>
      <c r="N283" s="3"/>
    </row>
    <row r="284" spans="1:14" ht="56.25" x14ac:dyDescent="0.25">
      <c r="A284" s="3"/>
      <c r="B284" s="12">
        <v>274</v>
      </c>
      <c r="C284" s="7" t="s">
        <v>228</v>
      </c>
      <c r="D284" s="24" t="str">
        <f>IF(C284&lt;=0," ",LOOKUP(C284,nandina,List!$C$2:$C$368))</f>
        <v>- - De algodón</v>
      </c>
      <c r="E284" s="16" t="s">
        <v>781</v>
      </c>
      <c r="F284" s="8">
        <v>6</v>
      </c>
      <c r="G284" s="9" t="s">
        <v>492</v>
      </c>
      <c r="H284" s="8">
        <v>5.532</v>
      </c>
      <c r="I284" s="8">
        <v>13</v>
      </c>
      <c r="J284" s="8">
        <v>78</v>
      </c>
      <c r="K284" s="15"/>
      <c r="L284" s="8"/>
      <c r="M284" s="8"/>
      <c r="N284" s="3"/>
    </row>
    <row r="285" spans="1:14" ht="56.25" x14ac:dyDescent="0.25">
      <c r="A285" s="3"/>
      <c r="B285" s="12">
        <v>275</v>
      </c>
      <c r="C285" s="7" t="s">
        <v>228</v>
      </c>
      <c r="D285" s="24" t="str">
        <f>IF(C285&lt;=0," ",LOOKUP(C285,nandina,List!$C$2:$C$368))</f>
        <v>- - De algodón</v>
      </c>
      <c r="E285" s="16" t="s">
        <v>782</v>
      </c>
      <c r="F285" s="8">
        <v>6</v>
      </c>
      <c r="G285" s="9" t="s">
        <v>492</v>
      </c>
      <c r="H285" s="8">
        <v>4.17</v>
      </c>
      <c r="I285" s="8">
        <v>9.35</v>
      </c>
      <c r="J285" s="8">
        <v>56.1</v>
      </c>
      <c r="K285" s="15"/>
      <c r="L285" s="8"/>
      <c r="M285" s="8"/>
      <c r="N285" s="3"/>
    </row>
    <row r="286" spans="1:14" ht="56.25" x14ac:dyDescent="0.25">
      <c r="A286" s="3"/>
      <c r="B286" s="12">
        <v>276</v>
      </c>
      <c r="C286" s="7" t="s">
        <v>228</v>
      </c>
      <c r="D286" s="24" t="str">
        <f>IF(C286&lt;=0," ",LOOKUP(C286,nandina,List!$C$2:$C$368))</f>
        <v>- - De algodón</v>
      </c>
      <c r="E286" s="16" t="s">
        <v>783</v>
      </c>
      <c r="F286" s="8">
        <v>6</v>
      </c>
      <c r="G286" s="9" t="s">
        <v>492</v>
      </c>
      <c r="H286" s="8">
        <v>4.17</v>
      </c>
      <c r="I286" s="8">
        <v>9.35</v>
      </c>
      <c r="J286" s="8">
        <v>56.1</v>
      </c>
      <c r="K286" s="15"/>
      <c r="L286" s="8"/>
      <c r="M286" s="8"/>
      <c r="N286" s="3"/>
    </row>
    <row r="287" spans="1:14" ht="56.25" x14ac:dyDescent="0.25">
      <c r="A287" s="3"/>
      <c r="B287" s="12">
        <v>277</v>
      </c>
      <c r="C287" s="7" t="s">
        <v>228</v>
      </c>
      <c r="D287" s="24" t="str">
        <f>IF(C287&lt;=0," ",LOOKUP(C287,nandina,List!$C$2:$C$368))</f>
        <v>- - De algodón</v>
      </c>
      <c r="E287" s="16" t="s">
        <v>784</v>
      </c>
      <c r="F287" s="8">
        <v>6</v>
      </c>
      <c r="G287" s="9" t="s">
        <v>492</v>
      </c>
      <c r="H287" s="8">
        <v>4.17</v>
      </c>
      <c r="I287" s="8">
        <v>9.35</v>
      </c>
      <c r="J287" s="8">
        <v>56.1</v>
      </c>
      <c r="K287" s="15"/>
      <c r="L287" s="8"/>
      <c r="M287" s="8"/>
      <c r="N287" s="3"/>
    </row>
    <row r="288" spans="1:14" ht="56.25" x14ac:dyDescent="0.25">
      <c r="A288" s="3"/>
      <c r="B288" s="12">
        <v>278</v>
      </c>
      <c r="C288" s="7" t="s">
        <v>228</v>
      </c>
      <c r="D288" s="24" t="str">
        <f>IF(C288&lt;=0," ",LOOKUP(C288,nandina,List!$C$2:$C$368))</f>
        <v>- - De algodón</v>
      </c>
      <c r="E288" s="16" t="s">
        <v>785</v>
      </c>
      <c r="F288" s="8">
        <v>6</v>
      </c>
      <c r="G288" s="9" t="s">
        <v>492</v>
      </c>
      <c r="H288" s="8">
        <v>4.17</v>
      </c>
      <c r="I288" s="8">
        <v>9.35</v>
      </c>
      <c r="J288" s="8">
        <v>56.1</v>
      </c>
      <c r="K288" s="15"/>
      <c r="L288" s="8"/>
      <c r="M288" s="8"/>
      <c r="N288" s="3"/>
    </row>
    <row r="289" spans="1:14" ht="56.25" x14ac:dyDescent="0.25">
      <c r="A289" s="3"/>
      <c r="B289" s="12">
        <v>279</v>
      </c>
      <c r="C289" s="7" t="s">
        <v>228</v>
      </c>
      <c r="D289" s="24" t="str">
        <f>IF(C289&lt;=0," ",LOOKUP(C289,nandina,List!$C$2:$C$368))</f>
        <v>- - De algodón</v>
      </c>
      <c r="E289" s="16" t="s">
        <v>786</v>
      </c>
      <c r="F289" s="8">
        <v>6</v>
      </c>
      <c r="G289" s="9" t="s">
        <v>492</v>
      </c>
      <c r="H289" s="8">
        <v>4.17</v>
      </c>
      <c r="I289" s="8">
        <v>9.35</v>
      </c>
      <c r="J289" s="8">
        <v>56.1</v>
      </c>
      <c r="K289" s="15"/>
      <c r="L289" s="8"/>
      <c r="M289" s="8"/>
      <c r="N289" s="3"/>
    </row>
    <row r="290" spans="1:14" ht="56.25" x14ac:dyDescent="0.25">
      <c r="A290" s="3"/>
      <c r="B290" s="12">
        <v>280</v>
      </c>
      <c r="C290" s="7" t="s">
        <v>228</v>
      </c>
      <c r="D290" s="24" t="str">
        <f>IF(C290&lt;=0," ",LOOKUP(C290,nandina,List!$C$2:$C$368))</f>
        <v>- - De algodón</v>
      </c>
      <c r="E290" s="16" t="s">
        <v>787</v>
      </c>
      <c r="F290" s="8">
        <v>6</v>
      </c>
      <c r="G290" s="9" t="s">
        <v>492</v>
      </c>
      <c r="H290" s="8">
        <v>4.17</v>
      </c>
      <c r="I290" s="8">
        <v>9.35</v>
      </c>
      <c r="J290" s="8">
        <v>56.1</v>
      </c>
      <c r="K290" s="15"/>
      <c r="L290" s="8"/>
      <c r="M290" s="8"/>
      <c r="N290" s="3"/>
    </row>
    <row r="291" spans="1:14" ht="67.5" x14ac:dyDescent="0.25">
      <c r="A291" s="3"/>
      <c r="B291" s="12">
        <v>281</v>
      </c>
      <c r="C291" s="7" t="s">
        <v>228</v>
      </c>
      <c r="D291" s="24" t="str">
        <f>IF(C291&lt;=0," ",LOOKUP(C291,nandina,List!$C$2:$C$368))</f>
        <v>- - De algodón</v>
      </c>
      <c r="E291" s="16" t="s">
        <v>788</v>
      </c>
      <c r="F291" s="8">
        <v>6</v>
      </c>
      <c r="G291" s="9" t="s">
        <v>492</v>
      </c>
      <c r="H291" s="8">
        <v>5.1779999999999999</v>
      </c>
      <c r="I291" s="8">
        <v>11.18</v>
      </c>
      <c r="J291" s="8">
        <v>67.08</v>
      </c>
      <c r="K291" s="15"/>
      <c r="L291" s="8"/>
      <c r="M291" s="8"/>
      <c r="N291" s="3"/>
    </row>
    <row r="292" spans="1:14" ht="67.5" x14ac:dyDescent="0.25">
      <c r="A292" s="3"/>
      <c r="B292" s="12">
        <v>282</v>
      </c>
      <c r="C292" s="7" t="s">
        <v>228</v>
      </c>
      <c r="D292" s="24" t="str">
        <f>IF(C292&lt;=0," ",LOOKUP(C292,nandina,List!$C$2:$C$368))</f>
        <v>- - De algodón</v>
      </c>
      <c r="E292" s="16" t="s">
        <v>789</v>
      </c>
      <c r="F292" s="8">
        <v>6</v>
      </c>
      <c r="G292" s="9" t="s">
        <v>492</v>
      </c>
      <c r="H292" s="8">
        <v>5.1779999999999999</v>
      </c>
      <c r="I292" s="8">
        <v>11.18</v>
      </c>
      <c r="J292" s="8">
        <v>67.08</v>
      </c>
      <c r="K292" s="15"/>
      <c r="L292" s="8"/>
      <c r="M292" s="8"/>
      <c r="N292" s="3"/>
    </row>
    <row r="293" spans="1:14" ht="90" x14ac:dyDescent="0.25">
      <c r="A293" s="3"/>
      <c r="B293" s="12">
        <v>283</v>
      </c>
      <c r="C293" s="7" t="s">
        <v>231</v>
      </c>
      <c r="D293" s="24" t="str">
        <f>IF(C293&lt;=0," ",LOOKUP(C293,nandina,List!$C$2:$C$368))</f>
        <v>- - De fibras sintéticas</v>
      </c>
      <c r="E293" s="16" t="s">
        <v>790</v>
      </c>
      <c r="F293" s="8">
        <v>6</v>
      </c>
      <c r="G293" s="9" t="s">
        <v>492</v>
      </c>
      <c r="H293" s="8">
        <v>5.01</v>
      </c>
      <c r="I293" s="8">
        <v>13.8</v>
      </c>
      <c r="J293" s="8">
        <v>82.8</v>
      </c>
      <c r="K293" s="15"/>
      <c r="L293" s="8"/>
      <c r="M293" s="8"/>
      <c r="N293" s="3"/>
    </row>
    <row r="294" spans="1:14" ht="90" x14ac:dyDescent="0.25">
      <c r="A294" s="3"/>
      <c r="B294" s="12">
        <v>284</v>
      </c>
      <c r="C294" s="7" t="s">
        <v>231</v>
      </c>
      <c r="D294" s="24" t="str">
        <f>IF(C294&lt;=0," ",LOOKUP(C294,nandina,List!$C$2:$C$368))</f>
        <v>- - De fibras sintéticas</v>
      </c>
      <c r="E294" s="16" t="s">
        <v>791</v>
      </c>
      <c r="F294" s="8">
        <v>6</v>
      </c>
      <c r="G294" s="9" t="s">
        <v>492</v>
      </c>
      <c r="H294" s="8">
        <v>5.01</v>
      </c>
      <c r="I294" s="8">
        <v>13.8</v>
      </c>
      <c r="J294" s="8">
        <v>82.8</v>
      </c>
      <c r="K294" s="15"/>
      <c r="L294" s="8"/>
      <c r="M294" s="8"/>
      <c r="N294" s="3"/>
    </row>
    <row r="295" spans="1:14" ht="90" x14ac:dyDescent="0.25">
      <c r="A295" s="3"/>
      <c r="B295" s="12">
        <v>285</v>
      </c>
      <c r="C295" s="7" t="s">
        <v>231</v>
      </c>
      <c r="D295" s="24" t="str">
        <f>IF(C295&lt;=0," ",LOOKUP(C295,nandina,List!$C$2:$C$368))</f>
        <v>- - De fibras sintéticas</v>
      </c>
      <c r="E295" s="16" t="s">
        <v>792</v>
      </c>
      <c r="F295" s="8">
        <v>6</v>
      </c>
      <c r="G295" s="9" t="s">
        <v>492</v>
      </c>
      <c r="H295" s="8">
        <v>5.01</v>
      </c>
      <c r="I295" s="8">
        <v>13.8</v>
      </c>
      <c r="J295" s="8">
        <v>82.8</v>
      </c>
      <c r="K295" s="15"/>
      <c r="L295" s="8"/>
      <c r="M295" s="8"/>
      <c r="N295" s="3"/>
    </row>
    <row r="296" spans="1:14" ht="90" x14ac:dyDescent="0.25">
      <c r="A296" s="3"/>
      <c r="B296" s="12">
        <v>286</v>
      </c>
      <c r="C296" s="7" t="s">
        <v>231</v>
      </c>
      <c r="D296" s="24" t="str">
        <f>IF(C296&lt;=0," ",LOOKUP(C296,nandina,List!$C$2:$C$368))</f>
        <v>- - De fibras sintéticas</v>
      </c>
      <c r="E296" s="16" t="s">
        <v>793</v>
      </c>
      <c r="F296" s="8">
        <v>6</v>
      </c>
      <c r="G296" s="9" t="s">
        <v>492</v>
      </c>
      <c r="H296" s="8">
        <v>5.01</v>
      </c>
      <c r="I296" s="8">
        <v>13.8</v>
      </c>
      <c r="J296" s="8">
        <v>82.8</v>
      </c>
      <c r="K296" s="15"/>
      <c r="L296" s="8"/>
      <c r="M296" s="8"/>
      <c r="N296" s="3"/>
    </row>
    <row r="297" spans="1:14" ht="67.5" x14ac:dyDescent="0.25">
      <c r="A297" s="3"/>
      <c r="B297" s="12">
        <v>287</v>
      </c>
      <c r="C297" s="7" t="s">
        <v>231</v>
      </c>
      <c r="D297" s="24" t="str">
        <f>IF(C297&lt;=0," ",LOOKUP(C297,nandina,List!$C$2:$C$368))</f>
        <v>- - De fibras sintéticas</v>
      </c>
      <c r="E297" s="16" t="s">
        <v>794</v>
      </c>
      <c r="F297" s="8">
        <v>12</v>
      </c>
      <c r="G297" s="9" t="s">
        <v>492</v>
      </c>
      <c r="H297" s="8">
        <v>5.7240000000000002</v>
      </c>
      <c r="I297" s="8">
        <v>9.5</v>
      </c>
      <c r="J297" s="8">
        <v>114</v>
      </c>
      <c r="K297" s="15"/>
      <c r="L297" s="8"/>
      <c r="M297" s="8"/>
      <c r="N297" s="3"/>
    </row>
    <row r="298" spans="1:14" ht="67.5" x14ac:dyDescent="0.25">
      <c r="A298" s="3"/>
      <c r="B298" s="12">
        <v>288</v>
      </c>
      <c r="C298" s="7" t="s">
        <v>231</v>
      </c>
      <c r="D298" s="24" t="str">
        <f>IF(C298&lt;=0," ",LOOKUP(C298,nandina,List!$C$2:$C$368))</f>
        <v>- - De fibras sintéticas</v>
      </c>
      <c r="E298" s="16" t="s">
        <v>795</v>
      </c>
      <c r="F298" s="8">
        <v>12</v>
      </c>
      <c r="G298" s="9" t="s">
        <v>492</v>
      </c>
      <c r="H298" s="8">
        <v>5.7240000000000002</v>
      </c>
      <c r="I298" s="8">
        <v>9.5</v>
      </c>
      <c r="J298" s="8">
        <v>114</v>
      </c>
      <c r="K298" s="15"/>
      <c r="L298" s="8"/>
      <c r="M298" s="8"/>
      <c r="N298" s="3"/>
    </row>
    <row r="299" spans="1:14" ht="67.5" x14ac:dyDescent="0.25">
      <c r="A299" s="3"/>
      <c r="B299" s="12">
        <v>289</v>
      </c>
      <c r="C299" s="7" t="s">
        <v>234</v>
      </c>
      <c r="D299" s="24" t="str">
        <f>IF(C299&lt;=0," ",LOOKUP(C299,nandina,List!$C$2:$C$368))</f>
        <v>- - - De tejidos de mezclilla («denim»)</v>
      </c>
      <c r="E299" s="16" t="s">
        <v>796</v>
      </c>
      <c r="F299" s="8">
        <v>11</v>
      </c>
      <c r="G299" s="9" t="s">
        <v>492</v>
      </c>
      <c r="H299" s="8">
        <v>6.6</v>
      </c>
      <c r="I299" s="8">
        <v>7.8</v>
      </c>
      <c r="J299" s="8">
        <v>85.8</v>
      </c>
      <c r="K299" s="15"/>
      <c r="L299" s="8"/>
      <c r="M299" s="8"/>
      <c r="N299" s="3"/>
    </row>
    <row r="300" spans="1:14" ht="67.5" x14ac:dyDescent="0.25">
      <c r="A300" s="3"/>
      <c r="B300" s="12">
        <v>290</v>
      </c>
      <c r="C300" s="7" t="s">
        <v>234</v>
      </c>
      <c r="D300" s="24" t="str">
        <f>IF(C300&lt;=0," ",LOOKUP(C300,nandina,List!$C$2:$C$368))</f>
        <v>- - - De tejidos de mezclilla («denim»)</v>
      </c>
      <c r="E300" s="16" t="s">
        <v>797</v>
      </c>
      <c r="F300" s="8">
        <v>11</v>
      </c>
      <c r="G300" s="9" t="s">
        <v>492</v>
      </c>
      <c r="H300" s="8">
        <v>6.6</v>
      </c>
      <c r="I300" s="8">
        <v>7.8</v>
      </c>
      <c r="J300" s="8">
        <v>85.8</v>
      </c>
      <c r="K300" s="15"/>
      <c r="L300" s="8"/>
      <c r="M300" s="8"/>
      <c r="N300" s="3"/>
    </row>
    <row r="301" spans="1:14" ht="67.5" x14ac:dyDescent="0.25">
      <c r="A301" s="3"/>
      <c r="B301" s="12">
        <v>291</v>
      </c>
      <c r="C301" s="7" t="s">
        <v>234</v>
      </c>
      <c r="D301" s="24" t="str">
        <f>IF(C301&lt;=0," ",LOOKUP(C301,nandina,List!$C$2:$C$368))</f>
        <v>- - - De tejidos de mezclilla («denim»)</v>
      </c>
      <c r="E301" s="16" t="s">
        <v>798</v>
      </c>
      <c r="F301" s="8">
        <v>11</v>
      </c>
      <c r="G301" s="9" t="s">
        <v>492</v>
      </c>
      <c r="H301" s="8">
        <v>5.9950000000000001</v>
      </c>
      <c r="I301" s="8">
        <v>9.7899999999999991</v>
      </c>
      <c r="J301" s="8">
        <v>107.69</v>
      </c>
      <c r="K301" s="15"/>
      <c r="L301" s="8"/>
      <c r="M301" s="8"/>
      <c r="N301" s="3"/>
    </row>
    <row r="302" spans="1:14" ht="67.5" x14ac:dyDescent="0.25">
      <c r="A302" s="3"/>
      <c r="B302" s="12">
        <v>292</v>
      </c>
      <c r="C302" s="7" t="s">
        <v>234</v>
      </c>
      <c r="D302" s="24" t="str">
        <f>IF(C302&lt;=0," ",LOOKUP(C302,nandina,List!$C$2:$C$368))</f>
        <v>- - - De tejidos de mezclilla («denim»)</v>
      </c>
      <c r="E302" s="16" t="s">
        <v>799</v>
      </c>
      <c r="F302" s="8">
        <v>11</v>
      </c>
      <c r="G302" s="9" t="s">
        <v>492</v>
      </c>
      <c r="H302" s="8">
        <v>5.9950000000000001</v>
      </c>
      <c r="I302" s="8">
        <v>9.7899999999999991</v>
      </c>
      <c r="J302" s="8">
        <v>107.69</v>
      </c>
      <c r="K302" s="15"/>
      <c r="L302" s="8"/>
      <c r="M302" s="8"/>
      <c r="N302" s="3"/>
    </row>
    <row r="303" spans="1:14" ht="67.5" x14ac:dyDescent="0.25">
      <c r="A303" s="3"/>
      <c r="B303" s="12">
        <v>293</v>
      </c>
      <c r="C303" s="7" t="s">
        <v>234</v>
      </c>
      <c r="D303" s="24" t="str">
        <f>IF(C303&lt;=0," ",LOOKUP(C303,nandina,List!$C$2:$C$368))</f>
        <v>- - - De tejidos de mezclilla («denim»)</v>
      </c>
      <c r="E303" s="16" t="s">
        <v>800</v>
      </c>
      <c r="F303" s="8">
        <v>11</v>
      </c>
      <c r="G303" s="9" t="s">
        <v>492</v>
      </c>
      <c r="H303" s="8">
        <v>5.9950000000000001</v>
      </c>
      <c r="I303" s="8">
        <v>9.7899999999999991</v>
      </c>
      <c r="J303" s="8">
        <v>107.69</v>
      </c>
      <c r="K303" s="15"/>
      <c r="L303" s="8"/>
      <c r="M303" s="8"/>
      <c r="N303" s="3"/>
    </row>
    <row r="304" spans="1:14" ht="67.5" x14ac:dyDescent="0.25">
      <c r="A304" s="3"/>
      <c r="B304" s="12">
        <v>294</v>
      </c>
      <c r="C304" s="7" t="s">
        <v>234</v>
      </c>
      <c r="D304" s="24" t="str">
        <f>IF(C304&lt;=0," ",LOOKUP(C304,nandina,List!$C$2:$C$368))</f>
        <v>- - - De tejidos de mezclilla («denim»)</v>
      </c>
      <c r="E304" s="16" t="s">
        <v>801</v>
      </c>
      <c r="F304" s="8">
        <v>11</v>
      </c>
      <c r="G304" s="9" t="s">
        <v>492</v>
      </c>
      <c r="H304" s="8">
        <v>5.9950000000000001</v>
      </c>
      <c r="I304" s="8">
        <v>9.7899999999999991</v>
      </c>
      <c r="J304" s="8">
        <v>107.69</v>
      </c>
      <c r="K304" s="15"/>
      <c r="L304" s="8"/>
      <c r="M304" s="8"/>
      <c r="N304" s="3"/>
    </row>
    <row r="305" spans="1:14" ht="67.5" x14ac:dyDescent="0.25">
      <c r="A305" s="3"/>
      <c r="B305" s="12">
        <v>295</v>
      </c>
      <c r="C305" s="7" t="s">
        <v>234</v>
      </c>
      <c r="D305" s="24" t="str">
        <f>IF(C305&lt;=0," ",LOOKUP(C305,nandina,List!$C$2:$C$368))</f>
        <v>- - - De tejidos de mezclilla («denim»)</v>
      </c>
      <c r="E305" s="16" t="s">
        <v>802</v>
      </c>
      <c r="F305" s="8">
        <v>11</v>
      </c>
      <c r="G305" s="9" t="s">
        <v>492</v>
      </c>
      <c r="H305" s="8">
        <v>6.71</v>
      </c>
      <c r="I305" s="8">
        <v>5.74</v>
      </c>
      <c r="J305" s="8">
        <v>63.14</v>
      </c>
      <c r="K305" s="15"/>
      <c r="L305" s="8"/>
      <c r="M305" s="8"/>
      <c r="N305" s="3"/>
    </row>
    <row r="306" spans="1:14" ht="67.5" x14ac:dyDescent="0.25">
      <c r="A306" s="3"/>
      <c r="B306" s="12">
        <v>296</v>
      </c>
      <c r="C306" s="7" t="s">
        <v>234</v>
      </c>
      <c r="D306" s="24" t="str">
        <f>IF(C306&lt;=0," ",LOOKUP(C306,nandina,List!$C$2:$C$368))</f>
        <v>- - - De tejidos de mezclilla («denim»)</v>
      </c>
      <c r="E306" s="16" t="s">
        <v>803</v>
      </c>
      <c r="F306" s="8">
        <v>11</v>
      </c>
      <c r="G306" s="9" t="s">
        <v>492</v>
      </c>
      <c r="H306" s="8">
        <v>6.71</v>
      </c>
      <c r="I306" s="8">
        <v>5.74</v>
      </c>
      <c r="J306" s="8">
        <v>63.14</v>
      </c>
      <c r="K306" s="15"/>
      <c r="L306" s="8"/>
      <c r="M306" s="8"/>
      <c r="N306" s="3"/>
    </row>
    <row r="307" spans="1:14" ht="67.5" x14ac:dyDescent="0.25">
      <c r="A307" s="3"/>
      <c r="B307" s="12">
        <v>297</v>
      </c>
      <c r="C307" s="7" t="s">
        <v>234</v>
      </c>
      <c r="D307" s="24" t="str">
        <f>IF(C307&lt;=0," ",LOOKUP(C307,nandina,List!$C$2:$C$368))</f>
        <v>- - - De tejidos de mezclilla («denim»)</v>
      </c>
      <c r="E307" s="16" t="s">
        <v>804</v>
      </c>
      <c r="F307" s="8">
        <v>11</v>
      </c>
      <c r="G307" s="9" t="s">
        <v>492</v>
      </c>
      <c r="H307" s="8">
        <v>6.93</v>
      </c>
      <c r="I307" s="8">
        <v>8</v>
      </c>
      <c r="J307" s="8">
        <v>88</v>
      </c>
      <c r="K307" s="15"/>
      <c r="L307" s="8"/>
      <c r="M307" s="8"/>
      <c r="N307" s="3"/>
    </row>
    <row r="308" spans="1:14" ht="67.5" x14ac:dyDescent="0.25">
      <c r="A308" s="3"/>
      <c r="B308" s="12">
        <v>298</v>
      </c>
      <c r="C308" s="7" t="s">
        <v>234</v>
      </c>
      <c r="D308" s="24" t="str">
        <f>IF(C308&lt;=0," ",LOOKUP(C308,nandina,List!$C$2:$C$368))</f>
        <v>- - - De tejidos de mezclilla («denim»)</v>
      </c>
      <c r="E308" s="16" t="s">
        <v>805</v>
      </c>
      <c r="F308" s="8">
        <v>11</v>
      </c>
      <c r="G308" s="9" t="s">
        <v>492</v>
      </c>
      <c r="H308" s="8">
        <v>6.93</v>
      </c>
      <c r="I308" s="8">
        <v>8</v>
      </c>
      <c r="J308" s="8">
        <v>88</v>
      </c>
      <c r="K308" s="15"/>
      <c r="L308" s="8"/>
      <c r="M308" s="8"/>
      <c r="N308" s="3"/>
    </row>
    <row r="309" spans="1:14" ht="67.5" x14ac:dyDescent="0.25">
      <c r="A309" s="3"/>
      <c r="B309" s="12">
        <v>299</v>
      </c>
      <c r="C309" s="7" t="s">
        <v>234</v>
      </c>
      <c r="D309" s="24" t="str">
        <f>IF(C309&lt;=0," ",LOOKUP(C309,nandina,List!$C$2:$C$368))</f>
        <v>- - - De tejidos de mezclilla («denim»)</v>
      </c>
      <c r="E309" s="16" t="s">
        <v>806</v>
      </c>
      <c r="F309" s="8">
        <v>11</v>
      </c>
      <c r="G309" s="9" t="s">
        <v>492</v>
      </c>
      <c r="H309" s="8">
        <v>6.93</v>
      </c>
      <c r="I309" s="8">
        <v>8</v>
      </c>
      <c r="J309" s="8">
        <v>88</v>
      </c>
      <c r="K309" s="15"/>
      <c r="L309" s="8"/>
      <c r="M309" s="8"/>
      <c r="N309" s="3"/>
    </row>
    <row r="310" spans="1:14" ht="67.5" x14ac:dyDescent="0.25">
      <c r="A310" s="3"/>
      <c r="B310" s="12">
        <v>300</v>
      </c>
      <c r="C310" s="7" t="s">
        <v>234</v>
      </c>
      <c r="D310" s="24" t="str">
        <f>IF(C310&lt;=0," ",LOOKUP(C310,nandina,List!$C$2:$C$368))</f>
        <v>- - - De tejidos de mezclilla («denim»)</v>
      </c>
      <c r="E310" s="16" t="s">
        <v>807</v>
      </c>
      <c r="F310" s="8">
        <v>11</v>
      </c>
      <c r="G310" s="9" t="s">
        <v>492</v>
      </c>
      <c r="H310" s="8">
        <v>5.8849999999999998</v>
      </c>
      <c r="I310" s="8">
        <v>9.83</v>
      </c>
      <c r="J310" s="8">
        <v>108.13</v>
      </c>
      <c r="K310" s="15"/>
      <c r="L310" s="8"/>
      <c r="M310" s="8"/>
      <c r="N310" s="3"/>
    </row>
    <row r="311" spans="1:14" ht="67.5" x14ac:dyDescent="0.25">
      <c r="A311" s="3"/>
      <c r="B311" s="12">
        <v>301</v>
      </c>
      <c r="C311" s="7" t="s">
        <v>234</v>
      </c>
      <c r="D311" s="24" t="str">
        <f>IF(C311&lt;=0," ",LOOKUP(C311,nandina,List!$C$2:$C$368))</f>
        <v>- - - De tejidos de mezclilla («denim»)</v>
      </c>
      <c r="E311" s="16" t="s">
        <v>808</v>
      </c>
      <c r="F311" s="8">
        <v>11</v>
      </c>
      <c r="G311" s="9" t="s">
        <v>492</v>
      </c>
      <c r="H311" s="8">
        <v>5.8849999999999998</v>
      </c>
      <c r="I311" s="8">
        <v>9.83</v>
      </c>
      <c r="J311" s="8">
        <v>108.13</v>
      </c>
      <c r="K311" s="15"/>
      <c r="L311" s="8"/>
      <c r="M311" s="8"/>
      <c r="N311" s="3"/>
    </row>
    <row r="312" spans="1:14" ht="67.5" x14ac:dyDescent="0.25">
      <c r="A312" s="3"/>
      <c r="B312" s="12">
        <v>302</v>
      </c>
      <c r="C312" s="7" t="s">
        <v>234</v>
      </c>
      <c r="D312" s="24" t="str">
        <f>IF(C312&lt;=0," ",LOOKUP(C312,nandina,List!$C$2:$C$368))</f>
        <v>- - - De tejidos de mezclilla («denim»)</v>
      </c>
      <c r="E312" s="16" t="s">
        <v>809</v>
      </c>
      <c r="F312" s="8">
        <v>11</v>
      </c>
      <c r="G312" s="9" t="s">
        <v>492</v>
      </c>
      <c r="H312" s="8">
        <v>5.8849999999999998</v>
      </c>
      <c r="I312" s="8">
        <v>9.83</v>
      </c>
      <c r="J312" s="8">
        <v>108.13</v>
      </c>
      <c r="K312" s="15"/>
      <c r="L312" s="8"/>
      <c r="M312" s="8"/>
      <c r="N312" s="3"/>
    </row>
    <row r="313" spans="1:14" ht="67.5" x14ac:dyDescent="0.25">
      <c r="A313" s="3"/>
      <c r="B313" s="12">
        <v>303</v>
      </c>
      <c r="C313" s="7" t="s">
        <v>234</v>
      </c>
      <c r="D313" s="24" t="str">
        <f>IF(C313&lt;=0," ",LOOKUP(C313,nandina,List!$C$2:$C$368))</f>
        <v>- - - De tejidos de mezclilla («denim»)</v>
      </c>
      <c r="E313" s="16" t="s">
        <v>810</v>
      </c>
      <c r="F313" s="8">
        <v>11</v>
      </c>
      <c r="G313" s="9" t="s">
        <v>492</v>
      </c>
      <c r="H313" s="8">
        <v>5.7309999999999999</v>
      </c>
      <c r="I313" s="8">
        <v>9.83</v>
      </c>
      <c r="J313" s="8">
        <v>108.13</v>
      </c>
      <c r="K313" s="15"/>
      <c r="L313" s="8"/>
      <c r="M313" s="8"/>
      <c r="N313" s="3"/>
    </row>
    <row r="314" spans="1:14" ht="67.5" x14ac:dyDescent="0.25">
      <c r="A314" s="3"/>
      <c r="B314" s="12">
        <v>304</v>
      </c>
      <c r="C314" s="7" t="s">
        <v>234</v>
      </c>
      <c r="D314" s="24" t="str">
        <f>IF(C314&lt;=0," ",LOOKUP(C314,nandina,List!$C$2:$C$368))</f>
        <v>- - - De tejidos de mezclilla («denim»)</v>
      </c>
      <c r="E314" s="16" t="s">
        <v>811</v>
      </c>
      <c r="F314" s="8">
        <v>11</v>
      </c>
      <c r="G314" s="9" t="s">
        <v>492</v>
      </c>
      <c r="H314" s="8">
        <v>5.7309999999999999</v>
      </c>
      <c r="I314" s="8">
        <v>9.83</v>
      </c>
      <c r="J314" s="8">
        <v>108.13</v>
      </c>
      <c r="K314" s="15"/>
      <c r="L314" s="8"/>
      <c r="M314" s="8"/>
      <c r="N314" s="3"/>
    </row>
    <row r="315" spans="1:14" ht="56.25" x14ac:dyDescent="0.25">
      <c r="A315" s="3"/>
      <c r="B315" s="12">
        <v>305</v>
      </c>
      <c r="C315" s="7" t="s">
        <v>234</v>
      </c>
      <c r="D315" s="24" t="str">
        <f>IF(C315&lt;=0," ",LOOKUP(C315,nandina,List!$C$2:$C$368))</f>
        <v>- - - De tejidos de mezclilla («denim»)</v>
      </c>
      <c r="E315" s="16" t="s">
        <v>812</v>
      </c>
      <c r="F315" s="8">
        <v>11</v>
      </c>
      <c r="G315" s="9" t="s">
        <v>492</v>
      </c>
      <c r="H315" s="8">
        <v>5.17</v>
      </c>
      <c r="I315" s="8">
        <v>7.25</v>
      </c>
      <c r="J315" s="8">
        <v>79.75</v>
      </c>
      <c r="K315" s="15"/>
      <c r="L315" s="8"/>
      <c r="M315" s="8"/>
      <c r="N315" s="3"/>
    </row>
    <row r="316" spans="1:14" ht="56.25" x14ac:dyDescent="0.25">
      <c r="A316" s="3"/>
      <c r="B316" s="12">
        <v>306</v>
      </c>
      <c r="C316" s="7" t="s">
        <v>234</v>
      </c>
      <c r="D316" s="24" t="str">
        <f>IF(C316&lt;=0," ",LOOKUP(C316,nandina,List!$C$2:$C$368))</f>
        <v>- - - De tejidos de mezclilla («denim»)</v>
      </c>
      <c r="E316" s="16" t="s">
        <v>813</v>
      </c>
      <c r="F316" s="8">
        <v>11</v>
      </c>
      <c r="G316" s="9" t="s">
        <v>492</v>
      </c>
      <c r="H316" s="8">
        <v>5.17</v>
      </c>
      <c r="I316" s="8">
        <v>7.25</v>
      </c>
      <c r="J316" s="8">
        <v>79.75</v>
      </c>
      <c r="K316" s="15"/>
      <c r="L316" s="8"/>
      <c r="M316" s="8"/>
      <c r="N316" s="3"/>
    </row>
    <row r="317" spans="1:14" ht="67.5" x14ac:dyDescent="0.25">
      <c r="A317" s="3"/>
      <c r="B317" s="12">
        <v>307</v>
      </c>
      <c r="C317" s="7" t="s">
        <v>238</v>
      </c>
      <c r="D317" s="24" t="str">
        <f>IF(C317&lt;=0," ",LOOKUP(C317,nandina,List!$C$2:$C$368))</f>
        <v>- - - Los demás</v>
      </c>
      <c r="E317" s="16" t="s">
        <v>814</v>
      </c>
      <c r="F317" s="8">
        <v>16</v>
      </c>
      <c r="G317" s="9" t="s">
        <v>492</v>
      </c>
      <c r="H317" s="8">
        <v>8.48</v>
      </c>
      <c r="I317" s="8">
        <v>6.96</v>
      </c>
      <c r="J317" s="8">
        <v>111.36</v>
      </c>
      <c r="K317" s="15"/>
      <c r="L317" s="8"/>
      <c r="M317" s="8"/>
      <c r="N317" s="3"/>
    </row>
    <row r="318" spans="1:14" ht="67.5" x14ac:dyDescent="0.25">
      <c r="A318" s="3"/>
      <c r="B318" s="12">
        <v>308</v>
      </c>
      <c r="C318" s="7" t="s">
        <v>238</v>
      </c>
      <c r="D318" s="24" t="str">
        <f>IF(C318&lt;=0," ",LOOKUP(C318,nandina,List!$C$2:$C$368))</f>
        <v>- - - Los demás</v>
      </c>
      <c r="E318" s="16" t="s">
        <v>815</v>
      </c>
      <c r="F318" s="8">
        <v>2</v>
      </c>
      <c r="G318" s="9" t="s">
        <v>492</v>
      </c>
      <c r="H318" s="8">
        <v>1.06</v>
      </c>
      <c r="I318" s="8">
        <v>6.96</v>
      </c>
      <c r="J318" s="8">
        <v>13.92</v>
      </c>
      <c r="K318" s="15"/>
      <c r="L318" s="8"/>
      <c r="M318" s="8"/>
      <c r="N318" s="3"/>
    </row>
    <row r="319" spans="1:14" ht="67.5" x14ac:dyDescent="0.25">
      <c r="A319" s="3"/>
      <c r="B319" s="12">
        <v>309</v>
      </c>
      <c r="C319" s="7" t="s">
        <v>238</v>
      </c>
      <c r="D319" s="24" t="str">
        <f>IF(C319&lt;=0," ",LOOKUP(C319,nandina,List!$C$2:$C$368))</f>
        <v>- - - Los demás</v>
      </c>
      <c r="E319" s="16" t="s">
        <v>816</v>
      </c>
      <c r="F319" s="8">
        <v>11</v>
      </c>
      <c r="G319" s="9" t="s">
        <v>492</v>
      </c>
      <c r="H319" s="8">
        <v>5.181</v>
      </c>
      <c r="I319" s="8">
        <v>7.61</v>
      </c>
      <c r="J319" s="8">
        <v>83.71</v>
      </c>
      <c r="K319" s="15"/>
      <c r="L319" s="8"/>
      <c r="M319" s="8"/>
      <c r="N319" s="3"/>
    </row>
    <row r="320" spans="1:14" ht="67.5" x14ac:dyDescent="0.25">
      <c r="A320" s="3"/>
      <c r="B320" s="12">
        <v>310</v>
      </c>
      <c r="C320" s="7" t="s">
        <v>238</v>
      </c>
      <c r="D320" s="24" t="str">
        <f>IF(C320&lt;=0," ",LOOKUP(C320,nandina,List!$C$2:$C$368))</f>
        <v>- - - Los demás</v>
      </c>
      <c r="E320" s="16" t="s">
        <v>817</v>
      </c>
      <c r="F320" s="8">
        <v>11</v>
      </c>
      <c r="G320" s="9" t="s">
        <v>492</v>
      </c>
      <c r="H320" s="8">
        <v>5.181</v>
      </c>
      <c r="I320" s="8">
        <v>7.61</v>
      </c>
      <c r="J320" s="8">
        <v>83.71</v>
      </c>
      <c r="K320" s="15"/>
      <c r="L320" s="8"/>
      <c r="M320" s="8"/>
      <c r="N320" s="3"/>
    </row>
    <row r="321" spans="1:14" ht="67.5" x14ac:dyDescent="0.25">
      <c r="A321" s="3"/>
      <c r="B321" s="12">
        <v>311</v>
      </c>
      <c r="C321" s="7" t="s">
        <v>238</v>
      </c>
      <c r="D321" s="24" t="str">
        <f>IF(C321&lt;=0," ",LOOKUP(C321,nandina,List!$C$2:$C$368))</f>
        <v>- - - Los demás</v>
      </c>
      <c r="E321" s="16" t="s">
        <v>818</v>
      </c>
      <c r="F321" s="8">
        <v>11</v>
      </c>
      <c r="G321" s="9" t="s">
        <v>492</v>
      </c>
      <c r="H321" s="8">
        <v>5.181</v>
      </c>
      <c r="I321" s="8">
        <v>7.61</v>
      </c>
      <c r="J321" s="8">
        <v>83.71</v>
      </c>
      <c r="K321" s="15"/>
      <c r="L321" s="8"/>
      <c r="M321" s="8"/>
      <c r="N321" s="3"/>
    </row>
    <row r="322" spans="1:14" ht="67.5" x14ac:dyDescent="0.25">
      <c r="A322" s="3"/>
      <c r="B322" s="12">
        <v>312</v>
      </c>
      <c r="C322" s="7" t="s">
        <v>238</v>
      </c>
      <c r="D322" s="24" t="str">
        <f>IF(C322&lt;=0," ",LOOKUP(C322,nandina,List!$C$2:$C$368))</f>
        <v>- - - Los demás</v>
      </c>
      <c r="E322" s="16" t="s">
        <v>819</v>
      </c>
      <c r="F322" s="8">
        <v>11</v>
      </c>
      <c r="G322" s="9" t="s">
        <v>492</v>
      </c>
      <c r="H322" s="8">
        <v>4.95</v>
      </c>
      <c r="I322" s="8">
        <v>8.0500000000000007</v>
      </c>
      <c r="J322" s="8">
        <v>88.55</v>
      </c>
      <c r="K322" s="15"/>
      <c r="L322" s="8"/>
      <c r="M322" s="8"/>
      <c r="N322" s="3"/>
    </row>
    <row r="323" spans="1:14" ht="67.5" x14ac:dyDescent="0.25">
      <c r="A323" s="3"/>
      <c r="B323" s="12">
        <v>313</v>
      </c>
      <c r="C323" s="7" t="s">
        <v>238</v>
      </c>
      <c r="D323" s="24" t="str">
        <f>IF(C323&lt;=0," ",LOOKUP(C323,nandina,List!$C$2:$C$368))</f>
        <v>- - - Los demás</v>
      </c>
      <c r="E323" s="16" t="s">
        <v>820</v>
      </c>
      <c r="F323" s="8">
        <v>11</v>
      </c>
      <c r="G323" s="9" t="s">
        <v>492</v>
      </c>
      <c r="H323" s="8">
        <v>4.95</v>
      </c>
      <c r="I323" s="8">
        <v>8.0500000000000007</v>
      </c>
      <c r="J323" s="8">
        <v>88.55</v>
      </c>
      <c r="K323" s="15"/>
      <c r="L323" s="8"/>
      <c r="M323" s="8"/>
      <c r="N323" s="3"/>
    </row>
    <row r="324" spans="1:14" ht="67.5" x14ac:dyDescent="0.25">
      <c r="A324" s="3"/>
      <c r="B324" s="12">
        <v>314</v>
      </c>
      <c r="C324" s="7" t="s">
        <v>238</v>
      </c>
      <c r="D324" s="24" t="str">
        <f>IF(C324&lt;=0," ",LOOKUP(C324,nandina,List!$C$2:$C$368))</f>
        <v>- - - Los demás</v>
      </c>
      <c r="E324" s="16" t="s">
        <v>821</v>
      </c>
      <c r="F324" s="8">
        <v>11</v>
      </c>
      <c r="G324" s="9" t="s">
        <v>492</v>
      </c>
      <c r="H324" s="8">
        <v>4.95</v>
      </c>
      <c r="I324" s="8">
        <v>8.0500000000000007</v>
      </c>
      <c r="J324" s="8">
        <v>88.55</v>
      </c>
      <c r="K324" s="15"/>
      <c r="L324" s="8"/>
      <c r="M324" s="8"/>
      <c r="N324" s="3"/>
    </row>
    <row r="325" spans="1:14" ht="67.5" x14ac:dyDescent="0.25">
      <c r="A325" s="3"/>
      <c r="B325" s="12">
        <v>315</v>
      </c>
      <c r="C325" s="7" t="s">
        <v>238</v>
      </c>
      <c r="D325" s="24" t="str">
        <f>IF(C325&lt;=0," ",LOOKUP(C325,nandina,List!$C$2:$C$368))</f>
        <v>- - - Los demás</v>
      </c>
      <c r="E325" s="16" t="s">
        <v>822</v>
      </c>
      <c r="F325" s="8">
        <v>11</v>
      </c>
      <c r="G325" s="9" t="s">
        <v>492</v>
      </c>
      <c r="H325" s="8">
        <v>4.95</v>
      </c>
      <c r="I325" s="8">
        <v>8.0500000000000007</v>
      </c>
      <c r="J325" s="8">
        <v>88.55</v>
      </c>
      <c r="K325" s="15"/>
      <c r="L325" s="8"/>
      <c r="M325" s="8"/>
      <c r="N325" s="3"/>
    </row>
    <row r="326" spans="1:14" ht="67.5" x14ac:dyDescent="0.25">
      <c r="A326" s="3"/>
      <c r="B326" s="12">
        <v>316</v>
      </c>
      <c r="C326" s="7" t="s">
        <v>238</v>
      </c>
      <c r="D326" s="24" t="str">
        <f>IF(C326&lt;=0," ",LOOKUP(C326,nandina,List!$C$2:$C$368))</f>
        <v>- - - Los demás</v>
      </c>
      <c r="E326" s="16" t="s">
        <v>823</v>
      </c>
      <c r="F326" s="8">
        <v>11</v>
      </c>
      <c r="G326" s="9" t="s">
        <v>492</v>
      </c>
      <c r="H326" s="8">
        <v>3.1349999999999998</v>
      </c>
      <c r="I326" s="8">
        <v>5.2</v>
      </c>
      <c r="J326" s="8">
        <v>57.2</v>
      </c>
      <c r="K326" s="15"/>
      <c r="L326" s="8"/>
      <c r="M326" s="8"/>
      <c r="N326" s="3"/>
    </row>
    <row r="327" spans="1:14" ht="67.5" x14ac:dyDescent="0.25">
      <c r="A327" s="3"/>
      <c r="B327" s="12">
        <v>317</v>
      </c>
      <c r="C327" s="7" t="s">
        <v>238</v>
      </c>
      <c r="D327" s="24" t="str">
        <f>IF(C327&lt;=0," ",LOOKUP(C327,nandina,List!$C$2:$C$368))</f>
        <v>- - - Los demás</v>
      </c>
      <c r="E327" s="16" t="s">
        <v>824</v>
      </c>
      <c r="F327" s="8">
        <v>11</v>
      </c>
      <c r="G327" s="9" t="s">
        <v>492</v>
      </c>
      <c r="H327" s="8">
        <v>3.08</v>
      </c>
      <c r="I327" s="8">
        <v>5.05</v>
      </c>
      <c r="J327" s="8">
        <v>55.55</v>
      </c>
      <c r="K327" s="15"/>
      <c r="L327" s="8"/>
      <c r="M327" s="8"/>
      <c r="N327" s="3"/>
    </row>
    <row r="328" spans="1:14" ht="67.5" x14ac:dyDescent="0.25">
      <c r="A328" s="3"/>
      <c r="B328" s="12">
        <v>318</v>
      </c>
      <c r="C328" s="7" t="s">
        <v>238</v>
      </c>
      <c r="D328" s="24" t="str">
        <f>IF(C328&lt;=0," ",LOOKUP(C328,nandina,List!$C$2:$C$368))</f>
        <v>- - - Los demás</v>
      </c>
      <c r="E328" s="16" t="s">
        <v>825</v>
      </c>
      <c r="F328" s="8">
        <v>11</v>
      </c>
      <c r="G328" s="9" t="s">
        <v>492</v>
      </c>
      <c r="H328" s="8">
        <v>3.08</v>
      </c>
      <c r="I328" s="8">
        <v>5.05</v>
      </c>
      <c r="J328" s="8">
        <v>55.55</v>
      </c>
      <c r="K328" s="15"/>
      <c r="L328" s="8"/>
      <c r="M328" s="8"/>
      <c r="N328" s="3"/>
    </row>
    <row r="329" spans="1:14" ht="67.5" x14ac:dyDescent="0.25">
      <c r="A329" s="3"/>
      <c r="B329" s="12">
        <v>319</v>
      </c>
      <c r="C329" s="7" t="s">
        <v>238</v>
      </c>
      <c r="D329" s="24" t="str">
        <f>IF(C329&lt;=0," ",LOOKUP(C329,nandina,List!$C$2:$C$368))</f>
        <v>- - - Los demás</v>
      </c>
      <c r="E329" s="16" t="s">
        <v>826</v>
      </c>
      <c r="F329" s="8">
        <v>11</v>
      </c>
      <c r="G329" s="9" t="s">
        <v>492</v>
      </c>
      <c r="H329" s="8">
        <v>3.08</v>
      </c>
      <c r="I329" s="8">
        <v>5.05</v>
      </c>
      <c r="J329" s="8">
        <v>55.55</v>
      </c>
      <c r="K329" s="15"/>
      <c r="L329" s="8"/>
      <c r="M329" s="8"/>
      <c r="N329" s="3"/>
    </row>
    <row r="330" spans="1:14" ht="67.5" x14ac:dyDescent="0.25">
      <c r="A330" s="3"/>
      <c r="B330" s="12">
        <v>320</v>
      </c>
      <c r="C330" s="7" t="s">
        <v>238</v>
      </c>
      <c r="D330" s="24" t="str">
        <f>IF(C330&lt;=0," ",LOOKUP(C330,nandina,List!$C$2:$C$368))</f>
        <v>- - - Los demás</v>
      </c>
      <c r="E330" s="16" t="s">
        <v>827</v>
      </c>
      <c r="F330" s="8">
        <v>11</v>
      </c>
      <c r="G330" s="9" t="s">
        <v>492</v>
      </c>
      <c r="H330" s="8">
        <v>3.08</v>
      </c>
      <c r="I330" s="8">
        <v>5.05</v>
      </c>
      <c r="J330" s="8">
        <v>55.55</v>
      </c>
      <c r="K330" s="15"/>
      <c r="L330" s="8"/>
      <c r="M330" s="8"/>
      <c r="N330" s="3"/>
    </row>
    <row r="331" spans="1:14" ht="56.25" x14ac:dyDescent="0.25">
      <c r="A331" s="3"/>
      <c r="B331" s="12">
        <v>321</v>
      </c>
      <c r="C331" s="7" t="s">
        <v>238</v>
      </c>
      <c r="D331" s="24" t="str">
        <f>IF(C331&lt;=0," ",LOOKUP(C331,nandina,List!$C$2:$C$368))</f>
        <v>- - - Los demás</v>
      </c>
      <c r="E331" s="16" t="s">
        <v>828</v>
      </c>
      <c r="F331" s="8">
        <v>12</v>
      </c>
      <c r="G331" s="9" t="s">
        <v>492</v>
      </c>
      <c r="H331" s="8">
        <v>3.1920000000000002</v>
      </c>
      <c r="I331" s="8">
        <v>4.8</v>
      </c>
      <c r="J331" s="8">
        <v>57.6</v>
      </c>
      <c r="K331" s="15"/>
      <c r="L331" s="8"/>
      <c r="M331" s="8"/>
      <c r="N331" s="3"/>
    </row>
    <row r="332" spans="1:14" ht="56.25" x14ac:dyDescent="0.25">
      <c r="A332" s="3"/>
      <c r="B332" s="12">
        <v>322</v>
      </c>
      <c r="C332" s="7" t="s">
        <v>238</v>
      </c>
      <c r="D332" s="24" t="str">
        <f>IF(C332&lt;=0," ",LOOKUP(C332,nandina,List!$C$2:$C$368))</f>
        <v>- - - Los demás</v>
      </c>
      <c r="E332" s="16" t="s">
        <v>829</v>
      </c>
      <c r="F332" s="8">
        <v>18</v>
      </c>
      <c r="G332" s="9" t="s">
        <v>492</v>
      </c>
      <c r="H332" s="8">
        <v>4.68</v>
      </c>
      <c r="I332" s="8">
        <v>4.25</v>
      </c>
      <c r="J332" s="8">
        <v>76.5</v>
      </c>
      <c r="K332" s="15"/>
      <c r="L332" s="8"/>
      <c r="M332" s="8"/>
      <c r="N332" s="3"/>
    </row>
    <row r="333" spans="1:14" ht="67.5" x14ac:dyDescent="0.25">
      <c r="A333" s="3"/>
      <c r="B333" s="12">
        <v>323</v>
      </c>
      <c r="C333" s="7" t="s">
        <v>239</v>
      </c>
      <c r="D333" s="24" t="str">
        <f>IF(C333&lt;=0," ",LOOKUP(C333,nandina,List!$C$2:$C$368))</f>
        <v>- - De fibras sintéticas</v>
      </c>
      <c r="E333" s="16" t="s">
        <v>830</v>
      </c>
      <c r="F333" s="8">
        <v>22</v>
      </c>
      <c r="G333" s="9" t="s">
        <v>492</v>
      </c>
      <c r="H333" s="8">
        <v>8.1839999999999993</v>
      </c>
      <c r="I333" s="8">
        <v>8.27</v>
      </c>
      <c r="J333" s="8">
        <v>181.94</v>
      </c>
      <c r="K333" s="15"/>
      <c r="L333" s="8"/>
      <c r="M333" s="8"/>
      <c r="N333" s="3"/>
    </row>
    <row r="334" spans="1:14" ht="67.5" x14ac:dyDescent="0.25">
      <c r="A334" s="3"/>
      <c r="B334" s="12">
        <v>324</v>
      </c>
      <c r="C334" s="7" t="s">
        <v>239</v>
      </c>
      <c r="D334" s="24" t="str">
        <f>IF(C334&lt;=0," ",LOOKUP(C334,nandina,List!$C$2:$C$368))</f>
        <v>- - De fibras sintéticas</v>
      </c>
      <c r="E334" s="16" t="s">
        <v>831</v>
      </c>
      <c r="F334" s="8">
        <v>6</v>
      </c>
      <c r="G334" s="9" t="s">
        <v>492</v>
      </c>
      <c r="H334" s="8">
        <v>2.88</v>
      </c>
      <c r="I334" s="8">
        <v>9.35</v>
      </c>
      <c r="J334" s="8">
        <v>56.1</v>
      </c>
      <c r="K334" s="15"/>
      <c r="L334" s="8"/>
      <c r="M334" s="8"/>
      <c r="N334" s="3"/>
    </row>
    <row r="335" spans="1:14" ht="67.5" x14ac:dyDescent="0.25">
      <c r="A335" s="3"/>
      <c r="B335" s="12">
        <v>325</v>
      </c>
      <c r="C335" s="7" t="s">
        <v>239</v>
      </c>
      <c r="D335" s="24" t="str">
        <f>IF(C335&lt;=0," ",LOOKUP(C335,nandina,List!$C$2:$C$368))</f>
        <v>- - De fibras sintéticas</v>
      </c>
      <c r="E335" s="16" t="s">
        <v>832</v>
      </c>
      <c r="F335" s="8">
        <v>6</v>
      </c>
      <c r="G335" s="9" t="s">
        <v>492</v>
      </c>
      <c r="H335" s="8">
        <v>2.88</v>
      </c>
      <c r="I335" s="8">
        <v>9.35</v>
      </c>
      <c r="J335" s="8">
        <v>56.1</v>
      </c>
      <c r="K335" s="15"/>
      <c r="L335" s="8"/>
      <c r="M335" s="8"/>
      <c r="N335" s="3"/>
    </row>
    <row r="336" spans="1:14" ht="67.5" x14ac:dyDescent="0.25">
      <c r="A336" s="3"/>
      <c r="B336" s="12">
        <v>326</v>
      </c>
      <c r="C336" s="7" t="s">
        <v>239</v>
      </c>
      <c r="D336" s="24" t="str">
        <f>IF(C336&lt;=0," ",LOOKUP(C336,nandina,List!$C$2:$C$368))</f>
        <v>- - De fibras sintéticas</v>
      </c>
      <c r="E336" s="16" t="s">
        <v>833</v>
      </c>
      <c r="F336" s="8">
        <v>12</v>
      </c>
      <c r="G336" s="9" t="s">
        <v>492</v>
      </c>
      <c r="H336" s="8">
        <v>3</v>
      </c>
      <c r="I336" s="8">
        <v>7.74</v>
      </c>
      <c r="J336" s="8">
        <v>92.88</v>
      </c>
      <c r="K336" s="15"/>
      <c r="L336" s="8"/>
      <c r="M336" s="8"/>
      <c r="N336" s="3"/>
    </row>
    <row r="337" spans="1:14" ht="67.5" x14ac:dyDescent="0.25">
      <c r="A337" s="3"/>
      <c r="B337" s="12">
        <v>327</v>
      </c>
      <c r="C337" s="7" t="s">
        <v>239</v>
      </c>
      <c r="D337" s="24" t="str">
        <f>IF(C337&lt;=0," ",LOOKUP(C337,nandina,List!$C$2:$C$368))</f>
        <v>- - De fibras sintéticas</v>
      </c>
      <c r="E337" s="16" t="s">
        <v>834</v>
      </c>
      <c r="F337" s="8">
        <v>18</v>
      </c>
      <c r="G337" s="9" t="s">
        <v>492</v>
      </c>
      <c r="H337" s="8">
        <v>7.11</v>
      </c>
      <c r="I337" s="8">
        <v>6.31</v>
      </c>
      <c r="J337" s="8">
        <v>113.58</v>
      </c>
      <c r="K337" s="15"/>
      <c r="L337" s="8"/>
      <c r="M337" s="8"/>
      <c r="N337" s="3"/>
    </row>
    <row r="338" spans="1:14" ht="56.25" x14ac:dyDescent="0.25">
      <c r="A338" s="3"/>
      <c r="B338" s="12">
        <v>328</v>
      </c>
      <c r="C338" s="7" t="s">
        <v>251</v>
      </c>
      <c r="D338" s="24" t="str">
        <f>IF(C338&lt;=0," ",LOOKUP(C338,nandina,List!$C$2:$C$368))</f>
        <v>- - De algodón</v>
      </c>
      <c r="E338" s="16" t="s">
        <v>835</v>
      </c>
      <c r="F338" s="8">
        <v>12</v>
      </c>
      <c r="G338" s="9" t="s">
        <v>492</v>
      </c>
      <c r="H338" s="8">
        <v>6.66</v>
      </c>
      <c r="I338" s="8">
        <v>10.220000000000001</v>
      </c>
      <c r="J338" s="8">
        <v>122.64</v>
      </c>
      <c r="K338" s="15"/>
      <c r="L338" s="8"/>
      <c r="M338" s="8"/>
      <c r="N338" s="3"/>
    </row>
    <row r="339" spans="1:14" ht="56.25" x14ac:dyDescent="0.25">
      <c r="A339" s="3"/>
      <c r="B339" s="12">
        <v>329</v>
      </c>
      <c r="C339" s="7" t="s">
        <v>251</v>
      </c>
      <c r="D339" s="24" t="str">
        <f>IF(C339&lt;=0," ",LOOKUP(C339,nandina,List!$C$2:$C$368))</f>
        <v>- - De algodón</v>
      </c>
      <c r="E339" s="16" t="s">
        <v>836</v>
      </c>
      <c r="F339" s="8">
        <v>12</v>
      </c>
      <c r="G339" s="9" t="s">
        <v>492</v>
      </c>
      <c r="H339" s="8">
        <v>6.66</v>
      </c>
      <c r="I339" s="8">
        <v>10.220000000000001</v>
      </c>
      <c r="J339" s="8">
        <v>122.64</v>
      </c>
      <c r="K339" s="15"/>
      <c r="L339" s="8"/>
      <c r="M339" s="8"/>
      <c r="N339" s="3"/>
    </row>
    <row r="340" spans="1:14" ht="56.25" x14ac:dyDescent="0.25">
      <c r="A340" s="3"/>
      <c r="B340" s="12">
        <v>330</v>
      </c>
      <c r="C340" s="7" t="s">
        <v>251</v>
      </c>
      <c r="D340" s="24" t="str">
        <f>IF(C340&lt;=0," ",LOOKUP(C340,nandina,List!$C$2:$C$368))</f>
        <v>- - De algodón</v>
      </c>
      <c r="E340" s="16" t="s">
        <v>837</v>
      </c>
      <c r="F340" s="8">
        <v>12</v>
      </c>
      <c r="G340" s="9" t="s">
        <v>492</v>
      </c>
      <c r="H340" s="8">
        <v>6.0119999999999996</v>
      </c>
      <c r="I340" s="8">
        <v>9.67</v>
      </c>
      <c r="J340" s="8">
        <v>116.04</v>
      </c>
      <c r="K340" s="15"/>
      <c r="L340" s="8"/>
      <c r="M340" s="8"/>
      <c r="N340" s="3"/>
    </row>
    <row r="341" spans="1:14" ht="56.25" x14ac:dyDescent="0.25">
      <c r="A341" s="3"/>
      <c r="B341" s="12">
        <v>331</v>
      </c>
      <c r="C341" s="7" t="s">
        <v>251</v>
      </c>
      <c r="D341" s="24" t="str">
        <f>IF(C341&lt;=0," ",LOOKUP(C341,nandina,List!$C$2:$C$368))</f>
        <v>- - De algodón</v>
      </c>
      <c r="E341" s="16" t="s">
        <v>838</v>
      </c>
      <c r="F341" s="8">
        <v>6</v>
      </c>
      <c r="G341" s="9" t="s">
        <v>492</v>
      </c>
      <c r="H341" s="8">
        <v>3.3660000000000001</v>
      </c>
      <c r="I341" s="8">
        <v>8.57</v>
      </c>
      <c r="J341" s="8">
        <v>51.42</v>
      </c>
      <c r="K341" s="15"/>
      <c r="L341" s="8"/>
      <c r="M341" s="8"/>
      <c r="N341" s="3"/>
    </row>
    <row r="342" spans="1:14" ht="56.25" x14ac:dyDescent="0.25">
      <c r="A342" s="3"/>
      <c r="B342" s="12">
        <v>332</v>
      </c>
      <c r="C342" s="7" t="s">
        <v>251</v>
      </c>
      <c r="D342" s="24" t="str">
        <f>IF(C342&lt;=0," ",LOOKUP(C342,nandina,List!$C$2:$C$368))</f>
        <v>- - De algodón</v>
      </c>
      <c r="E342" s="16" t="s">
        <v>839</v>
      </c>
      <c r="F342" s="8">
        <v>6</v>
      </c>
      <c r="G342" s="9" t="s">
        <v>492</v>
      </c>
      <c r="H342" s="8">
        <v>3.3660000000000001</v>
      </c>
      <c r="I342" s="8">
        <v>8.57</v>
      </c>
      <c r="J342" s="8">
        <v>51.42</v>
      </c>
      <c r="K342" s="15"/>
      <c r="L342" s="8"/>
      <c r="M342" s="8"/>
      <c r="N342" s="3"/>
    </row>
    <row r="343" spans="1:14" ht="56.25" x14ac:dyDescent="0.25">
      <c r="A343" s="3"/>
      <c r="B343" s="12">
        <v>333</v>
      </c>
      <c r="C343" s="7" t="s">
        <v>251</v>
      </c>
      <c r="D343" s="24" t="str">
        <f>IF(C343&lt;=0," ",LOOKUP(C343,nandina,List!$C$2:$C$368))</f>
        <v>- - De algodón</v>
      </c>
      <c r="E343" s="16" t="s">
        <v>840</v>
      </c>
      <c r="F343" s="8">
        <v>6</v>
      </c>
      <c r="G343" s="9" t="s">
        <v>492</v>
      </c>
      <c r="H343" s="8">
        <v>3.3660000000000001</v>
      </c>
      <c r="I343" s="8">
        <v>8.57</v>
      </c>
      <c r="J343" s="8">
        <v>51.42</v>
      </c>
      <c r="K343" s="15"/>
      <c r="L343" s="8"/>
      <c r="M343" s="8"/>
      <c r="N343" s="3"/>
    </row>
    <row r="344" spans="1:14" ht="56.25" x14ac:dyDescent="0.25">
      <c r="A344" s="3"/>
      <c r="B344" s="12">
        <v>334</v>
      </c>
      <c r="C344" s="7" t="s">
        <v>251</v>
      </c>
      <c r="D344" s="24" t="str">
        <f>IF(C344&lt;=0," ",LOOKUP(C344,nandina,List!$C$2:$C$368))</f>
        <v>- - De algodón</v>
      </c>
      <c r="E344" s="16" t="s">
        <v>841</v>
      </c>
      <c r="F344" s="8">
        <v>6</v>
      </c>
      <c r="G344" s="9" t="s">
        <v>492</v>
      </c>
      <c r="H344" s="8">
        <v>3.3660000000000001</v>
      </c>
      <c r="I344" s="8">
        <v>8.57</v>
      </c>
      <c r="J344" s="8">
        <v>51.42</v>
      </c>
      <c r="K344" s="15"/>
      <c r="L344" s="8"/>
      <c r="M344" s="8"/>
      <c r="N344" s="3"/>
    </row>
    <row r="345" spans="1:14" ht="56.25" x14ac:dyDescent="0.25">
      <c r="A345" s="3"/>
      <c r="B345" s="12">
        <v>335</v>
      </c>
      <c r="C345" s="7" t="s">
        <v>251</v>
      </c>
      <c r="D345" s="24" t="str">
        <f>IF(C345&lt;=0," ",LOOKUP(C345,nandina,List!$C$2:$C$368))</f>
        <v>- - De algodón</v>
      </c>
      <c r="E345" s="16" t="s">
        <v>842</v>
      </c>
      <c r="F345" s="8">
        <v>6</v>
      </c>
      <c r="G345" s="9" t="s">
        <v>492</v>
      </c>
      <c r="H345" s="8">
        <v>3.15</v>
      </c>
      <c r="I345" s="8">
        <v>11.1</v>
      </c>
      <c r="J345" s="8">
        <v>66.599999999999994</v>
      </c>
      <c r="K345" s="15"/>
      <c r="L345" s="8"/>
      <c r="M345" s="8"/>
      <c r="N345" s="3"/>
    </row>
    <row r="346" spans="1:14" ht="56.25" x14ac:dyDescent="0.25">
      <c r="A346" s="3"/>
      <c r="B346" s="12">
        <v>336</v>
      </c>
      <c r="C346" s="7" t="s">
        <v>251</v>
      </c>
      <c r="D346" s="24" t="str">
        <f>IF(C346&lt;=0," ",LOOKUP(C346,nandina,List!$C$2:$C$368))</f>
        <v>- - De algodón</v>
      </c>
      <c r="E346" s="16" t="s">
        <v>843</v>
      </c>
      <c r="F346" s="8">
        <v>6</v>
      </c>
      <c r="G346" s="9" t="s">
        <v>492</v>
      </c>
      <c r="H346" s="8">
        <v>3.15</v>
      </c>
      <c r="I346" s="8">
        <v>11.1</v>
      </c>
      <c r="J346" s="8">
        <v>66.599999999999994</v>
      </c>
      <c r="K346" s="8"/>
      <c r="L346" s="8"/>
      <c r="M346" s="8"/>
      <c r="N346" s="3"/>
    </row>
    <row r="347" spans="1:14" ht="56.25" x14ac:dyDescent="0.25">
      <c r="A347" s="3"/>
      <c r="B347" s="12">
        <v>337</v>
      </c>
      <c r="C347" s="7" t="s">
        <v>251</v>
      </c>
      <c r="D347" s="24" t="str">
        <f>IF(C347&lt;=0," ",LOOKUP(C347,nandina,List!$C$2:$C$368))</f>
        <v>- - De algodón</v>
      </c>
      <c r="E347" s="16" t="s">
        <v>844</v>
      </c>
      <c r="F347" s="8">
        <v>6</v>
      </c>
      <c r="G347" s="9" t="s">
        <v>492</v>
      </c>
      <c r="H347" s="8">
        <v>3.18</v>
      </c>
      <c r="I347" s="8">
        <v>11.3</v>
      </c>
      <c r="J347" s="8">
        <v>67.8</v>
      </c>
      <c r="K347" s="8"/>
      <c r="L347" s="8"/>
      <c r="M347" s="8"/>
      <c r="N347" s="3"/>
    </row>
    <row r="348" spans="1:14" ht="56.25" x14ac:dyDescent="0.25">
      <c r="A348" s="3"/>
      <c r="B348" s="12">
        <v>338</v>
      </c>
      <c r="C348" s="7" t="s">
        <v>251</v>
      </c>
      <c r="D348" s="24" t="str">
        <f>IF(C348&lt;=0," ",LOOKUP(C348,nandina,List!$C$2:$C$368))</f>
        <v>- - De algodón</v>
      </c>
      <c r="E348" s="16" t="s">
        <v>845</v>
      </c>
      <c r="F348" s="8">
        <v>6</v>
      </c>
      <c r="G348" s="9" t="s">
        <v>492</v>
      </c>
      <c r="H348" s="8">
        <v>3.18</v>
      </c>
      <c r="I348" s="8">
        <v>11.3</v>
      </c>
      <c r="J348" s="8">
        <v>67.8</v>
      </c>
      <c r="K348" s="8"/>
      <c r="L348" s="8"/>
      <c r="M348" s="8"/>
      <c r="N348" s="3"/>
    </row>
    <row r="349" spans="1:14" ht="56.25" x14ac:dyDescent="0.25">
      <c r="A349" s="3"/>
      <c r="B349" s="12">
        <v>339</v>
      </c>
      <c r="C349" s="7" t="s">
        <v>251</v>
      </c>
      <c r="D349" s="24" t="str">
        <f>IF(C349&lt;=0," ",LOOKUP(C349,nandina,List!$C$2:$C$368))</f>
        <v>- - De algodón</v>
      </c>
      <c r="E349" s="16" t="s">
        <v>846</v>
      </c>
      <c r="F349" s="8">
        <v>12</v>
      </c>
      <c r="G349" s="9" t="s">
        <v>492</v>
      </c>
      <c r="H349" s="8">
        <v>7.02</v>
      </c>
      <c r="I349" s="8">
        <v>7.83</v>
      </c>
      <c r="J349" s="8">
        <v>93.96</v>
      </c>
      <c r="K349" s="8"/>
      <c r="L349" s="8"/>
      <c r="M349" s="8"/>
      <c r="N349" s="3"/>
    </row>
    <row r="350" spans="1:14" ht="56.25" x14ac:dyDescent="0.25">
      <c r="A350" s="3"/>
      <c r="B350" s="12">
        <v>340</v>
      </c>
      <c r="C350" s="7" t="s">
        <v>251</v>
      </c>
      <c r="D350" s="24" t="str">
        <f>IF(C350&lt;=0," ",LOOKUP(C350,nandina,List!$C$2:$C$368))</f>
        <v>- - De algodón</v>
      </c>
      <c r="E350" s="16" t="s">
        <v>847</v>
      </c>
      <c r="F350" s="8">
        <v>12</v>
      </c>
      <c r="G350" s="9" t="s">
        <v>492</v>
      </c>
      <c r="H350" s="8">
        <v>7.02</v>
      </c>
      <c r="I350" s="8">
        <v>7.83</v>
      </c>
      <c r="J350" s="8">
        <v>93.96</v>
      </c>
      <c r="K350" s="8"/>
      <c r="L350" s="8"/>
      <c r="M350" s="8"/>
      <c r="N350" s="3"/>
    </row>
    <row r="351" spans="1:14" ht="56.25" x14ac:dyDescent="0.25">
      <c r="A351" s="3"/>
      <c r="B351" s="12">
        <v>341</v>
      </c>
      <c r="C351" s="7" t="s">
        <v>251</v>
      </c>
      <c r="D351" s="24" t="str">
        <f>IF(C351&lt;=0," ",LOOKUP(C351,nandina,List!$C$2:$C$368))</f>
        <v>- - De algodón</v>
      </c>
      <c r="E351" s="16" t="s">
        <v>848</v>
      </c>
      <c r="F351" s="8">
        <v>8</v>
      </c>
      <c r="G351" s="9" t="s">
        <v>492</v>
      </c>
      <c r="H351" s="8">
        <v>3.68</v>
      </c>
      <c r="I351" s="8">
        <v>9.18</v>
      </c>
      <c r="J351" s="8">
        <v>73.44</v>
      </c>
      <c r="K351" s="8"/>
      <c r="L351" s="8"/>
      <c r="M351" s="8"/>
      <c r="N351" s="3"/>
    </row>
    <row r="352" spans="1:14" ht="56.25" x14ac:dyDescent="0.25">
      <c r="A352" s="3"/>
      <c r="B352" s="12">
        <v>342</v>
      </c>
      <c r="C352" s="7" t="s">
        <v>251</v>
      </c>
      <c r="D352" s="24" t="str">
        <f>IF(C352&lt;=0," ",LOOKUP(C352,nandina,List!$C$2:$C$368))</f>
        <v>- - De algodón</v>
      </c>
      <c r="E352" s="16" t="s">
        <v>849</v>
      </c>
      <c r="F352" s="8">
        <v>8</v>
      </c>
      <c r="G352" s="9" t="s">
        <v>492</v>
      </c>
      <c r="H352" s="8">
        <v>3.68</v>
      </c>
      <c r="I352" s="8">
        <v>9.18</v>
      </c>
      <c r="J352" s="8">
        <v>73.44</v>
      </c>
      <c r="K352" s="8"/>
      <c r="L352" s="8"/>
      <c r="M352" s="8"/>
      <c r="N352" s="3"/>
    </row>
    <row r="353" spans="1:14" ht="56.25" x14ac:dyDescent="0.25">
      <c r="A353" s="3"/>
      <c r="B353" s="12">
        <v>343</v>
      </c>
      <c r="C353" s="7" t="s">
        <v>251</v>
      </c>
      <c r="D353" s="24" t="str">
        <f>IF(C353&lt;=0," ",LOOKUP(C353,nandina,List!$C$2:$C$368))</f>
        <v>- - De algodón</v>
      </c>
      <c r="E353" s="16" t="s">
        <v>850</v>
      </c>
      <c r="F353" s="8">
        <v>8</v>
      </c>
      <c r="G353" s="9" t="s">
        <v>492</v>
      </c>
      <c r="H353" s="8">
        <v>4.3040000000000003</v>
      </c>
      <c r="I353" s="8">
        <v>10.66</v>
      </c>
      <c r="J353" s="8">
        <v>85.28</v>
      </c>
      <c r="K353" s="8"/>
      <c r="L353" s="8"/>
      <c r="M353" s="8"/>
      <c r="N353" s="3"/>
    </row>
    <row r="354" spans="1:14" ht="56.25" x14ac:dyDescent="0.25">
      <c r="A354" s="3"/>
      <c r="B354" s="12">
        <v>344</v>
      </c>
      <c r="C354" s="7" t="s">
        <v>251</v>
      </c>
      <c r="D354" s="24" t="str">
        <f>IF(C354&lt;=0," ",LOOKUP(C354,nandina,List!$C$2:$C$368))</f>
        <v>- - De algodón</v>
      </c>
      <c r="E354" s="16" t="s">
        <v>851</v>
      </c>
      <c r="F354" s="8">
        <v>8</v>
      </c>
      <c r="G354" s="9" t="s">
        <v>492</v>
      </c>
      <c r="H354" s="8">
        <v>4.3040000000000003</v>
      </c>
      <c r="I354" s="8">
        <v>10.66</v>
      </c>
      <c r="J354" s="8">
        <v>85.28</v>
      </c>
      <c r="K354" s="8"/>
      <c r="L354" s="8"/>
      <c r="M354" s="8"/>
      <c r="N354" s="3"/>
    </row>
    <row r="355" spans="1:14" ht="56.25" x14ac:dyDescent="0.25">
      <c r="A355" s="3"/>
      <c r="B355" s="12">
        <v>345</v>
      </c>
      <c r="C355" s="7" t="s">
        <v>251</v>
      </c>
      <c r="D355" s="24" t="str">
        <f>IF(C355&lt;=0," ",LOOKUP(C355,nandina,List!$C$2:$C$368))</f>
        <v>- - De algodón</v>
      </c>
      <c r="E355" s="16" t="s">
        <v>852</v>
      </c>
      <c r="F355" s="8">
        <v>16</v>
      </c>
      <c r="G355" s="9" t="s">
        <v>492</v>
      </c>
      <c r="H355" s="8">
        <v>8.048</v>
      </c>
      <c r="I355" s="8">
        <v>9.27</v>
      </c>
      <c r="J355" s="8">
        <v>148.32</v>
      </c>
      <c r="K355" s="8"/>
      <c r="L355" s="8"/>
      <c r="M355" s="8"/>
      <c r="N355" s="3"/>
    </row>
    <row r="356" spans="1:14" ht="56.25" x14ac:dyDescent="0.25">
      <c r="A356" s="3"/>
      <c r="B356" s="12">
        <v>346</v>
      </c>
      <c r="C356" s="7" t="s">
        <v>251</v>
      </c>
      <c r="D356" s="24" t="str">
        <f>IF(C356&lt;=0," ",LOOKUP(C356,nandina,List!$C$2:$C$368))</f>
        <v>- - De algodón</v>
      </c>
      <c r="E356" s="16" t="s">
        <v>853</v>
      </c>
      <c r="F356" s="8">
        <v>16</v>
      </c>
      <c r="G356" s="9" t="s">
        <v>492</v>
      </c>
      <c r="H356" s="8">
        <v>6.3360000000000003</v>
      </c>
      <c r="I356" s="8">
        <v>8.5299999999999994</v>
      </c>
      <c r="J356" s="8">
        <v>136.47999999999999</v>
      </c>
      <c r="K356" s="8"/>
      <c r="L356" s="8"/>
      <c r="M356" s="8"/>
      <c r="N356" s="3"/>
    </row>
    <row r="357" spans="1:14" ht="56.25" x14ac:dyDescent="0.25">
      <c r="A357" s="3"/>
      <c r="B357" s="12">
        <v>347</v>
      </c>
      <c r="C357" s="7" t="s">
        <v>251</v>
      </c>
      <c r="D357" s="24" t="str">
        <f>IF(C357&lt;=0," ",LOOKUP(C357,nandina,List!$C$2:$C$368))</f>
        <v>- - De algodón</v>
      </c>
      <c r="E357" s="16" t="s">
        <v>854</v>
      </c>
      <c r="F357" s="8">
        <v>16</v>
      </c>
      <c r="G357" s="9" t="s">
        <v>492</v>
      </c>
      <c r="H357" s="8">
        <v>6.3360000000000003</v>
      </c>
      <c r="I357" s="8">
        <v>8.5299999999999994</v>
      </c>
      <c r="J357" s="8">
        <v>136.47999999999999</v>
      </c>
      <c r="K357" s="8"/>
      <c r="L357" s="8"/>
      <c r="M357" s="8"/>
      <c r="N357" s="3"/>
    </row>
    <row r="358" spans="1:14" ht="67.5" x14ac:dyDescent="0.25">
      <c r="A358" s="3"/>
      <c r="B358" s="12">
        <v>348</v>
      </c>
      <c r="C358" s="7" t="s">
        <v>253</v>
      </c>
      <c r="D358" s="24" t="str">
        <f>IF(C358&lt;=0," ",LOOKUP(C358,nandina,List!$C$2:$C$368))</f>
        <v>- - De fibras sintéticas</v>
      </c>
      <c r="E358" s="16" t="s">
        <v>855</v>
      </c>
      <c r="F358" s="8">
        <v>16</v>
      </c>
      <c r="G358" s="9" t="s">
        <v>492</v>
      </c>
      <c r="H358" s="8">
        <v>2.72</v>
      </c>
      <c r="I358" s="8">
        <v>6.96</v>
      </c>
      <c r="J358" s="8">
        <v>111.36</v>
      </c>
      <c r="K358" s="8"/>
      <c r="L358" s="8"/>
      <c r="M358" s="8"/>
      <c r="N358" s="3"/>
    </row>
    <row r="359" spans="1:14" ht="56.25" x14ac:dyDescent="0.25">
      <c r="A359" s="3"/>
      <c r="B359" s="12">
        <v>349</v>
      </c>
      <c r="C359" s="7" t="s">
        <v>256</v>
      </c>
      <c r="D359" s="24" t="str">
        <f>IF(C359&lt;=0," ",LOOKUP(C359,nandina,List!$C$2:$C$368))</f>
        <v>- - De algodón</v>
      </c>
      <c r="E359" s="16" t="s">
        <v>856</v>
      </c>
      <c r="F359" s="8">
        <v>12</v>
      </c>
      <c r="G359" s="9" t="s">
        <v>492</v>
      </c>
      <c r="H359" s="8">
        <v>4.4400000000000004</v>
      </c>
      <c r="I359" s="8">
        <v>10.14</v>
      </c>
      <c r="J359" s="8">
        <v>121.68</v>
      </c>
      <c r="K359" s="8"/>
      <c r="L359" s="8"/>
      <c r="M359" s="8"/>
      <c r="N359" s="3"/>
    </row>
    <row r="360" spans="1:14" ht="56.25" x14ac:dyDescent="0.25">
      <c r="A360" s="3"/>
      <c r="B360" s="12">
        <v>350</v>
      </c>
      <c r="C360" s="7" t="s">
        <v>256</v>
      </c>
      <c r="D360" s="24" t="str">
        <f>IF(C360&lt;=0," ",LOOKUP(C360,nandina,List!$C$2:$C$368))</f>
        <v>- - De algodón</v>
      </c>
      <c r="E360" s="16" t="s">
        <v>857</v>
      </c>
      <c r="F360" s="8">
        <v>24</v>
      </c>
      <c r="G360" s="9" t="s">
        <v>492</v>
      </c>
      <c r="H360" s="8">
        <v>7.44</v>
      </c>
      <c r="I360" s="8">
        <v>6.53</v>
      </c>
      <c r="J360" s="8">
        <v>156.72</v>
      </c>
      <c r="K360" s="8"/>
      <c r="L360" s="8"/>
      <c r="M360" s="8"/>
      <c r="N360" s="3"/>
    </row>
    <row r="361" spans="1:14" ht="56.25" x14ac:dyDescent="0.25">
      <c r="A361" s="3"/>
      <c r="B361" s="12">
        <v>351</v>
      </c>
      <c r="C361" s="7" t="s">
        <v>256</v>
      </c>
      <c r="D361" s="24" t="str">
        <f>IF(C361&lt;=0," ",LOOKUP(C361,nandina,List!$C$2:$C$368))</f>
        <v>- - De algodón</v>
      </c>
      <c r="E361" s="16" t="s">
        <v>858</v>
      </c>
      <c r="F361" s="8">
        <v>6</v>
      </c>
      <c r="G361" s="9" t="s">
        <v>492</v>
      </c>
      <c r="H361" s="8">
        <v>2.85</v>
      </c>
      <c r="I361" s="8">
        <v>7.83</v>
      </c>
      <c r="J361" s="8">
        <v>46.98</v>
      </c>
      <c r="K361" s="8"/>
      <c r="L361" s="8"/>
      <c r="M361" s="8"/>
      <c r="N361" s="3"/>
    </row>
    <row r="362" spans="1:14" ht="56.25" x14ac:dyDescent="0.25">
      <c r="A362" s="3"/>
      <c r="B362" s="12">
        <v>352</v>
      </c>
      <c r="C362" s="7" t="s">
        <v>256</v>
      </c>
      <c r="D362" s="24" t="str">
        <f>IF(C362&lt;=0," ",LOOKUP(C362,nandina,List!$C$2:$C$368))</f>
        <v>- - De algodón</v>
      </c>
      <c r="E362" s="16" t="s">
        <v>859</v>
      </c>
      <c r="F362" s="8">
        <v>12</v>
      </c>
      <c r="G362" s="9" t="s">
        <v>492</v>
      </c>
      <c r="H362" s="8">
        <v>4.4400000000000004</v>
      </c>
      <c r="I362" s="8">
        <v>10.14</v>
      </c>
      <c r="J362" s="8">
        <v>121.68</v>
      </c>
      <c r="K362" s="8"/>
      <c r="L362" s="8"/>
      <c r="M362" s="8"/>
      <c r="N362" s="3"/>
    </row>
    <row r="363" spans="1:14" ht="67.5" x14ac:dyDescent="0.25">
      <c r="A363" s="3"/>
      <c r="B363" s="12">
        <v>353</v>
      </c>
      <c r="C363" s="7" t="s">
        <v>256</v>
      </c>
      <c r="D363" s="24" t="str">
        <f>IF(C363&lt;=0," ",LOOKUP(C363,nandina,List!$C$2:$C$368))</f>
        <v>- - De algodón</v>
      </c>
      <c r="E363" s="16" t="s">
        <v>860</v>
      </c>
      <c r="F363" s="8">
        <v>12</v>
      </c>
      <c r="G363" s="9" t="s">
        <v>492</v>
      </c>
      <c r="H363" s="8">
        <v>5.7</v>
      </c>
      <c r="I363" s="8">
        <v>7.83</v>
      </c>
      <c r="J363" s="8">
        <v>93.96</v>
      </c>
      <c r="K363" s="8"/>
      <c r="L363" s="8"/>
      <c r="M363" s="8"/>
      <c r="N363" s="3"/>
    </row>
    <row r="364" spans="1:14" ht="56.25" x14ac:dyDescent="0.25">
      <c r="A364" s="3"/>
      <c r="B364" s="12">
        <v>354</v>
      </c>
      <c r="C364" s="7" t="s">
        <v>256</v>
      </c>
      <c r="D364" s="24" t="str">
        <f>IF(C364&lt;=0," ",LOOKUP(C364,nandina,List!$C$2:$C$368))</f>
        <v>- - De algodón</v>
      </c>
      <c r="E364" s="16" t="s">
        <v>861</v>
      </c>
      <c r="F364" s="8">
        <v>16</v>
      </c>
      <c r="G364" s="9" t="s">
        <v>492</v>
      </c>
      <c r="H364" s="8">
        <v>4.0640000000000001</v>
      </c>
      <c r="I364" s="8">
        <v>5.96</v>
      </c>
      <c r="J364" s="8">
        <v>95.36</v>
      </c>
      <c r="K364" s="8"/>
      <c r="L364" s="8"/>
      <c r="M364" s="8"/>
      <c r="N364" s="3"/>
    </row>
    <row r="365" spans="1:14" ht="56.25" x14ac:dyDescent="0.25">
      <c r="A365" s="3"/>
      <c r="B365" s="12">
        <v>355</v>
      </c>
      <c r="C365" s="7" t="s">
        <v>257</v>
      </c>
      <c r="D365" s="24" t="str">
        <f>IF(C365&lt;=0," ",LOOKUP(C365,nandina,List!$C$2:$C$368))</f>
        <v>- - De fibras sintéticas</v>
      </c>
      <c r="E365" s="16" t="s">
        <v>862</v>
      </c>
      <c r="F365" s="8">
        <v>12</v>
      </c>
      <c r="G365" s="9" t="s">
        <v>492</v>
      </c>
      <c r="H365" s="8">
        <v>3.24</v>
      </c>
      <c r="I365" s="8">
        <v>9.4499999999999993</v>
      </c>
      <c r="J365" s="8">
        <v>113.4</v>
      </c>
      <c r="K365" s="8"/>
      <c r="L365" s="8"/>
      <c r="M365" s="8"/>
      <c r="N365" s="3"/>
    </row>
    <row r="366" spans="1:14" ht="56.25" x14ac:dyDescent="0.25">
      <c r="A366" s="3"/>
      <c r="B366" s="12">
        <v>356</v>
      </c>
      <c r="C366" s="7" t="s">
        <v>257</v>
      </c>
      <c r="D366" s="24" t="str">
        <f>IF(C366&lt;=0," ",LOOKUP(C366,nandina,List!$C$2:$C$368))</f>
        <v>- - De fibras sintéticas</v>
      </c>
      <c r="E366" s="16" t="s">
        <v>863</v>
      </c>
      <c r="F366" s="8">
        <v>12</v>
      </c>
      <c r="G366" s="9" t="s">
        <v>492</v>
      </c>
      <c r="H366" s="8">
        <v>3.54</v>
      </c>
      <c r="I366" s="8">
        <v>8.35</v>
      </c>
      <c r="J366" s="8">
        <v>100.2</v>
      </c>
      <c r="K366" s="8"/>
      <c r="L366" s="8"/>
      <c r="M366" s="8"/>
      <c r="N366" s="3"/>
    </row>
    <row r="367" spans="1:14" ht="56.25" x14ac:dyDescent="0.25">
      <c r="A367" s="3"/>
      <c r="B367" s="12">
        <v>357</v>
      </c>
      <c r="C367" s="7" t="s">
        <v>257</v>
      </c>
      <c r="D367" s="24" t="str">
        <f>IF(C367&lt;=0," ",LOOKUP(C367,nandina,List!$C$2:$C$368))</f>
        <v>- - De fibras sintéticas</v>
      </c>
      <c r="E367" s="16" t="s">
        <v>864</v>
      </c>
      <c r="F367" s="8">
        <v>18</v>
      </c>
      <c r="G367" s="9" t="s">
        <v>492</v>
      </c>
      <c r="H367" s="8">
        <v>5.7779999999999996</v>
      </c>
      <c r="I367" s="8">
        <v>9.5299999999999994</v>
      </c>
      <c r="J367" s="8">
        <v>171.54</v>
      </c>
      <c r="K367" s="8"/>
      <c r="L367" s="8"/>
      <c r="M367" s="8"/>
      <c r="N367" s="3"/>
    </row>
    <row r="368" spans="1:14" ht="67.5" x14ac:dyDescent="0.25">
      <c r="A368" s="3"/>
      <c r="B368" s="12">
        <v>358</v>
      </c>
      <c r="C368" s="7" t="s">
        <v>257</v>
      </c>
      <c r="D368" s="24" t="str">
        <f>IF(C368&lt;=0," ",LOOKUP(C368,nandina,List!$C$2:$C$368))</f>
        <v>- - De fibras sintéticas</v>
      </c>
      <c r="E368" s="16" t="s">
        <v>865</v>
      </c>
      <c r="F368" s="8">
        <v>18</v>
      </c>
      <c r="G368" s="9" t="s">
        <v>492</v>
      </c>
      <c r="H368" s="8">
        <v>10.44</v>
      </c>
      <c r="I368" s="8">
        <v>12.4</v>
      </c>
      <c r="J368" s="8">
        <v>223.2</v>
      </c>
      <c r="K368" s="8"/>
      <c r="L368" s="8"/>
      <c r="M368" s="8"/>
      <c r="N368" s="3"/>
    </row>
    <row r="369" spans="1:14" ht="56.25" x14ac:dyDescent="0.25">
      <c r="A369" s="3"/>
      <c r="B369" s="12">
        <v>359</v>
      </c>
      <c r="C369" s="7" t="s">
        <v>257</v>
      </c>
      <c r="D369" s="24" t="str">
        <f>IF(C369&lt;=0," ",LOOKUP(C369,nandina,List!$C$2:$C$368))</f>
        <v>- - De fibras sintéticas</v>
      </c>
      <c r="E369" s="16" t="s">
        <v>866</v>
      </c>
      <c r="F369" s="8">
        <v>12</v>
      </c>
      <c r="G369" s="9" t="s">
        <v>492</v>
      </c>
      <c r="H369" s="8">
        <v>2.52</v>
      </c>
      <c r="I369" s="8">
        <v>8.27</v>
      </c>
      <c r="J369" s="8">
        <v>99.24</v>
      </c>
      <c r="K369" s="8"/>
      <c r="L369" s="8"/>
      <c r="M369" s="8"/>
      <c r="N369" s="3"/>
    </row>
    <row r="370" spans="1:14" ht="56.25" x14ac:dyDescent="0.25">
      <c r="A370" s="3"/>
      <c r="B370" s="12">
        <v>360</v>
      </c>
      <c r="C370" s="7" t="s">
        <v>257</v>
      </c>
      <c r="D370" s="24" t="str">
        <f>IF(C370&lt;=0," ",LOOKUP(C370,nandina,List!$C$2:$C$368))</f>
        <v>- - De fibras sintéticas</v>
      </c>
      <c r="E370" s="16" t="s">
        <v>867</v>
      </c>
      <c r="F370" s="8">
        <v>12</v>
      </c>
      <c r="G370" s="9" t="s">
        <v>492</v>
      </c>
      <c r="H370" s="8">
        <v>1.32</v>
      </c>
      <c r="I370" s="8">
        <v>8.1</v>
      </c>
      <c r="J370" s="8">
        <v>97.2</v>
      </c>
      <c r="K370" s="8"/>
      <c r="L370" s="8"/>
      <c r="M370" s="8"/>
      <c r="N370" s="3"/>
    </row>
    <row r="371" spans="1:14" ht="67.5" x14ac:dyDescent="0.25">
      <c r="A371" s="3"/>
      <c r="B371" s="12">
        <v>361</v>
      </c>
      <c r="C371" s="7" t="s">
        <v>257</v>
      </c>
      <c r="D371" s="24" t="str">
        <f>IF(C371&lt;=0," ",LOOKUP(C371,nandina,List!$C$2:$C$368))</f>
        <v>- - De fibras sintéticas</v>
      </c>
      <c r="E371" s="16" t="s">
        <v>868</v>
      </c>
      <c r="F371" s="8">
        <v>12</v>
      </c>
      <c r="G371" s="9" t="s">
        <v>492</v>
      </c>
      <c r="H371" s="8">
        <v>2.7360000000000002</v>
      </c>
      <c r="I371" s="8">
        <v>9.14</v>
      </c>
      <c r="J371" s="8">
        <v>109.68</v>
      </c>
      <c r="K371" s="8"/>
      <c r="L371" s="8"/>
      <c r="M371" s="8"/>
      <c r="N371" s="3"/>
    </row>
    <row r="372" spans="1:14" ht="56.25" x14ac:dyDescent="0.25">
      <c r="A372" s="3"/>
      <c r="B372" s="12">
        <v>362</v>
      </c>
      <c r="C372" s="7" t="s">
        <v>258</v>
      </c>
      <c r="D372" s="24" t="str">
        <f>IF(C372&lt;=0," ",LOOKUP(C372,nandina,List!$C$2:$C$368))</f>
        <v>- - De fibras artificiales</v>
      </c>
      <c r="E372" s="16" t="s">
        <v>869</v>
      </c>
      <c r="F372" s="8">
        <v>12</v>
      </c>
      <c r="G372" s="9" t="s">
        <v>492</v>
      </c>
      <c r="H372" s="8">
        <v>1.62</v>
      </c>
      <c r="I372" s="8">
        <v>5.18</v>
      </c>
      <c r="J372" s="8">
        <v>62.16</v>
      </c>
      <c r="K372" s="8"/>
      <c r="L372" s="8"/>
      <c r="M372" s="8"/>
      <c r="N372" s="3"/>
    </row>
    <row r="373" spans="1:14" ht="56.25" x14ac:dyDescent="0.25">
      <c r="A373" s="3"/>
      <c r="B373" s="12">
        <v>363</v>
      </c>
      <c r="C373" s="7" t="s">
        <v>258</v>
      </c>
      <c r="D373" s="24" t="str">
        <f>IF(C373&lt;=0," ",LOOKUP(C373,nandina,List!$C$2:$C$368))</f>
        <v>- - De fibras artificiales</v>
      </c>
      <c r="E373" s="16" t="s">
        <v>870</v>
      </c>
      <c r="F373" s="8">
        <v>12</v>
      </c>
      <c r="G373" s="9" t="s">
        <v>492</v>
      </c>
      <c r="H373" s="8">
        <v>2.34</v>
      </c>
      <c r="I373" s="8">
        <v>6.53</v>
      </c>
      <c r="J373" s="8">
        <v>78.36</v>
      </c>
      <c r="K373" s="8"/>
      <c r="L373" s="8"/>
      <c r="M373" s="8"/>
      <c r="N373" s="3"/>
    </row>
    <row r="374" spans="1:14" ht="67.5" x14ac:dyDescent="0.25">
      <c r="A374" s="3"/>
      <c r="B374" s="12">
        <v>364</v>
      </c>
      <c r="C374" s="7" t="s">
        <v>258</v>
      </c>
      <c r="D374" s="24" t="str">
        <f>IF(C374&lt;=0," ",LOOKUP(C374,nandina,List!$C$2:$C$368))</f>
        <v>- - De fibras artificiales</v>
      </c>
      <c r="E374" s="16" t="s">
        <v>871</v>
      </c>
      <c r="F374" s="8">
        <v>12</v>
      </c>
      <c r="G374" s="9" t="s">
        <v>492</v>
      </c>
      <c r="H374" s="8">
        <v>2.46</v>
      </c>
      <c r="I374" s="8">
        <v>8.5299999999999994</v>
      </c>
      <c r="J374" s="8">
        <v>102.36</v>
      </c>
      <c r="K374" s="8"/>
      <c r="L374" s="8"/>
      <c r="M374" s="8"/>
      <c r="N374" s="3"/>
    </row>
    <row r="375" spans="1:14" ht="56.25" x14ac:dyDescent="0.25">
      <c r="A375" s="3"/>
      <c r="B375" s="12">
        <v>365</v>
      </c>
      <c r="C375" s="7" t="s">
        <v>258</v>
      </c>
      <c r="D375" s="24" t="str">
        <f>IF(C375&lt;=0," ",LOOKUP(C375,nandina,List!$C$2:$C$368))</f>
        <v>- - De fibras artificiales</v>
      </c>
      <c r="E375" s="16" t="s">
        <v>872</v>
      </c>
      <c r="F375" s="8">
        <v>12</v>
      </c>
      <c r="G375" s="9" t="s">
        <v>492</v>
      </c>
      <c r="H375" s="8">
        <v>3.36</v>
      </c>
      <c r="I375" s="8">
        <v>7.61</v>
      </c>
      <c r="J375" s="8">
        <v>91.32</v>
      </c>
      <c r="K375" s="8"/>
      <c r="L375" s="8"/>
      <c r="M375" s="8"/>
      <c r="N375" s="3"/>
    </row>
    <row r="376" spans="1:14" ht="56.25" x14ac:dyDescent="0.25">
      <c r="A376" s="3"/>
      <c r="B376" s="12">
        <v>366</v>
      </c>
      <c r="C376" s="7" t="s">
        <v>258</v>
      </c>
      <c r="D376" s="24" t="str">
        <f>IF(C376&lt;=0," ",LOOKUP(C376,nandina,List!$C$2:$C$368))</f>
        <v>- - De fibras artificiales</v>
      </c>
      <c r="E376" s="16" t="s">
        <v>873</v>
      </c>
      <c r="F376" s="8">
        <v>12</v>
      </c>
      <c r="G376" s="9" t="s">
        <v>492</v>
      </c>
      <c r="H376" s="8">
        <v>2.64</v>
      </c>
      <c r="I376" s="8">
        <v>7.13</v>
      </c>
      <c r="J376" s="8">
        <v>85.56</v>
      </c>
      <c r="K376" s="8"/>
      <c r="L376" s="8"/>
      <c r="M376" s="8"/>
      <c r="N376" s="3"/>
    </row>
    <row r="377" spans="1:14" ht="67.5" x14ac:dyDescent="0.25">
      <c r="A377" s="3"/>
      <c r="B377" s="12">
        <v>367</v>
      </c>
      <c r="C377" s="7" t="s">
        <v>258</v>
      </c>
      <c r="D377" s="24" t="str">
        <f>IF(C377&lt;=0," ",LOOKUP(C377,nandina,List!$C$2:$C$368))</f>
        <v>- - De fibras artificiales</v>
      </c>
      <c r="E377" s="16" t="s">
        <v>874</v>
      </c>
      <c r="F377" s="8">
        <v>12</v>
      </c>
      <c r="G377" s="9" t="s">
        <v>492</v>
      </c>
      <c r="H377" s="8">
        <v>2.58</v>
      </c>
      <c r="I377" s="8">
        <v>9</v>
      </c>
      <c r="J377" s="8">
        <v>108</v>
      </c>
      <c r="K377" s="8"/>
      <c r="L377" s="8"/>
      <c r="M377" s="8"/>
      <c r="N377" s="3"/>
    </row>
    <row r="378" spans="1:14" ht="56.25" x14ac:dyDescent="0.25">
      <c r="A378" s="3"/>
      <c r="B378" s="12">
        <v>368</v>
      </c>
      <c r="C378" s="7" t="s">
        <v>258</v>
      </c>
      <c r="D378" s="24" t="str">
        <f>IF(C378&lt;=0," ",LOOKUP(C378,nandina,List!$C$2:$C$368))</f>
        <v>- - De fibras artificiales</v>
      </c>
      <c r="E378" s="16" t="s">
        <v>875</v>
      </c>
      <c r="F378" s="8">
        <v>6</v>
      </c>
      <c r="G378" s="9" t="s">
        <v>492</v>
      </c>
      <c r="H378" s="8">
        <v>2.2200000000000002</v>
      </c>
      <c r="I378" s="8">
        <v>9.35</v>
      </c>
      <c r="J378" s="8">
        <v>56.1</v>
      </c>
      <c r="K378" s="8"/>
      <c r="L378" s="8"/>
      <c r="M378" s="8"/>
      <c r="N378" s="3"/>
    </row>
    <row r="379" spans="1:14" ht="56.25" x14ac:dyDescent="0.25">
      <c r="A379" s="3"/>
      <c r="B379" s="12">
        <v>369</v>
      </c>
      <c r="C379" s="7" t="s">
        <v>258</v>
      </c>
      <c r="D379" s="24" t="str">
        <f>IF(C379&lt;=0," ",LOOKUP(C379,nandina,List!$C$2:$C$368))</f>
        <v>- - De fibras artificiales</v>
      </c>
      <c r="E379" s="16" t="s">
        <v>876</v>
      </c>
      <c r="F379" s="8">
        <v>6</v>
      </c>
      <c r="G379" s="9" t="s">
        <v>492</v>
      </c>
      <c r="H379" s="8">
        <v>2.2200000000000002</v>
      </c>
      <c r="I379" s="8">
        <v>9.35</v>
      </c>
      <c r="J379" s="8">
        <v>56.1</v>
      </c>
      <c r="K379" s="8"/>
      <c r="L379" s="8"/>
      <c r="M379" s="8"/>
      <c r="N379" s="3"/>
    </row>
    <row r="380" spans="1:14" ht="67.5" x14ac:dyDescent="0.25">
      <c r="A380" s="3"/>
      <c r="B380" s="12">
        <v>370</v>
      </c>
      <c r="C380" s="7" t="s">
        <v>259</v>
      </c>
      <c r="D380" s="24" t="str">
        <f>IF(C380&lt;=0," ",LOOKUP(C380,nandina,List!$C$2:$C$368))</f>
        <v>- - De las demás materias textiles</v>
      </c>
      <c r="E380" s="16" t="s">
        <v>877</v>
      </c>
      <c r="F380" s="8">
        <v>12</v>
      </c>
      <c r="G380" s="9" t="s">
        <v>492</v>
      </c>
      <c r="H380" s="8">
        <v>2.58</v>
      </c>
      <c r="I380" s="8">
        <v>8.61</v>
      </c>
      <c r="J380" s="8">
        <v>103.32</v>
      </c>
      <c r="K380" s="8"/>
      <c r="L380" s="8"/>
      <c r="M380" s="8"/>
      <c r="N380" s="3"/>
    </row>
    <row r="381" spans="1:14" ht="56.25" x14ac:dyDescent="0.25">
      <c r="A381" s="3"/>
      <c r="B381" s="12">
        <v>371</v>
      </c>
      <c r="C381" s="7" t="s">
        <v>261</v>
      </c>
      <c r="D381" s="24" t="str">
        <f>IF(C381&lt;=0," ",LOOKUP(C381,nandina,List!$C$2:$C$368))</f>
        <v>- - De algodón</v>
      </c>
      <c r="E381" s="16" t="s">
        <v>878</v>
      </c>
      <c r="F381" s="8">
        <v>6</v>
      </c>
      <c r="G381" s="9" t="s">
        <v>492</v>
      </c>
      <c r="H381" s="8">
        <v>1.6739999999999999</v>
      </c>
      <c r="I381" s="8">
        <v>5.48</v>
      </c>
      <c r="J381" s="8">
        <v>32.880000000000003</v>
      </c>
      <c r="K381" s="8"/>
      <c r="L381" s="8"/>
      <c r="M381" s="8"/>
      <c r="N381" s="3"/>
    </row>
    <row r="382" spans="1:14" ht="56.25" x14ac:dyDescent="0.25">
      <c r="A382" s="3"/>
      <c r="B382" s="12">
        <v>372</v>
      </c>
      <c r="C382" s="7" t="s">
        <v>261</v>
      </c>
      <c r="D382" s="24" t="str">
        <f>IF(C382&lt;=0," ",LOOKUP(C382,nandina,List!$C$2:$C$368))</f>
        <v>- - De algodón</v>
      </c>
      <c r="E382" s="16" t="s">
        <v>879</v>
      </c>
      <c r="F382" s="8">
        <v>12</v>
      </c>
      <c r="G382" s="9" t="s">
        <v>492</v>
      </c>
      <c r="H382" s="8">
        <v>2.4</v>
      </c>
      <c r="I382" s="8">
        <v>5.05</v>
      </c>
      <c r="J382" s="8">
        <v>60.6</v>
      </c>
      <c r="K382" s="8"/>
      <c r="L382" s="8"/>
      <c r="M382" s="8"/>
      <c r="N382" s="3"/>
    </row>
    <row r="383" spans="1:14" ht="56.25" x14ac:dyDescent="0.25">
      <c r="A383" s="3"/>
      <c r="B383" s="12">
        <v>373</v>
      </c>
      <c r="C383" s="7" t="s">
        <v>261</v>
      </c>
      <c r="D383" s="24" t="str">
        <f>IF(C383&lt;=0," ",LOOKUP(C383,nandina,List!$C$2:$C$368))</f>
        <v>- - De algodón</v>
      </c>
      <c r="E383" s="16" t="s">
        <v>880</v>
      </c>
      <c r="F383" s="8">
        <v>12</v>
      </c>
      <c r="G383" s="9" t="s">
        <v>492</v>
      </c>
      <c r="H383" s="8">
        <v>2.58</v>
      </c>
      <c r="I383" s="8">
        <v>4.96</v>
      </c>
      <c r="J383" s="8">
        <v>59.52</v>
      </c>
      <c r="K383" s="8"/>
      <c r="L383" s="8"/>
      <c r="M383" s="8"/>
      <c r="N383" s="3"/>
    </row>
    <row r="384" spans="1:14" ht="67.5" x14ac:dyDescent="0.25">
      <c r="A384" s="3"/>
      <c r="B384" s="12">
        <v>374</v>
      </c>
      <c r="C384" s="7" t="s">
        <v>261</v>
      </c>
      <c r="D384" s="24" t="str">
        <f>IF(C384&lt;=0," ",LOOKUP(C384,nandina,List!$C$2:$C$368))</f>
        <v>- - De algodón</v>
      </c>
      <c r="E384" s="16" t="s">
        <v>881</v>
      </c>
      <c r="F384" s="8">
        <v>12</v>
      </c>
      <c r="G384" s="9" t="s">
        <v>492</v>
      </c>
      <c r="H384" s="8">
        <v>4.26</v>
      </c>
      <c r="I384" s="8">
        <v>6.53</v>
      </c>
      <c r="J384" s="8">
        <v>78.36</v>
      </c>
      <c r="K384" s="8"/>
      <c r="L384" s="8"/>
      <c r="M384" s="8"/>
      <c r="N384" s="3"/>
    </row>
    <row r="385" spans="1:14" ht="56.25" x14ac:dyDescent="0.25">
      <c r="A385" s="3"/>
      <c r="B385" s="12">
        <v>375</v>
      </c>
      <c r="C385" s="7" t="s">
        <v>261</v>
      </c>
      <c r="D385" s="24" t="str">
        <f>IF(C385&lt;=0," ",LOOKUP(C385,nandina,List!$C$2:$C$368))</f>
        <v>- - De algodón</v>
      </c>
      <c r="E385" s="16" t="s">
        <v>882</v>
      </c>
      <c r="F385" s="8">
        <v>16</v>
      </c>
      <c r="G385" s="9" t="s">
        <v>492</v>
      </c>
      <c r="H385" s="8">
        <v>3.1520000000000001</v>
      </c>
      <c r="I385" s="8">
        <v>5.22</v>
      </c>
      <c r="J385" s="8">
        <v>83.52</v>
      </c>
      <c r="K385" s="8"/>
      <c r="L385" s="8"/>
      <c r="M385" s="8"/>
      <c r="N385" s="3"/>
    </row>
    <row r="386" spans="1:14" ht="67.5" x14ac:dyDescent="0.25">
      <c r="A386" s="3"/>
      <c r="B386" s="12">
        <v>376</v>
      </c>
      <c r="C386" s="7" t="s">
        <v>261</v>
      </c>
      <c r="D386" s="24" t="str">
        <f>IF(C386&lt;=0," ",LOOKUP(C386,nandina,List!$C$2:$C$368))</f>
        <v>- - De algodón</v>
      </c>
      <c r="E386" s="16" t="s">
        <v>883</v>
      </c>
      <c r="F386" s="8">
        <v>16</v>
      </c>
      <c r="G386" s="9" t="s">
        <v>492</v>
      </c>
      <c r="H386" s="8">
        <v>2.4</v>
      </c>
      <c r="I386" s="8">
        <v>4.87</v>
      </c>
      <c r="J386" s="8">
        <v>77.92</v>
      </c>
      <c r="K386" s="8"/>
      <c r="L386" s="8"/>
      <c r="M386" s="8"/>
      <c r="N386" s="3"/>
    </row>
    <row r="387" spans="1:14" ht="56.25" x14ac:dyDescent="0.25">
      <c r="A387" s="3"/>
      <c r="B387" s="12">
        <v>377</v>
      </c>
      <c r="C387" s="7" t="s">
        <v>261</v>
      </c>
      <c r="D387" s="24" t="str">
        <f>IF(C387&lt;=0," ",LOOKUP(C387,nandina,List!$C$2:$C$368))</f>
        <v>- - De algodón</v>
      </c>
      <c r="E387" s="16" t="s">
        <v>884</v>
      </c>
      <c r="F387" s="8">
        <v>32</v>
      </c>
      <c r="G387" s="9" t="s">
        <v>492</v>
      </c>
      <c r="H387" s="8">
        <v>6.1120000000000001</v>
      </c>
      <c r="I387" s="8">
        <v>4.22</v>
      </c>
      <c r="J387" s="8">
        <v>135.04</v>
      </c>
      <c r="K387" s="8"/>
      <c r="L387" s="8"/>
      <c r="M387" s="8"/>
      <c r="N387" s="3"/>
    </row>
    <row r="388" spans="1:14" ht="67.5" x14ac:dyDescent="0.25">
      <c r="A388" s="3"/>
      <c r="B388" s="12">
        <v>378</v>
      </c>
      <c r="C388" s="7" t="s">
        <v>262</v>
      </c>
      <c r="D388" s="24" t="str">
        <f>IF(C388&lt;=0," ",LOOKUP(C388,nandina,List!$C$2:$C$368))</f>
        <v>- - De fibras sintéticas</v>
      </c>
      <c r="E388" s="16" t="s">
        <v>885</v>
      </c>
      <c r="F388" s="8">
        <v>36</v>
      </c>
      <c r="G388" s="9" t="s">
        <v>492</v>
      </c>
      <c r="H388" s="8">
        <v>3.96</v>
      </c>
      <c r="I388" s="8">
        <v>6.48</v>
      </c>
      <c r="J388" s="8">
        <v>233.28</v>
      </c>
      <c r="K388" s="8"/>
      <c r="L388" s="8"/>
      <c r="M388" s="8"/>
      <c r="N388" s="3"/>
    </row>
    <row r="389" spans="1:14" ht="67.5" x14ac:dyDescent="0.25">
      <c r="A389" s="3"/>
      <c r="B389" s="12">
        <v>379</v>
      </c>
      <c r="C389" s="7" t="s">
        <v>262</v>
      </c>
      <c r="D389" s="24" t="str">
        <f>IF(C389&lt;=0," ",LOOKUP(C389,nandina,List!$C$2:$C$368))</f>
        <v>- - De fibras sintéticas</v>
      </c>
      <c r="E389" s="16" t="s">
        <v>886</v>
      </c>
      <c r="F389" s="8">
        <v>24</v>
      </c>
      <c r="G389" s="9" t="s">
        <v>492</v>
      </c>
      <c r="H389" s="8">
        <v>4.08</v>
      </c>
      <c r="I389" s="8">
        <v>4.79</v>
      </c>
      <c r="J389" s="8">
        <v>114.96</v>
      </c>
      <c r="K389" s="8"/>
      <c r="L389" s="8"/>
      <c r="M389" s="8"/>
      <c r="N389" s="3"/>
    </row>
    <row r="390" spans="1:14" ht="56.25" x14ac:dyDescent="0.25">
      <c r="A390" s="3"/>
      <c r="B390" s="12">
        <v>380</v>
      </c>
      <c r="C390" s="7" t="s">
        <v>262</v>
      </c>
      <c r="D390" s="24" t="str">
        <f>IF(C390&lt;=0," ",LOOKUP(C390,nandina,List!$C$2:$C$368))</f>
        <v>- - De fibras sintéticas</v>
      </c>
      <c r="E390" s="16" t="s">
        <v>887</v>
      </c>
      <c r="F390" s="8">
        <v>16</v>
      </c>
      <c r="G390" s="9" t="s">
        <v>492</v>
      </c>
      <c r="H390" s="8">
        <v>1.44</v>
      </c>
      <c r="I390" s="8">
        <v>4.57</v>
      </c>
      <c r="J390" s="8">
        <v>73.12</v>
      </c>
      <c r="K390" s="8"/>
      <c r="L390" s="8"/>
      <c r="M390" s="8"/>
      <c r="N390" s="3"/>
    </row>
    <row r="391" spans="1:14" ht="67.5" x14ac:dyDescent="0.25">
      <c r="A391" s="3"/>
      <c r="B391" s="12">
        <v>381</v>
      </c>
      <c r="C391" s="7" t="s">
        <v>265</v>
      </c>
      <c r="D391" s="24" t="str">
        <f>IF(C391&lt;=0," ",LOOKUP(C391,nandina,List!$C$2:$C$368))</f>
        <v>- - De algodón</v>
      </c>
      <c r="E391" s="16" t="s">
        <v>888</v>
      </c>
      <c r="F391" s="8">
        <v>9</v>
      </c>
      <c r="G391" s="9" t="s">
        <v>492</v>
      </c>
      <c r="H391" s="8">
        <v>4.95</v>
      </c>
      <c r="I391" s="8">
        <v>10.130000000000001</v>
      </c>
      <c r="J391" s="8">
        <v>91.17</v>
      </c>
      <c r="K391" s="8"/>
      <c r="L391" s="8"/>
      <c r="M391" s="8"/>
      <c r="N391" s="3"/>
    </row>
    <row r="392" spans="1:14" ht="67.5" x14ac:dyDescent="0.25">
      <c r="A392" s="3"/>
      <c r="B392" s="12">
        <v>382</v>
      </c>
      <c r="C392" s="7" t="s">
        <v>265</v>
      </c>
      <c r="D392" s="24" t="str">
        <f>IF(C392&lt;=0," ",LOOKUP(C392,nandina,List!$C$2:$C$368))</f>
        <v>- - De algodón</v>
      </c>
      <c r="E392" s="16" t="s">
        <v>889</v>
      </c>
      <c r="F392" s="8">
        <v>9</v>
      </c>
      <c r="G392" s="9" t="s">
        <v>492</v>
      </c>
      <c r="H392" s="8">
        <v>4.95</v>
      </c>
      <c r="I392" s="8">
        <v>10.130000000000001</v>
      </c>
      <c r="J392" s="8">
        <v>91.17</v>
      </c>
      <c r="K392" s="8"/>
      <c r="L392" s="8"/>
      <c r="M392" s="8"/>
      <c r="N392" s="3"/>
    </row>
    <row r="393" spans="1:14" ht="67.5" x14ac:dyDescent="0.25">
      <c r="A393" s="3"/>
      <c r="B393" s="12">
        <v>383</v>
      </c>
      <c r="C393" s="7" t="s">
        <v>265</v>
      </c>
      <c r="D393" s="24" t="str">
        <f>IF(C393&lt;=0," ",LOOKUP(C393,nandina,List!$C$2:$C$368))</f>
        <v>- - De algodón</v>
      </c>
      <c r="E393" s="16" t="s">
        <v>890</v>
      </c>
      <c r="F393" s="8">
        <v>9</v>
      </c>
      <c r="G393" s="9" t="s">
        <v>492</v>
      </c>
      <c r="H393" s="8">
        <v>3.105</v>
      </c>
      <c r="I393" s="8">
        <v>8.48</v>
      </c>
      <c r="J393" s="8">
        <v>76.319999999999993</v>
      </c>
      <c r="K393" s="8"/>
      <c r="L393" s="8"/>
      <c r="M393" s="8"/>
      <c r="N393" s="3"/>
    </row>
    <row r="394" spans="1:14" ht="67.5" x14ac:dyDescent="0.25">
      <c r="A394" s="3"/>
      <c r="B394" s="12">
        <v>384</v>
      </c>
      <c r="C394" s="7" t="s">
        <v>265</v>
      </c>
      <c r="D394" s="24" t="str">
        <f>IF(C394&lt;=0," ",LOOKUP(C394,nandina,List!$C$2:$C$368))</f>
        <v>- - De algodón</v>
      </c>
      <c r="E394" s="16" t="s">
        <v>891</v>
      </c>
      <c r="F394" s="8">
        <v>9</v>
      </c>
      <c r="G394" s="9" t="s">
        <v>492</v>
      </c>
      <c r="H394" s="8">
        <v>4.3019999999999996</v>
      </c>
      <c r="I394" s="8">
        <v>9.7899999999999991</v>
      </c>
      <c r="J394" s="8">
        <v>88.11</v>
      </c>
      <c r="K394" s="8"/>
      <c r="L394" s="8"/>
      <c r="M394" s="8"/>
      <c r="N394" s="3"/>
    </row>
    <row r="395" spans="1:14" ht="67.5" x14ac:dyDescent="0.25">
      <c r="A395" s="3"/>
      <c r="B395" s="12">
        <v>385</v>
      </c>
      <c r="C395" s="7" t="s">
        <v>265</v>
      </c>
      <c r="D395" s="24" t="str">
        <f>IF(C395&lt;=0," ",LOOKUP(C395,nandina,List!$C$2:$C$368))</f>
        <v>- - De algodón</v>
      </c>
      <c r="E395" s="16" t="s">
        <v>892</v>
      </c>
      <c r="F395" s="8">
        <v>18</v>
      </c>
      <c r="G395" s="9" t="s">
        <v>492</v>
      </c>
      <c r="H395" s="8">
        <v>8.4600000000000009</v>
      </c>
      <c r="I395" s="8">
        <v>10.01</v>
      </c>
      <c r="J395" s="8">
        <v>180.18</v>
      </c>
      <c r="K395" s="8"/>
      <c r="L395" s="8"/>
      <c r="M395" s="8"/>
      <c r="N395" s="3"/>
    </row>
    <row r="396" spans="1:14" ht="67.5" x14ac:dyDescent="0.25">
      <c r="A396" s="3"/>
      <c r="B396" s="12">
        <v>386</v>
      </c>
      <c r="C396" s="7" t="s">
        <v>265</v>
      </c>
      <c r="D396" s="24" t="str">
        <f>IF(C396&lt;=0," ",LOOKUP(C396,nandina,List!$C$2:$C$368))</f>
        <v>- - De algodón</v>
      </c>
      <c r="E396" s="16" t="s">
        <v>893</v>
      </c>
      <c r="F396" s="8">
        <v>12</v>
      </c>
      <c r="G396" s="9" t="s">
        <v>492</v>
      </c>
      <c r="H396" s="8">
        <v>3</v>
      </c>
      <c r="I396" s="8">
        <v>7.16</v>
      </c>
      <c r="J396" s="8">
        <v>85.92</v>
      </c>
      <c r="K396" s="8"/>
      <c r="L396" s="8"/>
      <c r="M396" s="8"/>
      <c r="N396" s="3"/>
    </row>
    <row r="397" spans="1:14" ht="67.5" x14ac:dyDescent="0.25">
      <c r="A397" s="3"/>
      <c r="B397" s="12">
        <v>387</v>
      </c>
      <c r="C397" s="7" t="s">
        <v>265</v>
      </c>
      <c r="D397" s="24" t="str">
        <f>IF(C397&lt;=0," ",LOOKUP(C397,nandina,List!$C$2:$C$368))</f>
        <v>- - De algodón</v>
      </c>
      <c r="E397" s="16" t="s">
        <v>894</v>
      </c>
      <c r="F397" s="8">
        <v>12</v>
      </c>
      <c r="G397" s="9" t="s">
        <v>492</v>
      </c>
      <c r="H397" s="8">
        <v>1.5840000000000001</v>
      </c>
      <c r="I397" s="8">
        <v>5.22</v>
      </c>
      <c r="J397" s="8">
        <v>62.64</v>
      </c>
      <c r="K397" s="8"/>
      <c r="L397" s="8"/>
      <c r="M397" s="8"/>
      <c r="N397" s="3"/>
    </row>
    <row r="398" spans="1:14" ht="67.5" x14ac:dyDescent="0.25">
      <c r="A398" s="3"/>
      <c r="B398" s="12">
        <v>388</v>
      </c>
      <c r="C398" s="7" t="s">
        <v>265</v>
      </c>
      <c r="D398" s="24" t="str">
        <f>IF(C398&lt;=0," ",LOOKUP(C398,nandina,List!$C$2:$C$368))</f>
        <v>- - De algodón</v>
      </c>
      <c r="E398" s="16" t="s">
        <v>895</v>
      </c>
      <c r="F398" s="8">
        <v>12</v>
      </c>
      <c r="G398" s="9" t="s">
        <v>492</v>
      </c>
      <c r="H398" s="8">
        <v>5.4119999999999999</v>
      </c>
      <c r="I398" s="8">
        <v>12.04</v>
      </c>
      <c r="J398" s="8">
        <v>144.47999999999999</v>
      </c>
      <c r="K398" s="8"/>
      <c r="L398" s="8"/>
      <c r="M398" s="8"/>
      <c r="N398" s="3"/>
    </row>
    <row r="399" spans="1:14" ht="67.5" x14ac:dyDescent="0.25">
      <c r="A399" s="3"/>
      <c r="B399" s="12">
        <v>389</v>
      </c>
      <c r="C399" s="7" t="s">
        <v>265</v>
      </c>
      <c r="D399" s="24" t="str">
        <f>IF(C399&lt;=0," ",LOOKUP(C399,nandina,List!$C$2:$C$368))</f>
        <v>- - De algodón</v>
      </c>
      <c r="E399" s="16" t="s">
        <v>896</v>
      </c>
      <c r="F399" s="8">
        <v>12</v>
      </c>
      <c r="G399" s="9" t="s">
        <v>492</v>
      </c>
      <c r="H399" s="8">
        <v>5.4119999999999999</v>
      </c>
      <c r="I399" s="8">
        <v>12.04</v>
      </c>
      <c r="J399" s="8">
        <v>144.47999999999999</v>
      </c>
      <c r="K399" s="8"/>
      <c r="L399" s="8"/>
      <c r="M399" s="8"/>
      <c r="N399" s="3"/>
    </row>
    <row r="400" spans="1:14" ht="67.5" x14ac:dyDescent="0.25">
      <c r="A400" s="3"/>
      <c r="B400" s="12">
        <v>390</v>
      </c>
      <c r="C400" s="7" t="s">
        <v>265</v>
      </c>
      <c r="D400" s="24" t="str">
        <f>IF(C400&lt;=0," ",LOOKUP(C400,nandina,List!$C$2:$C$368))</f>
        <v>- - De algodón</v>
      </c>
      <c r="E400" s="16" t="s">
        <v>897</v>
      </c>
      <c r="F400" s="8">
        <v>12</v>
      </c>
      <c r="G400" s="9" t="s">
        <v>492</v>
      </c>
      <c r="H400" s="8">
        <v>5.4119999999999999</v>
      </c>
      <c r="I400" s="8">
        <v>12.04</v>
      </c>
      <c r="J400" s="8">
        <v>144.47999999999999</v>
      </c>
      <c r="K400" s="8"/>
      <c r="L400" s="8"/>
      <c r="M400" s="8"/>
      <c r="N400" s="3"/>
    </row>
    <row r="401" spans="1:14" ht="67.5" x14ac:dyDescent="0.25">
      <c r="A401" s="3"/>
      <c r="B401" s="12">
        <v>391</v>
      </c>
      <c r="C401" s="7" t="s">
        <v>265</v>
      </c>
      <c r="D401" s="24" t="str">
        <f>IF(C401&lt;=0," ",LOOKUP(C401,nandina,List!$C$2:$C$368))</f>
        <v>- - De algodón</v>
      </c>
      <c r="E401" s="16" t="s">
        <v>898</v>
      </c>
      <c r="F401" s="8">
        <v>12</v>
      </c>
      <c r="G401" s="9" t="s">
        <v>492</v>
      </c>
      <c r="H401" s="8">
        <v>5.4119999999999999</v>
      </c>
      <c r="I401" s="8">
        <v>12.04</v>
      </c>
      <c r="J401" s="8">
        <v>144.47999999999999</v>
      </c>
      <c r="K401" s="8"/>
      <c r="L401" s="8"/>
      <c r="M401" s="8"/>
      <c r="N401" s="3"/>
    </row>
    <row r="402" spans="1:14" ht="67.5" x14ac:dyDescent="0.25">
      <c r="A402" s="3"/>
      <c r="B402" s="12">
        <v>392</v>
      </c>
      <c r="C402" s="7" t="s">
        <v>265</v>
      </c>
      <c r="D402" s="24" t="str">
        <f>IF(C402&lt;=0," ",LOOKUP(C402,nandina,List!$C$2:$C$368))</f>
        <v>- - De algodón</v>
      </c>
      <c r="E402" s="16" t="s">
        <v>899</v>
      </c>
      <c r="F402" s="8">
        <v>15</v>
      </c>
      <c r="G402" s="9" t="s">
        <v>492</v>
      </c>
      <c r="H402" s="8">
        <v>6.3</v>
      </c>
      <c r="I402" s="8">
        <v>7.66</v>
      </c>
      <c r="J402" s="8">
        <v>114.9</v>
      </c>
      <c r="K402" s="8"/>
      <c r="L402" s="8"/>
      <c r="M402" s="8"/>
      <c r="N402" s="3"/>
    </row>
    <row r="403" spans="1:14" ht="67.5" x14ac:dyDescent="0.25">
      <c r="A403" s="3"/>
      <c r="B403" s="12">
        <v>393</v>
      </c>
      <c r="C403" s="7" t="s">
        <v>265</v>
      </c>
      <c r="D403" s="24" t="str">
        <f>IF(C403&lt;=0," ",LOOKUP(C403,nandina,List!$C$2:$C$368))</f>
        <v>- - De algodón</v>
      </c>
      <c r="E403" s="16" t="s">
        <v>900</v>
      </c>
      <c r="F403" s="8">
        <v>13</v>
      </c>
      <c r="G403" s="9" t="s">
        <v>492</v>
      </c>
      <c r="H403" s="8">
        <v>5.6550000000000002</v>
      </c>
      <c r="I403" s="8">
        <v>5.96</v>
      </c>
      <c r="J403" s="8">
        <v>77.48</v>
      </c>
      <c r="K403" s="8"/>
      <c r="L403" s="8"/>
      <c r="M403" s="8"/>
      <c r="N403" s="3"/>
    </row>
    <row r="404" spans="1:14" ht="67.5" x14ac:dyDescent="0.25">
      <c r="A404" s="3"/>
      <c r="B404" s="12">
        <v>394</v>
      </c>
      <c r="C404" s="7" t="s">
        <v>265</v>
      </c>
      <c r="D404" s="24" t="str">
        <f>IF(C404&lt;=0," ",LOOKUP(C404,nandina,List!$C$2:$C$368))</f>
        <v>- - De algodón</v>
      </c>
      <c r="E404" s="16" t="s">
        <v>901</v>
      </c>
      <c r="F404" s="8">
        <v>15</v>
      </c>
      <c r="G404" s="9" t="s">
        <v>492</v>
      </c>
      <c r="H404" s="8">
        <v>6.78</v>
      </c>
      <c r="I404" s="8">
        <v>12.23</v>
      </c>
      <c r="J404" s="8">
        <v>183.45</v>
      </c>
      <c r="K404" s="8"/>
      <c r="L404" s="8"/>
      <c r="M404" s="8"/>
      <c r="N404" s="3"/>
    </row>
    <row r="405" spans="1:14" ht="67.5" x14ac:dyDescent="0.25">
      <c r="A405" s="3"/>
      <c r="B405" s="12">
        <v>395</v>
      </c>
      <c r="C405" s="7" t="s">
        <v>265</v>
      </c>
      <c r="D405" s="24" t="str">
        <f>IF(C405&lt;=0," ",LOOKUP(C405,nandina,List!$C$2:$C$368))</f>
        <v>- - De algodón</v>
      </c>
      <c r="E405" s="16" t="s">
        <v>902</v>
      </c>
      <c r="F405" s="8">
        <v>13</v>
      </c>
      <c r="G405" s="9" t="s">
        <v>492</v>
      </c>
      <c r="H405" s="8">
        <v>4.03</v>
      </c>
      <c r="I405" s="8">
        <v>5</v>
      </c>
      <c r="J405" s="8">
        <v>65</v>
      </c>
      <c r="K405" s="8"/>
      <c r="L405" s="8"/>
      <c r="M405" s="8"/>
      <c r="N405" s="3"/>
    </row>
    <row r="406" spans="1:14" ht="67.5" x14ac:dyDescent="0.25">
      <c r="A406" s="3"/>
      <c r="B406" s="12">
        <v>396</v>
      </c>
      <c r="C406" s="7" t="s">
        <v>265</v>
      </c>
      <c r="D406" s="24" t="str">
        <f>IF(C406&lt;=0," ",LOOKUP(C406,nandina,List!$C$2:$C$368))</f>
        <v>- - De algodón</v>
      </c>
      <c r="E406" s="16" t="s">
        <v>903</v>
      </c>
      <c r="F406" s="8">
        <v>13</v>
      </c>
      <c r="G406" s="9" t="s">
        <v>492</v>
      </c>
      <c r="H406" s="8">
        <v>4.03</v>
      </c>
      <c r="I406" s="8">
        <v>5</v>
      </c>
      <c r="J406" s="8">
        <v>65</v>
      </c>
      <c r="K406" s="8"/>
      <c r="L406" s="8"/>
      <c r="M406" s="8"/>
      <c r="N406" s="3"/>
    </row>
    <row r="407" spans="1:14" ht="67.5" x14ac:dyDescent="0.25">
      <c r="A407" s="3"/>
      <c r="B407" s="12">
        <v>397</v>
      </c>
      <c r="C407" s="7" t="s">
        <v>265</v>
      </c>
      <c r="D407" s="24" t="str">
        <f>IF(C407&lt;=0," ",LOOKUP(C407,nandina,List!$C$2:$C$368))</f>
        <v>- - De algodón</v>
      </c>
      <c r="E407" s="16" t="s">
        <v>904</v>
      </c>
      <c r="F407" s="8">
        <v>15</v>
      </c>
      <c r="G407" s="9" t="s">
        <v>492</v>
      </c>
      <c r="H407" s="8">
        <v>6.5250000000000004</v>
      </c>
      <c r="I407" s="8">
        <v>9.68</v>
      </c>
      <c r="J407" s="8">
        <v>145.19999999999999</v>
      </c>
      <c r="K407" s="8"/>
      <c r="L407" s="8"/>
      <c r="M407" s="8"/>
      <c r="N407" s="3"/>
    </row>
    <row r="408" spans="1:14" ht="67.5" x14ac:dyDescent="0.25">
      <c r="A408" s="3"/>
      <c r="B408" s="12">
        <v>398</v>
      </c>
      <c r="C408" s="7" t="s">
        <v>265</v>
      </c>
      <c r="D408" s="24" t="str">
        <f>IF(C408&lt;=0," ",LOOKUP(C408,nandina,List!$C$2:$C$368))</f>
        <v>- - De algodón</v>
      </c>
      <c r="E408" s="16" t="s">
        <v>905</v>
      </c>
      <c r="F408" s="8">
        <v>15</v>
      </c>
      <c r="G408" s="9" t="s">
        <v>492</v>
      </c>
      <c r="H408" s="8">
        <v>7.05</v>
      </c>
      <c r="I408" s="8">
        <v>11.09</v>
      </c>
      <c r="J408" s="8">
        <v>166.35</v>
      </c>
      <c r="K408" s="8"/>
      <c r="L408" s="8"/>
      <c r="M408" s="8"/>
      <c r="N408" s="3"/>
    </row>
    <row r="409" spans="1:14" ht="67.5" x14ac:dyDescent="0.25">
      <c r="A409" s="3"/>
      <c r="B409" s="12">
        <v>399</v>
      </c>
      <c r="C409" s="7" t="s">
        <v>265</v>
      </c>
      <c r="D409" s="24" t="str">
        <f>IF(C409&lt;=0," ",LOOKUP(C409,nandina,List!$C$2:$C$368))</f>
        <v>- - De algodón</v>
      </c>
      <c r="E409" s="16" t="s">
        <v>906</v>
      </c>
      <c r="F409" s="8">
        <v>15</v>
      </c>
      <c r="G409" s="9" t="s">
        <v>492</v>
      </c>
      <c r="H409" s="8">
        <v>4.5</v>
      </c>
      <c r="I409" s="8">
        <v>7.18</v>
      </c>
      <c r="J409" s="8">
        <v>107.7</v>
      </c>
      <c r="K409" s="8"/>
      <c r="L409" s="8"/>
      <c r="M409" s="8"/>
      <c r="N409" s="3"/>
    </row>
    <row r="410" spans="1:14" ht="56.25" x14ac:dyDescent="0.25">
      <c r="A410" s="3"/>
      <c r="B410" s="12">
        <v>400</v>
      </c>
      <c r="C410" s="7" t="s">
        <v>265</v>
      </c>
      <c r="D410" s="24" t="str">
        <f>IF(C410&lt;=0," ",LOOKUP(C410,nandina,List!$C$2:$C$368))</f>
        <v>- - De algodón</v>
      </c>
      <c r="E410" s="16" t="s">
        <v>907</v>
      </c>
      <c r="F410" s="8">
        <v>15</v>
      </c>
      <c r="G410" s="9" t="s">
        <v>492</v>
      </c>
      <c r="H410" s="8">
        <v>4.2750000000000004</v>
      </c>
      <c r="I410" s="8">
        <v>6.31</v>
      </c>
      <c r="J410" s="8">
        <v>94.65</v>
      </c>
      <c r="K410" s="8"/>
      <c r="L410" s="8"/>
      <c r="M410" s="8"/>
      <c r="N410" s="3"/>
    </row>
    <row r="411" spans="1:14" ht="67.5" x14ac:dyDescent="0.25">
      <c r="A411" s="3"/>
      <c r="B411" s="12">
        <v>401</v>
      </c>
      <c r="C411" s="7" t="s">
        <v>265</v>
      </c>
      <c r="D411" s="24" t="str">
        <f>IF(C411&lt;=0," ",LOOKUP(C411,nandina,List!$C$2:$C$368))</f>
        <v>- - De algodón</v>
      </c>
      <c r="E411" s="16" t="s">
        <v>908</v>
      </c>
      <c r="F411" s="8">
        <v>15</v>
      </c>
      <c r="G411" s="9" t="s">
        <v>492</v>
      </c>
      <c r="H411" s="8">
        <v>4.2750000000000004</v>
      </c>
      <c r="I411" s="8">
        <v>7.28</v>
      </c>
      <c r="J411" s="8">
        <v>109.2</v>
      </c>
      <c r="K411" s="8"/>
      <c r="L411" s="8"/>
      <c r="M411" s="8"/>
      <c r="N411" s="3"/>
    </row>
    <row r="412" spans="1:14" ht="67.5" x14ac:dyDescent="0.25">
      <c r="A412" s="3"/>
      <c r="B412" s="12">
        <v>402</v>
      </c>
      <c r="C412" s="7" t="s">
        <v>265</v>
      </c>
      <c r="D412" s="24" t="str">
        <f>IF(C412&lt;=0," ",LOOKUP(C412,nandina,List!$C$2:$C$368))</f>
        <v>- - De algodón</v>
      </c>
      <c r="E412" s="16" t="s">
        <v>909</v>
      </c>
      <c r="F412" s="8">
        <v>15</v>
      </c>
      <c r="G412" s="9" t="s">
        <v>492</v>
      </c>
      <c r="H412" s="8">
        <v>3.8250000000000002</v>
      </c>
      <c r="I412" s="8">
        <v>5.92</v>
      </c>
      <c r="J412" s="8">
        <v>88.8</v>
      </c>
      <c r="K412" s="8"/>
      <c r="L412" s="8"/>
      <c r="M412" s="8"/>
      <c r="N412" s="3"/>
    </row>
    <row r="413" spans="1:14" ht="67.5" x14ac:dyDescent="0.25">
      <c r="A413" s="3"/>
      <c r="B413" s="12">
        <v>403</v>
      </c>
      <c r="C413" s="7" t="s">
        <v>265</v>
      </c>
      <c r="D413" s="24" t="str">
        <f>IF(C413&lt;=0," ",LOOKUP(C413,nandina,List!$C$2:$C$368))</f>
        <v>- - De algodón</v>
      </c>
      <c r="E413" s="16" t="s">
        <v>910</v>
      </c>
      <c r="F413" s="8">
        <v>48</v>
      </c>
      <c r="G413" s="9" t="s">
        <v>492</v>
      </c>
      <c r="H413" s="8">
        <v>12.96</v>
      </c>
      <c r="I413" s="8">
        <v>7.68</v>
      </c>
      <c r="J413" s="8">
        <v>368.64</v>
      </c>
      <c r="K413" s="8"/>
      <c r="L413" s="8"/>
      <c r="M413" s="8"/>
      <c r="N413" s="3"/>
    </row>
    <row r="414" spans="1:14" ht="67.5" x14ac:dyDescent="0.25">
      <c r="A414" s="3"/>
      <c r="B414" s="12">
        <v>404</v>
      </c>
      <c r="C414" s="7" t="s">
        <v>265</v>
      </c>
      <c r="D414" s="24" t="str">
        <f>IF(C414&lt;=0," ",LOOKUP(C414,nandina,List!$C$2:$C$368))</f>
        <v>- - De algodón</v>
      </c>
      <c r="E414" s="16" t="s">
        <v>911</v>
      </c>
      <c r="F414" s="8">
        <v>8</v>
      </c>
      <c r="G414" s="9" t="s">
        <v>492</v>
      </c>
      <c r="H414" s="8">
        <v>2.4</v>
      </c>
      <c r="I414" s="8">
        <v>7.53</v>
      </c>
      <c r="J414" s="8">
        <v>60.24</v>
      </c>
      <c r="K414" s="8"/>
      <c r="L414" s="8"/>
      <c r="M414" s="8"/>
      <c r="N414" s="3"/>
    </row>
    <row r="415" spans="1:14" ht="67.5" x14ac:dyDescent="0.25">
      <c r="A415" s="3"/>
      <c r="B415" s="12">
        <v>405</v>
      </c>
      <c r="C415" s="7" t="s">
        <v>265</v>
      </c>
      <c r="D415" s="24" t="str">
        <f>IF(C415&lt;=0," ",LOOKUP(C415,nandina,List!$C$2:$C$368))</f>
        <v>- - De algodón</v>
      </c>
      <c r="E415" s="16" t="s">
        <v>912</v>
      </c>
      <c r="F415" s="8">
        <v>8</v>
      </c>
      <c r="G415" s="9" t="s">
        <v>492</v>
      </c>
      <c r="H415" s="8">
        <v>2.4</v>
      </c>
      <c r="I415" s="8">
        <v>7.53</v>
      </c>
      <c r="J415" s="8">
        <v>60.24</v>
      </c>
      <c r="K415" s="8"/>
      <c r="L415" s="8"/>
      <c r="M415" s="8"/>
      <c r="N415" s="3"/>
    </row>
    <row r="416" spans="1:14" ht="78.75" x14ac:dyDescent="0.25">
      <c r="A416" s="3"/>
      <c r="B416" s="12">
        <v>406</v>
      </c>
      <c r="C416" s="7" t="s">
        <v>265</v>
      </c>
      <c r="D416" s="24" t="str">
        <f>IF(C416&lt;=0," ",LOOKUP(C416,nandina,List!$C$2:$C$368))</f>
        <v>- - De algodón</v>
      </c>
      <c r="E416" s="16" t="s">
        <v>913</v>
      </c>
      <c r="F416" s="8">
        <v>8</v>
      </c>
      <c r="G416" s="9" t="s">
        <v>492</v>
      </c>
      <c r="H416" s="8">
        <v>2.2480000000000002</v>
      </c>
      <c r="I416" s="8">
        <v>4.7699999999999996</v>
      </c>
      <c r="J416" s="8">
        <v>38.159999999999997</v>
      </c>
      <c r="K416" s="8"/>
      <c r="L416" s="8"/>
      <c r="M416" s="8"/>
      <c r="N416" s="3"/>
    </row>
    <row r="417" spans="1:14" ht="78.75" x14ac:dyDescent="0.25">
      <c r="A417" s="3"/>
      <c r="B417" s="12">
        <v>407</v>
      </c>
      <c r="C417" s="7" t="s">
        <v>265</v>
      </c>
      <c r="D417" s="24" t="str">
        <f>IF(C417&lt;=0," ",LOOKUP(C417,nandina,List!$C$2:$C$368))</f>
        <v>- - De algodón</v>
      </c>
      <c r="E417" s="16" t="s">
        <v>914</v>
      </c>
      <c r="F417" s="8">
        <v>8</v>
      </c>
      <c r="G417" s="9" t="s">
        <v>492</v>
      </c>
      <c r="H417" s="8">
        <v>2.2480000000000002</v>
      </c>
      <c r="I417" s="8">
        <v>4.7699999999999996</v>
      </c>
      <c r="J417" s="8">
        <v>38.159999999999997</v>
      </c>
      <c r="K417" s="8"/>
      <c r="L417" s="8"/>
      <c r="M417" s="8"/>
      <c r="N417" s="3"/>
    </row>
    <row r="418" spans="1:14" ht="78.75" x14ac:dyDescent="0.25">
      <c r="A418" s="3"/>
      <c r="B418" s="12">
        <v>408</v>
      </c>
      <c r="C418" s="7" t="s">
        <v>265</v>
      </c>
      <c r="D418" s="24" t="str">
        <f>IF(C418&lt;=0," ",LOOKUP(C418,nandina,List!$C$2:$C$368))</f>
        <v>- - De algodón</v>
      </c>
      <c r="E418" s="16" t="s">
        <v>915</v>
      </c>
      <c r="F418" s="8">
        <v>16</v>
      </c>
      <c r="G418" s="9" t="s">
        <v>492</v>
      </c>
      <c r="H418" s="8">
        <v>4.8639999999999999</v>
      </c>
      <c r="I418" s="8">
        <v>4.7699999999999996</v>
      </c>
      <c r="J418" s="8">
        <v>76.319999999999993</v>
      </c>
      <c r="K418" s="8"/>
      <c r="L418" s="8"/>
      <c r="M418" s="8"/>
      <c r="N418" s="3"/>
    </row>
    <row r="419" spans="1:14" ht="78.75" x14ac:dyDescent="0.25">
      <c r="A419" s="3"/>
      <c r="B419" s="12">
        <v>409</v>
      </c>
      <c r="C419" s="7" t="s">
        <v>265</v>
      </c>
      <c r="D419" s="24" t="str">
        <f>IF(C419&lt;=0," ",LOOKUP(C419,nandina,List!$C$2:$C$368))</f>
        <v>- - De algodón</v>
      </c>
      <c r="E419" s="16" t="s">
        <v>916</v>
      </c>
      <c r="F419" s="8">
        <v>16</v>
      </c>
      <c r="G419" s="9" t="s">
        <v>492</v>
      </c>
      <c r="H419" s="8">
        <v>4.8639999999999999</v>
      </c>
      <c r="I419" s="8">
        <v>4.7699999999999996</v>
      </c>
      <c r="J419" s="8">
        <v>76.319999999999993</v>
      </c>
      <c r="K419" s="8"/>
      <c r="L419" s="8"/>
      <c r="M419" s="8"/>
      <c r="N419" s="3"/>
    </row>
    <row r="420" spans="1:14" ht="56.25" x14ac:dyDescent="0.25">
      <c r="A420" s="3"/>
      <c r="B420" s="12">
        <v>410</v>
      </c>
      <c r="C420" s="7" t="s">
        <v>267</v>
      </c>
      <c r="D420" s="24" t="str">
        <f>IF(C420&lt;=0," ",LOOKUP(C420,nandina,List!$C$2:$C$368))</f>
        <v>- - De fibras sintéticas</v>
      </c>
      <c r="E420" s="16" t="s">
        <v>917</v>
      </c>
      <c r="F420" s="8">
        <v>9</v>
      </c>
      <c r="G420" s="9" t="s">
        <v>492</v>
      </c>
      <c r="H420" s="8">
        <v>1.89</v>
      </c>
      <c r="I420" s="8">
        <v>7.83</v>
      </c>
      <c r="J420" s="8">
        <v>70.47</v>
      </c>
      <c r="K420" s="8"/>
      <c r="L420" s="8"/>
      <c r="M420" s="8"/>
      <c r="N420" s="3"/>
    </row>
    <row r="421" spans="1:14" ht="67.5" x14ac:dyDescent="0.25">
      <c r="A421" s="3"/>
      <c r="B421" s="12">
        <v>411</v>
      </c>
      <c r="C421" s="7" t="s">
        <v>267</v>
      </c>
      <c r="D421" s="24" t="str">
        <f>IF(C421&lt;=0," ",LOOKUP(C421,nandina,List!$C$2:$C$368))</f>
        <v>- - De fibras sintéticas</v>
      </c>
      <c r="E421" s="16" t="s">
        <v>918</v>
      </c>
      <c r="F421" s="8">
        <v>18</v>
      </c>
      <c r="G421" s="9" t="s">
        <v>492</v>
      </c>
      <c r="H421" s="8">
        <v>5.94</v>
      </c>
      <c r="I421" s="8">
        <v>6.31</v>
      </c>
      <c r="J421" s="8">
        <v>113.58</v>
      </c>
      <c r="K421" s="8"/>
      <c r="L421" s="8"/>
      <c r="M421" s="8"/>
      <c r="N421" s="3"/>
    </row>
    <row r="422" spans="1:14" ht="78.75" x14ac:dyDescent="0.25">
      <c r="A422" s="3"/>
      <c r="B422" s="12">
        <v>412</v>
      </c>
      <c r="C422" s="7" t="s">
        <v>267</v>
      </c>
      <c r="D422" s="24" t="str">
        <f>IF(C422&lt;=0," ",LOOKUP(C422,nandina,List!$C$2:$C$368))</f>
        <v>- - De fibras sintéticas</v>
      </c>
      <c r="E422" s="16" t="s">
        <v>919</v>
      </c>
      <c r="F422" s="8">
        <v>12</v>
      </c>
      <c r="G422" s="9" t="s">
        <v>492</v>
      </c>
      <c r="H422" s="8">
        <v>2.4</v>
      </c>
      <c r="I422" s="8">
        <v>6.3</v>
      </c>
      <c r="J422" s="8">
        <v>75.599999999999994</v>
      </c>
      <c r="K422" s="8"/>
      <c r="L422" s="8"/>
      <c r="M422" s="8"/>
      <c r="N422" s="3"/>
    </row>
    <row r="423" spans="1:14" ht="56.25" x14ac:dyDescent="0.25">
      <c r="A423" s="3"/>
      <c r="B423" s="12">
        <v>413</v>
      </c>
      <c r="C423" s="7" t="s">
        <v>267</v>
      </c>
      <c r="D423" s="24" t="str">
        <f>IF(C423&lt;=0," ",LOOKUP(C423,nandina,List!$C$2:$C$368))</f>
        <v>- - De fibras sintéticas</v>
      </c>
      <c r="E423" s="16" t="s">
        <v>920</v>
      </c>
      <c r="F423" s="8">
        <v>18</v>
      </c>
      <c r="G423" s="9" t="s">
        <v>492</v>
      </c>
      <c r="H423" s="8">
        <v>3.15</v>
      </c>
      <c r="I423" s="8">
        <v>5.22</v>
      </c>
      <c r="J423" s="8">
        <v>93.96</v>
      </c>
      <c r="K423" s="8"/>
      <c r="L423" s="8"/>
      <c r="M423" s="8"/>
      <c r="N423" s="3"/>
    </row>
    <row r="424" spans="1:14" ht="67.5" x14ac:dyDescent="0.25">
      <c r="A424" s="3"/>
      <c r="B424" s="12">
        <v>414</v>
      </c>
      <c r="C424" s="7" t="s">
        <v>267</v>
      </c>
      <c r="D424" s="24" t="str">
        <f>IF(C424&lt;=0," ",LOOKUP(C424,nandina,List!$C$2:$C$368))</f>
        <v>- - De fibras sintéticas</v>
      </c>
      <c r="E424" s="16" t="s">
        <v>921</v>
      </c>
      <c r="F424" s="8">
        <v>16</v>
      </c>
      <c r="G424" s="9" t="s">
        <v>492</v>
      </c>
      <c r="H424" s="8">
        <v>3.92</v>
      </c>
      <c r="I424" s="8">
        <v>5.4</v>
      </c>
      <c r="J424" s="8">
        <v>86.4</v>
      </c>
      <c r="K424" s="8"/>
      <c r="L424" s="8"/>
      <c r="M424" s="8"/>
      <c r="N424" s="3"/>
    </row>
    <row r="425" spans="1:14" ht="56.25" x14ac:dyDescent="0.25">
      <c r="A425" s="3"/>
      <c r="B425" s="12">
        <v>415</v>
      </c>
      <c r="C425" s="7" t="s">
        <v>268</v>
      </c>
      <c r="D425" s="24" t="str">
        <f>IF(C425&lt;=0," ",LOOKUP(C425,nandina,List!$C$2:$C$368))</f>
        <v>- - De las demás materias textiles</v>
      </c>
      <c r="E425" s="16" t="s">
        <v>922</v>
      </c>
      <c r="F425" s="8">
        <v>24</v>
      </c>
      <c r="G425" s="9" t="s">
        <v>492</v>
      </c>
      <c r="H425" s="8">
        <v>8.2799999999999994</v>
      </c>
      <c r="I425" s="8">
        <v>6.79</v>
      </c>
      <c r="J425" s="8">
        <v>162.96</v>
      </c>
      <c r="K425" s="8"/>
      <c r="L425" s="8"/>
      <c r="M425" s="8"/>
      <c r="N425" s="3"/>
    </row>
    <row r="426" spans="1:14" ht="56.25" x14ac:dyDescent="0.25">
      <c r="A426" s="3"/>
      <c r="B426" s="12">
        <v>416</v>
      </c>
      <c r="C426" s="7" t="s">
        <v>268</v>
      </c>
      <c r="D426" s="24" t="str">
        <f>IF(C426&lt;=0," ",LOOKUP(C426,nandina,List!$C$2:$C$368))</f>
        <v>- - De las demás materias textiles</v>
      </c>
      <c r="E426" s="16" t="s">
        <v>923</v>
      </c>
      <c r="F426" s="8">
        <v>9</v>
      </c>
      <c r="G426" s="9" t="s">
        <v>492</v>
      </c>
      <c r="H426" s="8">
        <v>3.15</v>
      </c>
      <c r="I426" s="8">
        <v>5.92</v>
      </c>
      <c r="J426" s="8">
        <v>53.28</v>
      </c>
      <c r="K426" s="8"/>
      <c r="L426" s="8"/>
      <c r="M426" s="8"/>
      <c r="N426" s="3"/>
    </row>
    <row r="427" spans="1:14" ht="56.25" x14ac:dyDescent="0.25">
      <c r="A427" s="3"/>
      <c r="B427" s="12">
        <v>417</v>
      </c>
      <c r="C427" s="7" t="s">
        <v>268</v>
      </c>
      <c r="D427" s="24" t="str">
        <f>IF(C427&lt;=0," ",LOOKUP(C427,nandina,List!$C$2:$C$368))</f>
        <v>- - De las demás materias textiles</v>
      </c>
      <c r="E427" s="16" t="s">
        <v>924</v>
      </c>
      <c r="F427" s="8">
        <v>9</v>
      </c>
      <c r="G427" s="9" t="s">
        <v>492</v>
      </c>
      <c r="H427" s="8">
        <v>3.15</v>
      </c>
      <c r="I427" s="8">
        <v>5.92</v>
      </c>
      <c r="J427" s="8">
        <v>53.28</v>
      </c>
      <c r="K427" s="8"/>
      <c r="L427" s="8"/>
      <c r="M427" s="8"/>
      <c r="N427" s="3"/>
    </row>
    <row r="428" spans="1:14" ht="56.25" x14ac:dyDescent="0.25">
      <c r="A428" s="3"/>
      <c r="B428" s="12">
        <v>418</v>
      </c>
      <c r="C428" s="7" t="s">
        <v>268</v>
      </c>
      <c r="D428" s="24" t="str">
        <f>IF(C428&lt;=0," ",LOOKUP(C428,nandina,List!$C$2:$C$368))</f>
        <v>- - De las demás materias textiles</v>
      </c>
      <c r="E428" s="16" t="s">
        <v>925</v>
      </c>
      <c r="F428" s="8">
        <v>12</v>
      </c>
      <c r="G428" s="9" t="s">
        <v>492</v>
      </c>
      <c r="H428" s="8">
        <v>0.96</v>
      </c>
      <c r="I428" s="8">
        <v>2.61</v>
      </c>
      <c r="J428" s="8">
        <v>31.32</v>
      </c>
      <c r="K428" s="8"/>
      <c r="L428" s="8"/>
      <c r="M428" s="8"/>
      <c r="N428" s="3"/>
    </row>
    <row r="429" spans="1:14" ht="56.25" x14ac:dyDescent="0.25">
      <c r="A429" s="3"/>
      <c r="B429" s="12">
        <v>419</v>
      </c>
      <c r="C429" s="7" t="s">
        <v>271</v>
      </c>
      <c r="D429" s="24" t="str">
        <f>IF(C429&lt;=0," ",LOOKUP(C429,nandina,List!$C$2:$C$368))</f>
        <v>- De algodón</v>
      </c>
      <c r="E429" s="16" t="s">
        <v>926</v>
      </c>
      <c r="F429" s="8">
        <v>18</v>
      </c>
      <c r="G429" s="9" t="s">
        <v>492</v>
      </c>
      <c r="H429" s="8">
        <v>3.06</v>
      </c>
      <c r="I429" s="8">
        <v>5.54</v>
      </c>
      <c r="J429" s="8">
        <v>99.72</v>
      </c>
      <c r="K429" s="8"/>
      <c r="L429" s="8"/>
      <c r="M429" s="8"/>
      <c r="N429" s="3"/>
    </row>
    <row r="430" spans="1:14" ht="56.25" x14ac:dyDescent="0.25">
      <c r="A430" s="3"/>
      <c r="B430" s="12">
        <v>420</v>
      </c>
      <c r="C430" s="7" t="s">
        <v>271</v>
      </c>
      <c r="D430" s="24" t="str">
        <f>IF(C430&lt;=0," ",LOOKUP(C430,nandina,List!$C$2:$C$368))</f>
        <v>- De algodón</v>
      </c>
      <c r="E430" s="16" t="s">
        <v>927</v>
      </c>
      <c r="F430" s="8">
        <v>17</v>
      </c>
      <c r="G430" s="9" t="s">
        <v>492</v>
      </c>
      <c r="H430" s="8">
        <v>2.8050000000000002</v>
      </c>
      <c r="I430" s="8">
        <v>5.54</v>
      </c>
      <c r="J430" s="8">
        <v>94.18</v>
      </c>
      <c r="K430" s="8"/>
      <c r="L430" s="8"/>
      <c r="M430" s="8"/>
      <c r="N430" s="3"/>
    </row>
    <row r="431" spans="1:14" ht="67.5" x14ac:dyDescent="0.25">
      <c r="A431" s="3"/>
      <c r="B431" s="12">
        <v>421</v>
      </c>
      <c r="C431" s="7" t="s">
        <v>271</v>
      </c>
      <c r="D431" s="24" t="str">
        <f>IF(C431&lt;=0," ",LOOKUP(C431,nandina,List!$C$2:$C$368))</f>
        <v>- De algodón</v>
      </c>
      <c r="E431" s="16" t="s">
        <v>928</v>
      </c>
      <c r="F431" s="8">
        <v>12</v>
      </c>
      <c r="G431" s="9" t="s">
        <v>492</v>
      </c>
      <c r="H431" s="8">
        <v>3.18</v>
      </c>
      <c r="I431" s="8">
        <v>5.64</v>
      </c>
      <c r="J431" s="8">
        <v>67.680000000000007</v>
      </c>
      <c r="K431" s="8"/>
      <c r="L431" s="8"/>
      <c r="M431" s="8"/>
      <c r="N431" s="3"/>
    </row>
    <row r="432" spans="1:14" ht="67.5" x14ac:dyDescent="0.25">
      <c r="A432" s="3"/>
      <c r="B432" s="12">
        <v>422</v>
      </c>
      <c r="C432" s="7" t="s">
        <v>272</v>
      </c>
      <c r="D432" s="24" t="str">
        <f>IF(C432&lt;=0," ",LOOKUP(C432,nandina,List!$C$2:$C$368))</f>
        <v>- De fibras sintéticas o artificiales</v>
      </c>
      <c r="E432" s="16" t="s">
        <v>929</v>
      </c>
      <c r="F432" s="8">
        <v>12</v>
      </c>
      <c r="G432" s="9" t="s">
        <v>492</v>
      </c>
      <c r="H432" s="8">
        <v>2.7240000000000002</v>
      </c>
      <c r="I432" s="8">
        <v>6.53</v>
      </c>
      <c r="J432" s="8">
        <v>78.36</v>
      </c>
      <c r="K432" s="8"/>
      <c r="L432" s="8"/>
      <c r="M432" s="8"/>
      <c r="N432" s="3"/>
    </row>
    <row r="433" spans="1:14" ht="56.25" x14ac:dyDescent="0.25">
      <c r="A433" s="3"/>
      <c r="B433" s="12">
        <v>423</v>
      </c>
      <c r="C433" s="7" t="s">
        <v>272</v>
      </c>
      <c r="D433" s="24" t="str">
        <f>IF(C433&lt;=0," ",LOOKUP(C433,nandina,List!$C$2:$C$368))</f>
        <v>- De fibras sintéticas o artificiales</v>
      </c>
      <c r="E433" s="16" t="s">
        <v>930</v>
      </c>
      <c r="F433" s="8">
        <v>12</v>
      </c>
      <c r="G433" s="9" t="s">
        <v>492</v>
      </c>
      <c r="H433" s="8">
        <v>3.12</v>
      </c>
      <c r="I433" s="8">
        <v>6.7</v>
      </c>
      <c r="J433" s="8">
        <v>80.400000000000006</v>
      </c>
      <c r="K433" s="8"/>
      <c r="L433" s="8"/>
      <c r="M433" s="8"/>
      <c r="N433" s="3"/>
    </row>
    <row r="434" spans="1:14" ht="56.25" x14ac:dyDescent="0.25">
      <c r="A434" s="3"/>
      <c r="B434" s="12">
        <v>424</v>
      </c>
      <c r="C434" s="7" t="s">
        <v>278</v>
      </c>
      <c r="D434" s="24" t="str">
        <f>IF(C434&lt;=0," ",LOOKUP(C434,nandina,List!$C$2:$C$368))</f>
        <v>- De algodón</v>
      </c>
      <c r="E434" s="16" t="s">
        <v>931</v>
      </c>
      <c r="F434" s="8">
        <v>6</v>
      </c>
      <c r="G434" s="9" t="s">
        <v>492</v>
      </c>
      <c r="H434" s="8">
        <v>0.9</v>
      </c>
      <c r="I434" s="8">
        <v>4.9000000000000004</v>
      </c>
      <c r="J434" s="8">
        <v>29.4</v>
      </c>
      <c r="K434" s="8"/>
      <c r="L434" s="8"/>
      <c r="M434" s="8"/>
      <c r="N434" s="3"/>
    </row>
    <row r="435" spans="1:14" ht="56.25" x14ac:dyDescent="0.25">
      <c r="A435" s="3"/>
      <c r="B435" s="12">
        <v>425</v>
      </c>
      <c r="C435" s="7" t="s">
        <v>278</v>
      </c>
      <c r="D435" s="24" t="str">
        <f>IF(C435&lt;=0," ",LOOKUP(C435,nandina,List!$C$2:$C$368))</f>
        <v>- De algodón</v>
      </c>
      <c r="E435" s="16" t="s">
        <v>932</v>
      </c>
      <c r="F435" s="8">
        <v>12</v>
      </c>
      <c r="G435" s="9" t="s">
        <v>492</v>
      </c>
      <c r="H435" s="8">
        <v>1.8</v>
      </c>
      <c r="I435" s="8">
        <v>4.9000000000000004</v>
      </c>
      <c r="J435" s="8">
        <v>58.8</v>
      </c>
      <c r="K435" s="8"/>
      <c r="L435" s="8"/>
      <c r="M435" s="8"/>
      <c r="N435" s="3"/>
    </row>
    <row r="436" spans="1:14" ht="56.25" x14ac:dyDescent="0.25">
      <c r="A436" s="3"/>
      <c r="B436" s="12">
        <v>426</v>
      </c>
      <c r="C436" s="7" t="s">
        <v>278</v>
      </c>
      <c r="D436" s="24" t="str">
        <f>IF(C436&lt;=0," ",LOOKUP(C436,nandina,List!$C$2:$C$368))</f>
        <v>- De algodón</v>
      </c>
      <c r="E436" s="16" t="s">
        <v>933</v>
      </c>
      <c r="F436" s="8">
        <v>6</v>
      </c>
      <c r="G436" s="9" t="s">
        <v>492</v>
      </c>
      <c r="H436" s="8">
        <v>0.9</v>
      </c>
      <c r="I436" s="8">
        <v>4.9000000000000004</v>
      </c>
      <c r="J436" s="8">
        <v>29.4</v>
      </c>
      <c r="K436" s="8"/>
      <c r="L436" s="8"/>
      <c r="M436" s="8"/>
      <c r="N436" s="3"/>
    </row>
    <row r="437" spans="1:14" ht="56.25" x14ac:dyDescent="0.25">
      <c r="A437" s="3"/>
      <c r="B437" s="12">
        <v>427</v>
      </c>
      <c r="C437" s="7" t="s">
        <v>278</v>
      </c>
      <c r="D437" s="24" t="str">
        <f>IF(C437&lt;=0," ",LOOKUP(C437,nandina,List!$C$2:$C$368))</f>
        <v>- De algodón</v>
      </c>
      <c r="E437" s="16" t="s">
        <v>934</v>
      </c>
      <c r="F437" s="8">
        <v>16</v>
      </c>
      <c r="G437" s="9" t="s">
        <v>492</v>
      </c>
      <c r="H437" s="8">
        <v>1.9359999999999999</v>
      </c>
      <c r="I437" s="8">
        <v>4.18</v>
      </c>
      <c r="J437" s="8">
        <v>66.88</v>
      </c>
      <c r="K437" s="8"/>
      <c r="L437" s="8"/>
      <c r="M437" s="8"/>
      <c r="N437" s="3"/>
    </row>
    <row r="438" spans="1:14" ht="45" x14ac:dyDescent="0.25">
      <c r="A438" s="3"/>
      <c r="B438" s="12">
        <v>428</v>
      </c>
      <c r="C438" s="7" t="s">
        <v>279</v>
      </c>
      <c r="D438" s="24" t="str">
        <f>IF(C438&lt;=0," ",LOOKUP(C438,nandina,List!$C$2:$C$368))</f>
        <v>- De fibras sintéticas o artificiales</v>
      </c>
      <c r="E438" s="16" t="s">
        <v>935</v>
      </c>
      <c r="F438" s="8">
        <v>12</v>
      </c>
      <c r="G438" s="9" t="s">
        <v>492</v>
      </c>
      <c r="H438" s="8">
        <v>1.08</v>
      </c>
      <c r="I438" s="8">
        <v>3.48</v>
      </c>
      <c r="J438" s="8">
        <v>41.76</v>
      </c>
      <c r="K438" s="8"/>
      <c r="L438" s="8"/>
      <c r="M438" s="8"/>
      <c r="N438" s="3"/>
    </row>
    <row r="439" spans="1:14" ht="45" x14ac:dyDescent="0.25">
      <c r="A439" s="3"/>
      <c r="B439" s="12">
        <v>429</v>
      </c>
      <c r="C439" s="7" t="s">
        <v>279</v>
      </c>
      <c r="D439" s="24" t="str">
        <f>IF(C439&lt;=0," ",LOOKUP(C439,nandina,List!$C$2:$C$368))</f>
        <v>- De fibras sintéticas o artificiales</v>
      </c>
      <c r="E439" s="16" t="s">
        <v>936</v>
      </c>
      <c r="F439" s="8">
        <v>12</v>
      </c>
      <c r="G439" s="9" t="s">
        <v>492</v>
      </c>
      <c r="H439" s="8">
        <v>1.1399999999999999</v>
      </c>
      <c r="I439" s="8">
        <v>4.6100000000000003</v>
      </c>
      <c r="J439" s="8">
        <v>55.32</v>
      </c>
      <c r="K439" s="8"/>
      <c r="L439" s="8"/>
      <c r="M439" s="8"/>
      <c r="N439" s="3"/>
    </row>
    <row r="440" spans="1:14" ht="45" x14ac:dyDescent="0.25">
      <c r="A440" s="3"/>
      <c r="B440" s="12">
        <v>430</v>
      </c>
      <c r="C440" s="7" t="s">
        <v>279</v>
      </c>
      <c r="D440" s="24" t="str">
        <f>IF(C440&lt;=0," ",LOOKUP(C440,nandina,List!$C$2:$C$368))</f>
        <v>- De fibras sintéticas o artificiales</v>
      </c>
      <c r="E440" s="16" t="s">
        <v>937</v>
      </c>
      <c r="F440" s="8">
        <v>20</v>
      </c>
      <c r="G440" s="9" t="s">
        <v>492</v>
      </c>
      <c r="H440" s="8">
        <v>2</v>
      </c>
      <c r="I440" s="8">
        <v>3.52</v>
      </c>
      <c r="J440" s="8">
        <v>70.400000000000006</v>
      </c>
      <c r="K440" s="8"/>
      <c r="L440" s="8"/>
      <c r="M440" s="8"/>
      <c r="N440" s="3"/>
    </row>
    <row r="441" spans="1:14" ht="45" x14ac:dyDescent="0.25">
      <c r="A441" s="3"/>
      <c r="B441" s="12">
        <v>431</v>
      </c>
      <c r="C441" s="7" t="s">
        <v>279</v>
      </c>
      <c r="D441" s="24" t="str">
        <f>IF(C441&lt;=0," ",LOOKUP(C441,nandina,List!$C$2:$C$368))</f>
        <v>- De fibras sintéticas o artificiales</v>
      </c>
      <c r="E441" s="16" t="s">
        <v>938</v>
      </c>
      <c r="F441" s="8">
        <v>12</v>
      </c>
      <c r="G441" s="9" t="s">
        <v>492</v>
      </c>
      <c r="H441" s="8">
        <v>1.32</v>
      </c>
      <c r="I441" s="8">
        <v>3.92</v>
      </c>
      <c r="J441" s="8">
        <v>47.04</v>
      </c>
      <c r="K441" s="8"/>
      <c r="L441" s="8"/>
      <c r="M441" s="8"/>
      <c r="N441" s="3"/>
    </row>
    <row r="442" spans="1:14" ht="56.25" x14ac:dyDescent="0.25">
      <c r="A442" s="3"/>
      <c r="B442" s="12">
        <v>432</v>
      </c>
      <c r="C442" s="7" t="s">
        <v>279</v>
      </c>
      <c r="D442" s="24" t="str">
        <f>IF(C442&lt;=0," ",LOOKUP(C442,nandina,List!$C$2:$C$368))</f>
        <v>- De fibras sintéticas o artificiales</v>
      </c>
      <c r="E442" s="16" t="s">
        <v>939</v>
      </c>
      <c r="F442" s="8">
        <v>24</v>
      </c>
      <c r="G442" s="9" t="s">
        <v>492</v>
      </c>
      <c r="H442" s="8">
        <v>3.36</v>
      </c>
      <c r="I442" s="8">
        <v>5.57</v>
      </c>
      <c r="J442" s="8">
        <v>133.68</v>
      </c>
      <c r="K442" s="8"/>
      <c r="L442" s="8"/>
      <c r="M442" s="8"/>
      <c r="N442" s="3"/>
    </row>
    <row r="443" spans="1:14" ht="56.25" x14ac:dyDescent="0.25">
      <c r="A443" s="3"/>
      <c r="B443" s="12">
        <v>433</v>
      </c>
      <c r="C443" s="7" t="s">
        <v>279</v>
      </c>
      <c r="D443" s="24" t="str">
        <f>IF(C443&lt;=0," ",LOOKUP(C443,nandina,List!$C$2:$C$368))</f>
        <v>- De fibras sintéticas o artificiales</v>
      </c>
      <c r="E443" s="16" t="s">
        <v>940</v>
      </c>
      <c r="F443" s="8">
        <v>12</v>
      </c>
      <c r="G443" s="9" t="s">
        <v>492</v>
      </c>
      <c r="H443" s="8">
        <v>1.02</v>
      </c>
      <c r="I443" s="8">
        <v>4.13</v>
      </c>
      <c r="J443" s="8">
        <v>49.56</v>
      </c>
      <c r="K443" s="8"/>
      <c r="L443" s="8"/>
      <c r="M443" s="8"/>
      <c r="N443" s="3"/>
    </row>
    <row r="444" spans="1:14" ht="56.25" x14ac:dyDescent="0.25">
      <c r="A444" s="3"/>
      <c r="B444" s="12">
        <v>434</v>
      </c>
      <c r="C444" s="7" t="s">
        <v>279</v>
      </c>
      <c r="D444" s="24" t="str">
        <f>IF(C444&lt;=0," ",LOOKUP(C444,nandina,List!$C$2:$C$368))</f>
        <v>- De fibras sintéticas o artificiales</v>
      </c>
      <c r="E444" s="16" t="s">
        <v>941</v>
      </c>
      <c r="F444" s="8">
        <v>30</v>
      </c>
      <c r="G444" s="9" t="s">
        <v>492</v>
      </c>
      <c r="H444" s="8">
        <v>3.6</v>
      </c>
      <c r="I444" s="8">
        <v>3.65</v>
      </c>
      <c r="J444" s="8">
        <v>109.5</v>
      </c>
      <c r="K444" s="8"/>
      <c r="L444" s="8"/>
      <c r="M444" s="8"/>
      <c r="N444" s="3"/>
    </row>
    <row r="445" spans="1:14" ht="56.25" x14ac:dyDescent="0.25">
      <c r="A445" s="3"/>
      <c r="B445" s="12">
        <v>435</v>
      </c>
      <c r="C445" s="7" t="s">
        <v>279</v>
      </c>
      <c r="D445" s="24" t="str">
        <f>IF(C445&lt;=0," ",LOOKUP(C445,nandina,List!$C$2:$C$368))</f>
        <v>- De fibras sintéticas o artificiales</v>
      </c>
      <c r="E445" s="16" t="s">
        <v>942</v>
      </c>
      <c r="F445" s="8">
        <v>12</v>
      </c>
      <c r="G445" s="9" t="s">
        <v>492</v>
      </c>
      <c r="H445" s="8">
        <v>1.2</v>
      </c>
      <c r="I445" s="8">
        <v>7.61</v>
      </c>
      <c r="J445" s="8">
        <v>91.32</v>
      </c>
      <c r="K445" s="8"/>
      <c r="L445" s="8"/>
      <c r="M445" s="8"/>
      <c r="N445" s="3"/>
    </row>
    <row r="446" spans="1:14" ht="56.25" x14ac:dyDescent="0.25">
      <c r="A446" s="3"/>
      <c r="B446" s="12">
        <v>436</v>
      </c>
      <c r="C446" s="7" t="s">
        <v>279</v>
      </c>
      <c r="D446" s="24" t="str">
        <f>IF(C446&lt;=0," ",LOOKUP(C446,nandina,List!$C$2:$C$368))</f>
        <v>- De fibras sintéticas o artificiales</v>
      </c>
      <c r="E446" s="16" t="s">
        <v>943</v>
      </c>
      <c r="F446" s="8">
        <v>20</v>
      </c>
      <c r="G446" s="9" t="s">
        <v>492</v>
      </c>
      <c r="H446" s="8">
        <v>2.4</v>
      </c>
      <c r="I446" s="8">
        <v>4.79</v>
      </c>
      <c r="J446" s="8">
        <v>95.8</v>
      </c>
      <c r="K446" s="8"/>
      <c r="L446" s="8"/>
      <c r="M446" s="8"/>
      <c r="N446" s="3"/>
    </row>
    <row r="447" spans="1:14" ht="67.5" x14ac:dyDescent="0.25">
      <c r="A447" s="3"/>
      <c r="B447" s="12">
        <v>437</v>
      </c>
      <c r="C447" s="7" t="s">
        <v>279</v>
      </c>
      <c r="D447" s="24" t="str">
        <f>IF(C447&lt;=0," ",LOOKUP(C447,nandina,List!$C$2:$C$368))</f>
        <v>- De fibras sintéticas o artificiales</v>
      </c>
      <c r="E447" s="16" t="s">
        <v>944</v>
      </c>
      <c r="F447" s="8">
        <v>12</v>
      </c>
      <c r="G447" s="9" t="s">
        <v>492</v>
      </c>
      <c r="H447" s="8">
        <v>0.84</v>
      </c>
      <c r="I447" s="8">
        <v>6.31</v>
      </c>
      <c r="J447" s="8">
        <v>75.72</v>
      </c>
      <c r="K447" s="8"/>
      <c r="L447" s="8"/>
      <c r="M447" s="8"/>
      <c r="N447" s="3"/>
    </row>
    <row r="448" spans="1:14" ht="67.5" x14ac:dyDescent="0.25">
      <c r="A448" s="3"/>
      <c r="B448" s="12">
        <v>438</v>
      </c>
      <c r="C448" s="7" t="s">
        <v>279</v>
      </c>
      <c r="D448" s="24" t="str">
        <f>IF(C448&lt;=0," ",LOOKUP(C448,nandina,List!$C$2:$C$368))</f>
        <v>- De fibras sintéticas o artificiales</v>
      </c>
      <c r="E448" s="16" t="s">
        <v>945</v>
      </c>
      <c r="F448" s="8">
        <v>12</v>
      </c>
      <c r="G448" s="9" t="s">
        <v>492</v>
      </c>
      <c r="H448" s="8">
        <v>1.44</v>
      </c>
      <c r="I448" s="8">
        <v>5.13</v>
      </c>
      <c r="J448" s="8">
        <v>61.56</v>
      </c>
      <c r="K448" s="8"/>
      <c r="L448" s="8"/>
      <c r="M448" s="8"/>
      <c r="N448" s="3"/>
    </row>
    <row r="449" spans="1:14" ht="56.25" x14ac:dyDescent="0.25">
      <c r="A449" s="3"/>
      <c r="B449" s="12">
        <v>439</v>
      </c>
      <c r="C449" s="7" t="s">
        <v>279</v>
      </c>
      <c r="D449" s="24" t="str">
        <f>IF(C449&lt;=0," ",LOOKUP(C449,nandina,List!$C$2:$C$368))</f>
        <v>- De fibras sintéticas o artificiales</v>
      </c>
      <c r="E449" s="16" t="s">
        <v>946</v>
      </c>
      <c r="F449" s="8">
        <v>12</v>
      </c>
      <c r="G449" s="9" t="s">
        <v>492</v>
      </c>
      <c r="H449" s="8">
        <v>1.68</v>
      </c>
      <c r="I449" s="8">
        <v>6.09</v>
      </c>
      <c r="J449" s="8">
        <v>73.08</v>
      </c>
      <c r="K449" s="8"/>
      <c r="L449" s="8"/>
      <c r="M449" s="8"/>
      <c r="N449" s="3"/>
    </row>
    <row r="450" spans="1:14" ht="56.25" x14ac:dyDescent="0.25">
      <c r="A450" s="3"/>
      <c r="B450" s="12">
        <v>440</v>
      </c>
      <c r="C450" s="7" t="s">
        <v>279</v>
      </c>
      <c r="D450" s="24" t="str">
        <f>IF(C450&lt;=0," ",LOOKUP(C450,nandina,List!$C$2:$C$368))</f>
        <v>- De fibras sintéticas o artificiales</v>
      </c>
      <c r="E450" s="16" t="s">
        <v>947</v>
      </c>
      <c r="F450" s="8">
        <v>12</v>
      </c>
      <c r="G450" s="9" t="s">
        <v>492</v>
      </c>
      <c r="H450" s="8">
        <v>2.2799999999999998</v>
      </c>
      <c r="I450" s="8">
        <v>6.54</v>
      </c>
      <c r="J450" s="8">
        <v>78.48</v>
      </c>
      <c r="K450" s="8"/>
      <c r="L450" s="8"/>
      <c r="M450" s="8"/>
      <c r="N450" s="3"/>
    </row>
    <row r="451" spans="1:14" ht="56.25" x14ac:dyDescent="0.25">
      <c r="A451" s="3"/>
      <c r="B451" s="12">
        <v>441</v>
      </c>
      <c r="C451" s="7" t="s">
        <v>279</v>
      </c>
      <c r="D451" s="24" t="str">
        <f>IF(C451&lt;=0," ",LOOKUP(C451,nandina,List!$C$2:$C$368))</f>
        <v>- De fibras sintéticas o artificiales</v>
      </c>
      <c r="E451" s="16" t="s">
        <v>948</v>
      </c>
      <c r="F451" s="8">
        <v>12</v>
      </c>
      <c r="G451" s="9" t="s">
        <v>492</v>
      </c>
      <c r="H451" s="8">
        <v>1.74</v>
      </c>
      <c r="I451" s="8">
        <v>6.44</v>
      </c>
      <c r="J451" s="8">
        <v>77.28</v>
      </c>
      <c r="K451" s="8"/>
      <c r="L451" s="8"/>
      <c r="M451" s="8"/>
      <c r="N451" s="3"/>
    </row>
    <row r="452" spans="1:14" ht="56.25" x14ac:dyDescent="0.25">
      <c r="A452" s="3"/>
      <c r="B452" s="12">
        <v>442</v>
      </c>
      <c r="C452" s="7" t="s">
        <v>279</v>
      </c>
      <c r="D452" s="24" t="str">
        <f>IF(C452&lt;=0," ",LOOKUP(C452,nandina,List!$C$2:$C$368))</f>
        <v>- De fibras sintéticas o artificiales</v>
      </c>
      <c r="E452" s="16" t="s">
        <v>949</v>
      </c>
      <c r="F452" s="8">
        <v>15</v>
      </c>
      <c r="G452" s="9" t="s">
        <v>492</v>
      </c>
      <c r="H452" s="8">
        <v>1.8</v>
      </c>
      <c r="I452" s="8">
        <v>4.79</v>
      </c>
      <c r="J452" s="8">
        <v>71.849999999999994</v>
      </c>
      <c r="K452" s="8"/>
      <c r="L452" s="8"/>
      <c r="M452" s="8"/>
      <c r="N452" s="3"/>
    </row>
    <row r="453" spans="1:14" ht="56.25" x14ac:dyDescent="0.25">
      <c r="A453" s="3"/>
      <c r="B453" s="12">
        <v>443</v>
      </c>
      <c r="C453" s="7" t="s">
        <v>279</v>
      </c>
      <c r="D453" s="24" t="str">
        <f>IF(C453&lt;=0," ",LOOKUP(C453,nandina,List!$C$2:$C$368))</f>
        <v>- De fibras sintéticas o artificiales</v>
      </c>
      <c r="E453" s="16" t="s">
        <v>950</v>
      </c>
      <c r="F453" s="8">
        <v>24</v>
      </c>
      <c r="G453" s="9" t="s">
        <v>492</v>
      </c>
      <c r="H453" s="8">
        <v>2.76</v>
      </c>
      <c r="I453" s="8">
        <v>5</v>
      </c>
      <c r="J453" s="8">
        <v>120</v>
      </c>
      <c r="K453" s="8"/>
      <c r="L453" s="8"/>
      <c r="M453" s="8"/>
      <c r="N453" s="3"/>
    </row>
    <row r="454" spans="1:14" ht="56.25" x14ac:dyDescent="0.25">
      <c r="A454" s="3"/>
      <c r="B454" s="12">
        <v>444</v>
      </c>
      <c r="C454" s="7" t="s">
        <v>279</v>
      </c>
      <c r="D454" s="24" t="str">
        <f>IF(C454&lt;=0," ",LOOKUP(C454,nandina,List!$C$2:$C$368))</f>
        <v>- De fibras sintéticas o artificiales</v>
      </c>
      <c r="E454" s="16" t="s">
        <v>951</v>
      </c>
      <c r="F454" s="8">
        <v>12</v>
      </c>
      <c r="G454" s="9" t="s">
        <v>492</v>
      </c>
      <c r="H454" s="8">
        <v>2.8559999999999999</v>
      </c>
      <c r="I454" s="8">
        <v>7</v>
      </c>
      <c r="J454" s="8">
        <v>84</v>
      </c>
      <c r="K454" s="8"/>
      <c r="L454" s="8"/>
      <c r="M454" s="8"/>
      <c r="N454" s="3"/>
    </row>
    <row r="455" spans="1:14" ht="56.25" x14ac:dyDescent="0.25">
      <c r="A455" s="3"/>
      <c r="B455" s="12">
        <v>445</v>
      </c>
      <c r="C455" s="7" t="s">
        <v>279</v>
      </c>
      <c r="D455" s="24" t="str">
        <f>IF(C455&lt;=0," ",LOOKUP(C455,nandina,List!$C$2:$C$368))</f>
        <v>- De fibras sintéticas o artificiales</v>
      </c>
      <c r="E455" s="16" t="s">
        <v>952</v>
      </c>
      <c r="F455" s="8">
        <v>24</v>
      </c>
      <c r="G455" s="9" t="s">
        <v>492</v>
      </c>
      <c r="H455" s="8">
        <v>7.2</v>
      </c>
      <c r="I455" s="8">
        <v>7.6</v>
      </c>
      <c r="J455" s="8">
        <v>182.4</v>
      </c>
      <c r="K455" s="8"/>
      <c r="L455" s="8"/>
      <c r="M455" s="8"/>
      <c r="N455" s="3"/>
    </row>
    <row r="456" spans="1:14" ht="56.25" x14ac:dyDescent="0.25">
      <c r="A456" s="3"/>
      <c r="B456" s="12">
        <v>446</v>
      </c>
      <c r="C456" s="7" t="s">
        <v>279</v>
      </c>
      <c r="D456" s="24" t="str">
        <f>IF(C456&lt;=0," ",LOOKUP(C456,nandina,List!$C$2:$C$368))</f>
        <v>- De fibras sintéticas o artificiales</v>
      </c>
      <c r="E456" s="16" t="s">
        <v>953</v>
      </c>
      <c r="F456" s="8">
        <v>24</v>
      </c>
      <c r="G456" s="9" t="s">
        <v>492</v>
      </c>
      <c r="H456" s="8">
        <v>6.2160000000000002</v>
      </c>
      <c r="I456" s="8">
        <v>7</v>
      </c>
      <c r="J456" s="8">
        <v>168</v>
      </c>
      <c r="K456" s="8"/>
      <c r="L456" s="8"/>
      <c r="M456" s="8"/>
      <c r="N456" s="3"/>
    </row>
    <row r="457" spans="1:14" ht="56.25" x14ac:dyDescent="0.25">
      <c r="A457" s="3"/>
      <c r="B457" s="12">
        <v>447</v>
      </c>
      <c r="C457" s="7" t="s">
        <v>279</v>
      </c>
      <c r="D457" s="24" t="str">
        <f>IF(C457&lt;=0," ",LOOKUP(C457,nandina,List!$C$2:$C$368))</f>
        <v>- De fibras sintéticas o artificiales</v>
      </c>
      <c r="E457" s="16" t="s">
        <v>954</v>
      </c>
      <c r="F457" s="8">
        <v>6</v>
      </c>
      <c r="G457" s="9" t="s">
        <v>492</v>
      </c>
      <c r="H457" s="8">
        <v>1.83</v>
      </c>
      <c r="I457" s="8">
        <v>6.09</v>
      </c>
      <c r="J457" s="8">
        <v>36.54</v>
      </c>
      <c r="K457" s="8"/>
      <c r="L457" s="8"/>
      <c r="M457" s="8"/>
      <c r="N457" s="3"/>
    </row>
    <row r="458" spans="1:14" ht="56.25" x14ac:dyDescent="0.25">
      <c r="A458" s="3"/>
      <c r="B458" s="12">
        <v>448</v>
      </c>
      <c r="C458" s="7" t="s">
        <v>279</v>
      </c>
      <c r="D458" s="24" t="str">
        <f>IF(C458&lt;=0," ",LOOKUP(C458,nandina,List!$C$2:$C$368))</f>
        <v>- De fibras sintéticas o artificiales</v>
      </c>
      <c r="E458" s="16" t="s">
        <v>955</v>
      </c>
      <c r="F458" s="8">
        <v>12</v>
      </c>
      <c r="G458" s="9" t="s">
        <v>492</v>
      </c>
      <c r="H458" s="8">
        <v>1.86</v>
      </c>
      <c r="I458" s="8">
        <v>6.75</v>
      </c>
      <c r="J458" s="8">
        <v>81</v>
      </c>
      <c r="K458" s="8"/>
      <c r="L458" s="8"/>
      <c r="M458" s="8"/>
      <c r="N458" s="3"/>
    </row>
    <row r="459" spans="1:14" ht="56.25" x14ac:dyDescent="0.25">
      <c r="A459" s="3"/>
      <c r="B459" s="12">
        <v>449</v>
      </c>
      <c r="C459" s="7" t="s">
        <v>279</v>
      </c>
      <c r="D459" s="24" t="str">
        <f>IF(C459&lt;=0," ",LOOKUP(C459,nandina,List!$C$2:$C$368))</f>
        <v>- De fibras sintéticas o artificiales</v>
      </c>
      <c r="E459" s="16" t="s">
        <v>956</v>
      </c>
      <c r="F459" s="8">
        <v>12</v>
      </c>
      <c r="G459" s="9" t="s">
        <v>492</v>
      </c>
      <c r="H459" s="8">
        <v>1.8</v>
      </c>
      <c r="I459" s="8">
        <v>6.53</v>
      </c>
      <c r="J459" s="8">
        <v>78.36</v>
      </c>
      <c r="K459" s="8"/>
      <c r="L459" s="8"/>
      <c r="M459" s="8"/>
      <c r="N459" s="3"/>
    </row>
    <row r="460" spans="1:14" ht="67.5" x14ac:dyDescent="0.25">
      <c r="A460" s="3"/>
      <c r="B460" s="12">
        <v>450</v>
      </c>
      <c r="C460" s="7" t="s">
        <v>279</v>
      </c>
      <c r="D460" s="24" t="str">
        <f>IF(C460&lt;=0," ",LOOKUP(C460,nandina,List!$C$2:$C$368))</f>
        <v>- De fibras sintéticas o artificiales</v>
      </c>
      <c r="E460" s="16" t="s">
        <v>957</v>
      </c>
      <c r="F460" s="8">
        <v>12</v>
      </c>
      <c r="G460" s="9" t="s">
        <v>492</v>
      </c>
      <c r="H460" s="8">
        <v>1.1759999999999999</v>
      </c>
      <c r="I460" s="8">
        <v>6.3</v>
      </c>
      <c r="J460" s="8">
        <v>75.599999999999994</v>
      </c>
      <c r="K460" s="8"/>
      <c r="L460" s="8"/>
      <c r="M460" s="8"/>
      <c r="N460" s="3"/>
    </row>
    <row r="461" spans="1:14" ht="56.25" x14ac:dyDescent="0.25">
      <c r="A461" s="3"/>
      <c r="B461" s="12">
        <v>451</v>
      </c>
      <c r="C461" s="7" t="s">
        <v>279</v>
      </c>
      <c r="D461" s="24" t="str">
        <f>IF(C461&lt;=0," ",LOOKUP(C461,nandina,List!$C$2:$C$368))</f>
        <v>- De fibras sintéticas o artificiales</v>
      </c>
      <c r="E461" s="16" t="s">
        <v>958</v>
      </c>
      <c r="F461" s="8">
        <v>12</v>
      </c>
      <c r="G461" s="9" t="s">
        <v>492</v>
      </c>
      <c r="H461" s="8">
        <v>1.98</v>
      </c>
      <c r="I461" s="8">
        <v>6</v>
      </c>
      <c r="J461" s="8">
        <v>72</v>
      </c>
      <c r="K461" s="8"/>
      <c r="L461" s="8"/>
      <c r="M461" s="8"/>
      <c r="N461" s="3"/>
    </row>
    <row r="462" spans="1:14" ht="56.25" x14ac:dyDescent="0.25">
      <c r="A462" s="3"/>
      <c r="B462" s="12">
        <v>452</v>
      </c>
      <c r="C462" s="7" t="s">
        <v>279</v>
      </c>
      <c r="D462" s="24" t="str">
        <f>IF(C462&lt;=0," ",LOOKUP(C462,nandina,List!$C$2:$C$368))</f>
        <v>- De fibras sintéticas o artificiales</v>
      </c>
      <c r="E462" s="16" t="s">
        <v>959</v>
      </c>
      <c r="F462" s="8">
        <v>10</v>
      </c>
      <c r="G462" s="9" t="s">
        <v>492</v>
      </c>
      <c r="H462" s="8">
        <v>0.8</v>
      </c>
      <c r="I462" s="8">
        <v>3.39</v>
      </c>
      <c r="J462" s="8">
        <v>33.9</v>
      </c>
      <c r="K462" s="8"/>
      <c r="L462" s="8"/>
      <c r="M462" s="8"/>
      <c r="N462" s="3"/>
    </row>
    <row r="463" spans="1:14" ht="56.25" x14ac:dyDescent="0.25">
      <c r="A463" s="3"/>
      <c r="B463" s="12">
        <v>453</v>
      </c>
      <c r="C463" s="7" t="s">
        <v>279</v>
      </c>
      <c r="D463" s="24" t="str">
        <f>IF(C463&lt;=0," ",LOOKUP(C463,nandina,List!$C$2:$C$368))</f>
        <v>- De fibras sintéticas o artificiales</v>
      </c>
      <c r="E463" s="16" t="s">
        <v>960</v>
      </c>
      <c r="F463" s="8">
        <v>12</v>
      </c>
      <c r="G463" s="9" t="s">
        <v>492</v>
      </c>
      <c r="H463" s="8">
        <v>0.78</v>
      </c>
      <c r="I463" s="8">
        <v>4.8600000000000003</v>
      </c>
      <c r="J463" s="8">
        <v>58.32</v>
      </c>
      <c r="K463" s="8"/>
      <c r="L463" s="8"/>
      <c r="M463" s="8"/>
      <c r="N463" s="3"/>
    </row>
    <row r="464" spans="1:14" ht="56.25" x14ac:dyDescent="0.25">
      <c r="A464" s="3"/>
      <c r="B464" s="12">
        <v>454</v>
      </c>
      <c r="C464" s="7" t="s">
        <v>279</v>
      </c>
      <c r="D464" s="24" t="str">
        <f>IF(C464&lt;=0," ",LOOKUP(C464,nandina,List!$C$2:$C$368))</f>
        <v>- De fibras sintéticas o artificiales</v>
      </c>
      <c r="E464" s="16" t="s">
        <v>961</v>
      </c>
      <c r="F464" s="8">
        <v>36</v>
      </c>
      <c r="G464" s="9" t="s">
        <v>492</v>
      </c>
      <c r="H464" s="8">
        <v>2.16</v>
      </c>
      <c r="I464" s="8">
        <v>4.3499999999999996</v>
      </c>
      <c r="J464" s="8">
        <v>156.6</v>
      </c>
      <c r="K464" s="8"/>
      <c r="L464" s="8"/>
      <c r="M464" s="8"/>
      <c r="N464" s="3"/>
    </row>
    <row r="465" spans="1:14" ht="56.25" x14ac:dyDescent="0.25">
      <c r="A465" s="3"/>
      <c r="B465" s="12">
        <v>455</v>
      </c>
      <c r="C465" s="7" t="s">
        <v>279</v>
      </c>
      <c r="D465" s="24" t="str">
        <f>IF(C465&lt;=0," ",LOOKUP(C465,nandina,List!$C$2:$C$368))</f>
        <v>- De fibras sintéticas o artificiales</v>
      </c>
      <c r="E465" s="16" t="s">
        <v>962</v>
      </c>
      <c r="F465" s="8">
        <v>15</v>
      </c>
      <c r="G465" s="9" t="s">
        <v>492</v>
      </c>
      <c r="H465" s="8">
        <v>1.7250000000000001</v>
      </c>
      <c r="I465" s="8">
        <v>3.09</v>
      </c>
      <c r="J465" s="8">
        <v>46.35</v>
      </c>
      <c r="K465" s="8"/>
      <c r="L465" s="8"/>
      <c r="M465" s="8"/>
      <c r="N465" s="3"/>
    </row>
    <row r="466" spans="1:14" ht="56.25" x14ac:dyDescent="0.25">
      <c r="A466" s="3"/>
      <c r="B466" s="12">
        <v>456</v>
      </c>
      <c r="C466" s="7" t="s">
        <v>279</v>
      </c>
      <c r="D466" s="24" t="str">
        <f>IF(C466&lt;=0," ",LOOKUP(C466,nandina,List!$C$2:$C$368))</f>
        <v>- De fibras sintéticas o artificiales</v>
      </c>
      <c r="E466" s="16" t="s">
        <v>963</v>
      </c>
      <c r="F466" s="8">
        <v>12</v>
      </c>
      <c r="G466" s="9" t="s">
        <v>492</v>
      </c>
      <c r="H466" s="8">
        <v>1.512</v>
      </c>
      <c r="I466" s="8">
        <v>4.59</v>
      </c>
      <c r="J466" s="8">
        <v>55.08</v>
      </c>
      <c r="K466" s="8"/>
      <c r="L466" s="8"/>
      <c r="M466" s="8"/>
      <c r="N466" s="3"/>
    </row>
    <row r="467" spans="1:14" ht="56.25" x14ac:dyDescent="0.25">
      <c r="A467" s="3"/>
      <c r="B467" s="12">
        <v>457</v>
      </c>
      <c r="C467" s="7" t="s">
        <v>280</v>
      </c>
      <c r="D467" s="24" t="str">
        <f>IF(C467&lt;=0," ",LOOKUP(C467,nandina,List!$C$2:$C$368))</f>
        <v>- De las demás materias textiles</v>
      </c>
      <c r="E467" s="16" t="s">
        <v>964</v>
      </c>
      <c r="F467" s="8">
        <v>12</v>
      </c>
      <c r="G467" s="9" t="s">
        <v>492</v>
      </c>
      <c r="H467" s="8">
        <v>2.76</v>
      </c>
      <c r="I467" s="8">
        <v>6.52</v>
      </c>
      <c r="J467" s="8">
        <v>78.239999999999995</v>
      </c>
      <c r="K467" s="8"/>
      <c r="L467" s="8"/>
      <c r="M467" s="8"/>
      <c r="N467" s="3"/>
    </row>
    <row r="468" spans="1:14" ht="45" x14ac:dyDescent="0.25">
      <c r="A468" s="3"/>
      <c r="B468" s="12">
        <v>458</v>
      </c>
      <c r="C468" s="7" t="s">
        <v>294</v>
      </c>
      <c r="D468" s="24" t="str">
        <f>IF(C468&lt;=0," ",LOOKUP(C468,nandina,List!$C$2:$C$368))</f>
        <v>- - De fibras sintéticas o artificiales</v>
      </c>
      <c r="E468" s="16" t="s">
        <v>965</v>
      </c>
      <c r="F468" s="8">
        <v>6</v>
      </c>
      <c r="G468" s="9" t="s">
        <v>492</v>
      </c>
      <c r="H468" s="8">
        <v>0.96599999999999997</v>
      </c>
      <c r="I468" s="8">
        <v>8.1</v>
      </c>
      <c r="J468" s="8">
        <v>48.6</v>
      </c>
      <c r="K468" s="8"/>
      <c r="L468" s="8"/>
      <c r="M468" s="8"/>
      <c r="N468" s="3"/>
    </row>
    <row r="469" spans="1:14" ht="56.25" x14ac:dyDescent="0.25">
      <c r="A469" s="3"/>
      <c r="B469" s="12">
        <v>459</v>
      </c>
      <c r="C469" s="7" t="s">
        <v>294</v>
      </c>
      <c r="D469" s="24" t="str">
        <f>IF(C469&lt;=0," ",LOOKUP(C469,nandina,List!$C$2:$C$368))</f>
        <v>- - De fibras sintéticas o artificiales</v>
      </c>
      <c r="E469" s="16" t="s">
        <v>966</v>
      </c>
      <c r="F469" s="8">
        <v>18</v>
      </c>
      <c r="G469" s="9" t="s">
        <v>1019</v>
      </c>
      <c r="H469" s="8">
        <v>1.8</v>
      </c>
      <c r="I469" s="8">
        <v>7.88</v>
      </c>
      <c r="J469" s="8">
        <v>141.84</v>
      </c>
      <c r="K469" s="8"/>
      <c r="L469" s="8"/>
      <c r="M469" s="8"/>
      <c r="N469" s="3"/>
    </row>
    <row r="470" spans="1:14" ht="67.5" x14ac:dyDescent="0.25">
      <c r="A470" s="3"/>
      <c r="B470" s="12">
        <v>460</v>
      </c>
      <c r="C470" s="7" t="s">
        <v>294</v>
      </c>
      <c r="D470" s="24" t="str">
        <f>IF(C470&lt;=0," ",LOOKUP(C470,nandina,List!$C$2:$C$368))</f>
        <v>- - De fibras sintéticas o artificiales</v>
      </c>
      <c r="E470" s="16" t="s">
        <v>967</v>
      </c>
      <c r="F470" s="8">
        <v>18</v>
      </c>
      <c r="G470" s="9" t="s">
        <v>1019</v>
      </c>
      <c r="H470" s="8">
        <v>3.96</v>
      </c>
      <c r="I470" s="8">
        <v>7.22</v>
      </c>
      <c r="J470" s="8">
        <v>129.96</v>
      </c>
      <c r="K470" s="8"/>
      <c r="L470" s="8"/>
      <c r="M470" s="8"/>
      <c r="N470" s="3"/>
    </row>
    <row r="471" spans="1:14" ht="67.5" x14ac:dyDescent="0.25">
      <c r="A471" s="3"/>
      <c r="B471" s="12">
        <v>461</v>
      </c>
      <c r="C471" s="7" t="s">
        <v>313</v>
      </c>
      <c r="D471" s="24" t="str">
        <f>IF(C471&lt;=0," ",LOOKUP(C471,nandina,List!$C$2:$C$368))</f>
        <v>- - Para hombres o niños</v>
      </c>
      <c r="E471" s="16" t="s">
        <v>968</v>
      </c>
      <c r="F471" s="8">
        <v>12</v>
      </c>
      <c r="G471" s="9" t="s">
        <v>492</v>
      </c>
      <c r="H471" s="8">
        <v>1.776</v>
      </c>
      <c r="I471" s="8">
        <v>3.65</v>
      </c>
      <c r="J471" s="8">
        <v>43.8</v>
      </c>
      <c r="K471" s="8"/>
      <c r="L471" s="8"/>
      <c r="M471" s="8"/>
      <c r="N471" s="3"/>
    </row>
    <row r="472" spans="1:14" ht="67.5" x14ac:dyDescent="0.25">
      <c r="A472" s="3"/>
      <c r="B472" s="12">
        <v>462</v>
      </c>
      <c r="C472" s="7" t="s">
        <v>313</v>
      </c>
      <c r="D472" s="24" t="str">
        <f>IF(C472&lt;=0," ",LOOKUP(C472,nandina,List!$C$2:$C$368))</f>
        <v>- - Para hombres o niños</v>
      </c>
      <c r="E472" s="16" t="s">
        <v>969</v>
      </c>
      <c r="F472" s="8">
        <v>12</v>
      </c>
      <c r="G472" s="9" t="s">
        <v>492</v>
      </c>
      <c r="H472" s="8">
        <v>0</v>
      </c>
      <c r="I472" s="8">
        <v>4</v>
      </c>
      <c r="J472" s="8">
        <v>48</v>
      </c>
      <c r="K472" s="8"/>
      <c r="L472" s="8"/>
      <c r="M472" s="8"/>
      <c r="N472" s="3"/>
    </row>
    <row r="473" spans="1:14" ht="67.5" x14ac:dyDescent="0.25">
      <c r="A473" s="3"/>
      <c r="B473" s="12">
        <v>463</v>
      </c>
      <c r="C473" s="7" t="s">
        <v>313</v>
      </c>
      <c r="D473" s="24" t="str">
        <f>IF(C473&lt;=0," ",LOOKUP(C473,nandina,List!$C$2:$C$368))</f>
        <v>- - Para hombres o niños</v>
      </c>
      <c r="E473" s="16" t="s">
        <v>970</v>
      </c>
      <c r="F473" s="8">
        <v>12</v>
      </c>
      <c r="G473" s="9" t="s">
        <v>492</v>
      </c>
      <c r="H473" s="8">
        <v>0</v>
      </c>
      <c r="I473" s="8">
        <v>4.2</v>
      </c>
      <c r="J473" s="8">
        <v>50.4</v>
      </c>
      <c r="K473" s="8"/>
      <c r="L473" s="8"/>
      <c r="M473" s="8"/>
      <c r="N473" s="3"/>
    </row>
    <row r="474" spans="1:14" ht="45" x14ac:dyDescent="0.25">
      <c r="A474" s="3"/>
      <c r="B474" s="12">
        <v>464</v>
      </c>
      <c r="C474" s="7" t="s">
        <v>323</v>
      </c>
      <c r="D474" s="24" t="str">
        <f>IF(C474&lt;=0," ",LOOKUP(C474,nandina,List!$C$2:$C$368))</f>
        <v>- - De fibras sintéticas o artificiales</v>
      </c>
      <c r="E474" s="16" t="s">
        <v>971</v>
      </c>
      <c r="F474" s="8">
        <v>24</v>
      </c>
      <c r="G474" s="9" t="s">
        <v>492</v>
      </c>
      <c r="H474" s="8">
        <v>4.08</v>
      </c>
      <c r="I474" s="8">
        <v>5.92</v>
      </c>
      <c r="J474" s="8">
        <v>142.08000000000001</v>
      </c>
      <c r="K474" s="8"/>
      <c r="L474" s="8"/>
      <c r="M474" s="8"/>
      <c r="N474" s="3"/>
    </row>
    <row r="475" spans="1:14" ht="45" x14ac:dyDescent="0.25">
      <c r="A475" s="3"/>
      <c r="B475" s="12">
        <v>465</v>
      </c>
      <c r="C475" s="7" t="s">
        <v>323</v>
      </c>
      <c r="D475" s="24" t="str">
        <f>IF(C475&lt;=0," ",LOOKUP(C475,nandina,List!$C$2:$C$368))</f>
        <v>- - De fibras sintéticas o artificiales</v>
      </c>
      <c r="E475" s="16" t="s">
        <v>972</v>
      </c>
      <c r="F475" s="8">
        <v>12</v>
      </c>
      <c r="G475" s="9" t="s">
        <v>492</v>
      </c>
      <c r="H475" s="8">
        <v>3.9</v>
      </c>
      <c r="I475" s="8">
        <v>9.33</v>
      </c>
      <c r="J475" s="8">
        <v>111.96</v>
      </c>
      <c r="K475" s="8"/>
      <c r="L475" s="8"/>
      <c r="M475" s="8"/>
      <c r="N475" s="3"/>
    </row>
    <row r="476" spans="1:14" ht="45" x14ac:dyDescent="0.25">
      <c r="A476" s="3"/>
      <c r="B476" s="12">
        <v>466</v>
      </c>
      <c r="C476" s="7" t="s">
        <v>323</v>
      </c>
      <c r="D476" s="24" t="str">
        <f>IF(C476&lt;=0," ",LOOKUP(C476,nandina,List!$C$2:$C$368))</f>
        <v>- - De fibras sintéticas o artificiales</v>
      </c>
      <c r="E476" s="16" t="s">
        <v>973</v>
      </c>
      <c r="F476" s="8">
        <v>12</v>
      </c>
      <c r="G476" s="9" t="s">
        <v>492</v>
      </c>
      <c r="H476" s="8">
        <v>2.94</v>
      </c>
      <c r="I476" s="8">
        <v>5.22</v>
      </c>
      <c r="J476" s="8">
        <v>62.64</v>
      </c>
      <c r="K476" s="8"/>
      <c r="L476" s="8"/>
      <c r="M476" s="8"/>
      <c r="N476" s="3"/>
    </row>
    <row r="477" spans="1:14" ht="45" x14ac:dyDescent="0.25">
      <c r="A477" s="3"/>
      <c r="B477" s="12">
        <v>467</v>
      </c>
      <c r="C477" s="7" t="s">
        <v>323</v>
      </c>
      <c r="D477" s="24" t="str">
        <f>IF(C477&lt;=0," ",LOOKUP(C477,nandina,List!$C$2:$C$368))</f>
        <v>- - De fibras sintéticas o artificiales</v>
      </c>
      <c r="E477" s="16" t="s">
        <v>974</v>
      </c>
      <c r="F477" s="8">
        <v>12</v>
      </c>
      <c r="G477" s="9" t="s">
        <v>492</v>
      </c>
      <c r="H477" s="8">
        <v>2.94</v>
      </c>
      <c r="I477" s="8">
        <v>5.22</v>
      </c>
      <c r="J477" s="8">
        <v>62.64</v>
      </c>
      <c r="K477" s="8"/>
      <c r="L477" s="8"/>
      <c r="M477" s="8"/>
      <c r="N477" s="3"/>
    </row>
    <row r="478" spans="1:14" ht="56.25" x14ac:dyDescent="0.25">
      <c r="A478" s="3"/>
      <c r="B478" s="12">
        <v>468</v>
      </c>
      <c r="C478" s="7" t="s">
        <v>323</v>
      </c>
      <c r="D478" s="24" t="str">
        <f>IF(C478&lt;=0," ",LOOKUP(C478,nandina,List!$C$2:$C$368))</f>
        <v>- - De fibras sintéticas o artificiales</v>
      </c>
      <c r="E478" s="16" t="s">
        <v>975</v>
      </c>
      <c r="F478" s="8">
        <v>6</v>
      </c>
      <c r="G478" s="9" t="s">
        <v>492</v>
      </c>
      <c r="H478" s="8">
        <v>1.8</v>
      </c>
      <c r="I478" s="8">
        <v>8.1</v>
      </c>
      <c r="J478" s="8">
        <v>48.6</v>
      </c>
      <c r="K478" s="8"/>
      <c r="L478" s="8"/>
      <c r="M478" s="8"/>
      <c r="N478" s="3"/>
    </row>
    <row r="479" spans="1:14" ht="56.25" x14ac:dyDescent="0.25">
      <c r="A479" s="3"/>
      <c r="B479" s="12">
        <v>469</v>
      </c>
      <c r="C479" s="7" t="s">
        <v>323</v>
      </c>
      <c r="D479" s="24" t="str">
        <f>IF(C479&lt;=0," ",LOOKUP(C479,nandina,List!$C$2:$C$368))</f>
        <v>- - De fibras sintéticas o artificiales</v>
      </c>
      <c r="E479" s="16" t="s">
        <v>976</v>
      </c>
      <c r="F479" s="8">
        <v>6</v>
      </c>
      <c r="G479" s="9" t="s">
        <v>492</v>
      </c>
      <c r="H479" s="8">
        <v>1.8</v>
      </c>
      <c r="I479" s="8">
        <v>8.1</v>
      </c>
      <c r="J479" s="8">
        <v>48.6</v>
      </c>
      <c r="K479" s="8"/>
      <c r="L479" s="8"/>
      <c r="M479" s="8"/>
      <c r="N479" s="3"/>
    </row>
    <row r="480" spans="1:14" ht="56.25" x14ac:dyDescent="0.25">
      <c r="A480" s="3"/>
      <c r="B480" s="12">
        <v>470</v>
      </c>
      <c r="C480" s="7" t="s">
        <v>323</v>
      </c>
      <c r="D480" s="24" t="str">
        <f>IF(C480&lt;=0," ",LOOKUP(C480,nandina,List!$C$2:$C$368))</f>
        <v>- - De fibras sintéticas o artificiales</v>
      </c>
      <c r="E480" s="16" t="s">
        <v>977</v>
      </c>
      <c r="F480" s="8">
        <v>20</v>
      </c>
      <c r="G480" s="9" t="s">
        <v>492</v>
      </c>
      <c r="H480" s="8">
        <v>2.68</v>
      </c>
      <c r="I480" s="8">
        <v>5.66</v>
      </c>
      <c r="J480" s="8">
        <v>113.2</v>
      </c>
      <c r="K480" s="8"/>
      <c r="L480" s="8"/>
      <c r="M480" s="8"/>
      <c r="N480" s="3"/>
    </row>
    <row r="481" spans="1:14" ht="67.5" x14ac:dyDescent="0.25">
      <c r="A481" s="3"/>
      <c r="B481" s="12">
        <v>471</v>
      </c>
      <c r="C481" s="7" t="s">
        <v>325</v>
      </c>
      <c r="D481" s="24" t="str">
        <f>IF(C481&lt;=0," ",LOOKUP(C481,nandina,List!$C$2:$C$368))</f>
        <v>- - - Las demás</v>
      </c>
      <c r="E481" s="16" t="s">
        <v>978</v>
      </c>
      <c r="F481" s="8">
        <v>12</v>
      </c>
      <c r="G481" s="9" t="s">
        <v>492</v>
      </c>
      <c r="H481" s="8">
        <v>2.2799999999999998</v>
      </c>
      <c r="I481" s="8">
        <v>6.96</v>
      </c>
      <c r="J481" s="8">
        <v>83.52</v>
      </c>
      <c r="K481" s="8"/>
      <c r="L481" s="8"/>
      <c r="M481" s="8"/>
      <c r="N481" s="3"/>
    </row>
    <row r="482" spans="1:14" ht="67.5" x14ac:dyDescent="0.25">
      <c r="A482" s="3"/>
      <c r="B482" s="12">
        <v>472</v>
      </c>
      <c r="C482" s="7" t="s">
        <v>325</v>
      </c>
      <c r="D482" s="24" t="str">
        <f>IF(C482&lt;=0," ",LOOKUP(C482,nandina,List!$C$2:$C$368))</f>
        <v>- - - Las demás</v>
      </c>
      <c r="E482" s="16" t="s">
        <v>979</v>
      </c>
      <c r="F482" s="8">
        <v>12</v>
      </c>
      <c r="G482" s="9" t="s">
        <v>492</v>
      </c>
      <c r="H482" s="8">
        <v>2.34</v>
      </c>
      <c r="I482" s="8">
        <v>6.92</v>
      </c>
      <c r="J482" s="8">
        <v>83.04</v>
      </c>
      <c r="K482" s="8"/>
      <c r="L482" s="8"/>
      <c r="M482" s="8"/>
      <c r="N482" s="3"/>
    </row>
    <row r="483" spans="1:14" ht="67.5" x14ac:dyDescent="0.25">
      <c r="A483" s="3"/>
      <c r="B483" s="12">
        <v>473</v>
      </c>
      <c r="C483" s="7" t="s">
        <v>327</v>
      </c>
      <c r="D483" s="24" t="str">
        <f>IF(C483&lt;=0," ",LOOKUP(C483,nandina,List!$C$2:$C$368))</f>
        <v>- Sostenes (corpiños)</v>
      </c>
      <c r="E483" s="16" t="s">
        <v>980</v>
      </c>
      <c r="F483" s="8">
        <v>14</v>
      </c>
      <c r="G483" s="9" t="s">
        <v>492</v>
      </c>
      <c r="H483" s="8">
        <v>0.77</v>
      </c>
      <c r="I483" s="8">
        <v>4.5</v>
      </c>
      <c r="J483" s="8">
        <v>63</v>
      </c>
      <c r="K483" s="8"/>
      <c r="L483" s="8"/>
      <c r="M483" s="8"/>
      <c r="N483" s="3"/>
    </row>
    <row r="484" spans="1:14" ht="67.5" x14ac:dyDescent="0.25">
      <c r="A484" s="3"/>
      <c r="B484" s="12">
        <v>474</v>
      </c>
      <c r="C484" s="7" t="s">
        <v>327</v>
      </c>
      <c r="D484" s="24" t="str">
        <f>IF(C484&lt;=0," ",LOOKUP(C484,nandina,List!$C$2:$C$368))</f>
        <v>- Sostenes (corpiños)</v>
      </c>
      <c r="E484" s="16" t="s">
        <v>981</v>
      </c>
      <c r="F484" s="8">
        <v>12</v>
      </c>
      <c r="G484" s="9" t="s">
        <v>492</v>
      </c>
      <c r="H484" s="8">
        <v>0.48</v>
      </c>
      <c r="I484" s="8">
        <v>3.78</v>
      </c>
      <c r="J484" s="8">
        <v>45.36</v>
      </c>
      <c r="K484" s="8"/>
      <c r="L484" s="8"/>
      <c r="M484" s="8"/>
      <c r="N484" s="3"/>
    </row>
    <row r="485" spans="1:14" ht="56.25" x14ac:dyDescent="0.25">
      <c r="A485" s="3"/>
      <c r="B485" s="12">
        <v>475</v>
      </c>
      <c r="C485" s="7" t="s">
        <v>327</v>
      </c>
      <c r="D485" s="24" t="str">
        <f>IF(C485&lt;=0," ",LOOKUP(C485,nandina,List!$C$2:$C$368))</f>
        <v>- Sostenes (corpiños)</v>
      </c>
      <c r="E485" s="16" t="s">
        <v>982</v>
      </c>
      <c r="F485" s="8">
        <v>12</v>
      </c>
      <c r="G485" s="9" t="s">
        <v>492</v>
      </c>
      <c r="H485" s="8">
        <v>0.3</v>
      </c>
      <c r="I485" s="8">
        <v>2.65</v>
      </c>
      <c r="J485" s="8">
        <v>31.8</v>
      </c>
      <c r="K485" s="8"/>
      <c r="L485" s="8"/>
      <c r="M485" s="8"/>
      <c r="N485" s="3"/>
    </row>
    <row r="486" spans="1:14" ht="67.5" x14ac:dyDescent="0.25">
      <c r="A486" s="3"/>
      <c r="B486" s="12">
        <v>476</v>
      </c>
      <c r="C486" s="7" t="s">
        <v>327</v>
      </c>
      <c r="D486" s="24" t="str">
        <f>IF(C486&lt;=0," ",LOOKUP(C486,nandina,List!$C$2:$C$368))</f>
        <v>- Sostenes (corpiños)</v>
      </c>
      <c r="E486" s="16" t="s">
        <v>983</v>
      </c>
      <c r="F486" s="8">
        <v>12</v>
      </c>
      <c r="G486" s="9" t="s">
        <v>492</v>
      </c>
      <c r="H486" s="8">
        <v>0.48</v>
      </c>
      <c r="I486" s="8">
        <v>2.78</v>
      </c>
      <c r="J486" s="8">
        <v>33.36</v>
      </c>
      <c r="K486" s="8"/>
      <c r="L486" s="8"/>
      <c r="M486" s="8"/>
      <c r="N486" s="3"/>
    </row>
    <row r="487" spans="1:14" ht="67.5" x14ac:dyDescent="0.25">
      <c r="A487" s="3"/>
      <c r="B487" s="12">
        <v>477</v>
      </c>
      <c r="C487" s="7" t="s">
        <v>327</v>
      </c>
      <c r="D487" s="24" t="str">
        <f>IF(C487&lt;=0," ",LOOKUP(C487,nandina,List!$C$2:$C$368))</f>
        <v>- Sostenes (corpiños)</v>
      </c>
      <c r="E487" s="16" t="s">
        <v>984</v>
      </c>
      <c r="F487" s="8">
        <v>24</v>
      </c>
      <c r="G487" s="9" t="s">
        <v>492</v>
      </c>
      <c r="H487" s="8">
        <v>1.2</v>
      </c>
      <c r="I487" s="8">
        <v>3.31</v>
      </c>
      <c r="J487" s="8">
        <v>79.44</v>
      </c>
      <c r="K487" s="8"/>
      <c r="L487" s="8"/>
      <c r="M487" s="8"/>
      <c r="N487" s="3"/>
    </row>
    <row r="488" spans="1:14" ht="78.75" x14ac:dyDescent="0.25">
      <c r="A488" s="3"/>
      <c r="B488" s="12">
        <v>478</v>
      </c>
      <c r="C488" s="7" t="s">
        <v>327</v>
      </c>
      <c r="D488" s="24" t="str">
        <f>IF(C488&lt;=0," ",LOOKUP(C488,nandina,List!$C$2:$C$368))</f>
        <v>- Sostenes (corpiños)</v>
      </c>
      <c r="E488" s="16" t="s">
        <v>985</v>
      </c>
      <c r="F488" s="8">
        <v>14</v>
      </c>
      <c r="G488" s="9" t="s">
        <v>492</v>
      </c>
      <c r="H488" s="8">
        <v>0.99399999999999999</v>
      </c>
      <c r="I488" s="8">
        <v>3.39</v>
      </c>
      <c r="J488" s="8">
        <v>47.46</v>
      </c>
      <c r="K488" s="8"/>
      <c r="L488" s="8"/>
      <c r="M488" s="8"/>
      <c r="N488" s="3"/>
    </row>
    <row r="489" spans="1:14" ht="56.25" x14ac:dyDescent="0.25">
      <c r="A489" s="3"/>
      <c r="B489" s="12">
        <v>479</v>
      </c>
      <c r="C489" s="7" t="s">
        <v>327</v>
      </c>
      <c r="D489" s="24" t="str">
        <f>IF(C489&lt;=0," ",LOOKUP(C489,nandina,List!$C$2:$C$368))</f>
        <v>- Sostenes (corpiños)</v>
      </c>
      <c r="E489" s="16" t="s">
        <v>986</v>
      </c>
      <c r="F489" s="8">
        <v>12</v>
      </c>
      <c r="G489" s="9" t="s">
        <v>492</v>
      </c>
      <c r="H489" s="8">
        <v>0.54</v>
      </c>
      <c r="I489" s="8">
        <v>2.61</v>
      </c>
      <c r="J489" s="8">
        <v>31.32</v>
      </c>
      <c r="K489" s="8"/>
      <c r="L489" s="8"/>
      <c r="M489" s="8"/>
      <c r="N489" s="3"/>
    </row>
    <row r="490" spans="1:14" ht="56.25" x14ac:dyDescent="0.25">
      <c r="A490" s="3"/>
      <c r="B490" s="12">
        <v>480</v>
      </c>
      <c r="C490" s="7" t="s">
        <v>327</v>
      </c>
      <c r="D490" s="24" t="str">
        <f>IF(C490&lt;=0," ",LOOKUP(C490,nandina,List!$C$2:$C$368))</f>
        <v>- Sostenes (corpiños)</v>
      </c>
      <c r="E490" s="16" t="s">
        <v>987</v>
      </c>
      <c r="F490" s="8">
        <v>12</v>
      </c>
      <c r="G490" s="9" t="s">
        <v>492</v>
      </c>
      <c r="H490" s="8">
        <v>0.6</v>
      </c>
      <c r="I490" s="8">
        <v>2.61</v>
      </c>
      <c r="J490" s="8">
        <v>31.32</v>
      </c>
      <c r="K490" s="8"/>
      <c r="L490" s="8"/>
      <c r="M490" s="8"/>
      <c r="N490" s="3"/>
    </row>
    <row r="491" spans="1:14" ht="56.25" x14ac:dyDescent="0.25">
      <c r="A491" s="3"/>
      <c r="B491" s="12">
        <v>481</v>
      </c>
      <c r="C491" s="7" t="s">
        <v>327</v>
      </c>
      <c r="D491" s="24" t="str">
        <f>IF(C491&lt;=0," ",LOOKUP(C491,nandina,List!$C$2:$C$368))</f>
        <v>- Sostenes (corpiños)</v>
      </c>
      <c r="E491" s="16" t="s">
        <v>988</v>
      </c>
      <c r="F491" s="8">
        <v>12</v>
      </c>
      <c r="G491" s="9" t="s">
        <v>492</v>
      </c>
      <c r="H491" s="8">
        <v>0.81599999999999995</v>
      </c>
      <c r="I491" s="8">
        <v>2.35</v>
      </c>
      <c r="J491" s="8">
        <v>28.2</v>
      </c>
      <c r="K491" s="8"/>
      <c r="L491" s="8"/>
      <c r="M491" s="8"/>
      <c r="N491" s="3"/>
    </row>
    <row r="492" spans="1:14" ht="78.75" x14ac:dyDescent="0.25">
      <c r="A492" s="3"/>
      <c r="B492" s="12">
        <v>482</v>
      </c>
      <c r="C492" s="7" t="s">
        <v>327</v>
      </c>
      <c r="D492" s="24" t="str">
        <f>IF(C492&lt;=0," ",LOOKUP(C492,nandina,List!$C$2:$C$368))</f>
        <v>- Sostenes (corpiños)</v>
      </c>
      <c r="E492" s="16" t="s">
        <v>989</v>
      </c>
      <c r="F492" s="8">
        <v>14</v>
      </c>
      <c r="G492" s="9" t="s">
        <v>492</v>
      </c>
      <c r="H492" s="8">
        <v>0.56000000000000005</v>
      </c>
      <c r="I492" s="8">
        <v>2.8</v>
      </c>
      <c r="J492" s="8">
        <v>39.200000000000003</v>
      </c>
      <c r="K492" s="8"/>
      <c r="L492" s="8"/>
      <c r="M492" s="8"/>
      <c r="N492" s="3"/>
    </row>
    <row r="493" spans="1:14" ht="78.75" x14ac:dyDescent="0.25">
      <c r="A493" s="3"/>
      <c r="B493" s="12">
        <v>483</v>
      </c>
      <c r="C493" s="7" t="s">
        <v>327</v>
      </c>
      <c r="D493" s="24" t="str">
        <f>IF(C493&lt;=0," ",LOOKUP(C493,nandina,List!$C$2:$C$368))</f>
        <v>- Sostenes (corpiños)</v>
      </c>
      <c r="E493" s="16" t="s">
        <v>990</v>
      </c>
      <c r="F493" s="8">
        <v>14</v>
      </c>
      <c r="G493" s="9" t="s">
        <v>492</v>
      </c>
      <c r="H493" s="8">
        <v>0.7</v>
      </c>
      <c r="I493" s="8">
        <v>2.9</v>
      </c>
      <c r="J493" s="8">
        <v>40.6</v>
      </c>
      <c r="K493" s="8"/>
      <c r="L493" s="8"/>
      <c r="M493" s="8"/>
      <c r="N493" s="3"/>
    </row>
    <row r="494" spans="1:14" ht="56.25" x14ac:dyDescent="0.25">
      <c r="A494" s="3"/>
      <c r="B494" s="12">
        <v>484</v>
      </c>
      <c r="C494" s="7" t="s">
        <v>327</v>
      </c>
      <c r="D494" s="24" t="str">
        <f>IF(C494&lt;=0," ",LOOKUP(C494,nandina,List!$C$2:$C$368))</f>
        <v>- Sostenes (corpiños)</v>
      </c>
      <c r="E494" s="16" t="s">
        <v>991</v>
      </c>
      <c r="F494" s="8">
        <v>12</v>
      </c>
      <c r="G494" s="9" t="s">
        <v>492</v>
      </c>
      <c r="H494" s="8">
        <v>0.54</v>
      </c>
      <c r="I494" s="8">
        <v>2.48</v>
      </c>
      <c r="J494" s="8">
        <v>29.76</v>
      </c>
      <c r="K494" s="8"/>
      <c r="L494" s="8"/>
      <c r="M494" s="8"/>
      <c r="N494" s="3"/>
    </row>
    <row r="495" spans="1:14" ht="67.5" x14ac:dyDescent="0.25">
      <c r="A495" s="3"/>
      <c r="B495" s="12">
        <v>485</v>
      </c>
      <c r="C495" s="7" t="s">
        <v>327</v>
      </c>
      <c r="D495" s="24" t="str">
        <f>IF(C495&lt;=0," ",LOOKUP(C495,nandina,List!$C$2:$C$368))</f>
        <v>- Sostenes (corpiños)</v>
      </c>
      <c r="E495" s="16" t="s">
        <v>992</v>
      </c>
      <c r="F495" s="8">
        <v>14</v>
      </c>
      <c r="G495" s="9" t="s">
        <v>492</v>
      </c>
      <c r="H495" s="8">
        <v>0.434</v>
      </c>
      <c r="I495" s="8">
        <v>3.47</v>
      </c>
      <c r="J495" s="8">
        <v>48.58</v>
      </c>
      <c r="K495" s="8"/>
      <c r="L495" s="8"/>
      <c r="M495" s="8"/>
      <c r="N495" s="3"/>
    </row>
    <row r="496" spans="1:14" ht="78.75" x14ac:dyDescent="0.25">
      <c r="A496" s="3"/>
      <c r="B496" s="12">
        <v>486</v>
      </c>
      <c r="C496" s="7" t="s">
        <v>327</v>
      </c>
      <c r="D496" s="24" t="str">
        <f>IF(C496&lt;=0," ",LOOKUP(C496,nandina,List!$C$2:$C$368))</f>
        <v>- Sostenes (corpiños)</v>
      </c>
      <c r="E496" s="16" t="s">
        <v>993</v>
      </c>
      <c r="F496" s="8">
        <v>14</v>
      </c>
      <c r="G496" s="9" t="s">
        <v>492</v>
      </c>
      <c r="H496" s="8">
        <v>0.60199999999999998</v>
      </c>
      <c r="I496" s="8">
        <v>3.33</v>
      </c>
      <c r="J496" s="8">
        <v>46.62</v>
      </c>
      <c r="K496" s="8"/>
      <c r="L496" s="8"/>
      <c r="M496" s="8"/>
      <c r="N496" s="3"/>
    </row>
    <row r="497" spans="1:14" ht="67.5" x14ac:dyDescent="0.25">
      <c r="A497" s="3"/>
      <c r="B497" s="12">
        <v>487</v>
      </c>
      <c r="C497" s="7" t="s">
        <v>327</v>
      </c>
      <c r="D497" s="24" t="str">
        <f>IF(C497&lt;=0," ",LOOKUP(C497,nandina,List!$C$2:$C$368))</f>
        <v>- Sostenes (corpiños)</v>
      </c>
      <c r="E497" s="16" t="s">
        <v>994</v>
      </c>
      <c r="F497" s="8">
        <v>14</v>
      </c>
      <c r="G497" s="9" t="s">
        <v>492</v>
      </c>
      <c r="H497" s="8">
        <v>0.42</v>
      </c>
      <c r="I497" s="8">
        <v>3.74</v>
      </c>
      <c r="J497" s="8">
        <v>52.36</v>
      </c>
      <c r="K497" s="8"/>
      <c r="L497" s="8"/>
      <c r="M497" s="8"/>
      <c r="N497" s="3"/>
    </row>
    <row r="498" spans="1:14" ht="78.75" x14ac:dyDescent="0.25">
      <c r="A498" s="3"/>
      <c r="B498" s="12">
        <v>488</v>
      </c>
      <c r="C498" s="7" t="s">
        <v>327</v>
      </c>
      <c r="D498" s="24" t="str">
        <f>IF(C498&lt;=0," ",LOOKUP(C498,nandina,List!$C$2:$C$368))</f>
        <v>- Sostenes (corpiños)</v>
      </c>
      <c r="E498" s="16" t="s">
        <v>995</v>
      </c>
      <c r="F498" s="8">
        <v>14</v>
      </c>
      <c r="G498" s="9" t="s">
        <v>492</v>
      </c>
      <c r="H498" s="8">
        <v>0.99399999999999999</v>
      </c>
      <c r="I498" s="8">
        <v>3.39</v>
      </c>
      <c r="J498" s="8">
        <v>47.46</v>
      </c>
      <c r="K498" s="8"/>
      <c r="L498" s="8"/>
      <c r="M498" s="8"/>
      <c r="N498" s="3"/>
    </row>
    <row r="499" spans="1:14" ht="56.25" x14ac:dyDescent="0.25">
      <c r="A499" s="3"/>
      <c r="B499" s="12">
        <v>489</v>
      </c>
      <c r="C499" s="7" t="s">
        <v>327</v>
      </c>
      <c r="D499" s="24" t="str">
        <f>IF(C499&lt;=0," ",LOOKUP(C499,nandina,List!$C$2:$C$368))</f>
        <v>- Sostenes (corpiños)</v>
      </c>
      <c r="E499" s="16" t="s">
        <v>996</v>
      </c>
      <c r="F499" s="8">
        <v>12</v>
      </c>
      <c r="G499" s="9" t="s">
        <v>492</v>
      </c>
      <c r="H499" s="8">
        <v>0.42</v>
      </c>
      <c r="I499" s="8">
        <v>2.2599999999999998</v>
      </c>
      <c r="J499" s="8">
        <v>27.12</v>
      </c>
      <c r="K499" s="8"/>
      <c r="L499" s="8"/>
      <c r="M499" s="8"/>
      <c r="N499" s="3"/>
    </row>
    <row r="500" spans="1:14" ht="67.5" x14ac:dyDescent="0.25">
      <c r="A500" s="3"/>
      <c r="B500" s="12">
        <v>490</v>
      </c>
      <c r="C500" s="7" t="s">
        <v>327</v>
      </c>
      <c r="D500" s="24" t="str">
        <f>IF(C500&lt;=0," ",LOOKUP(C500,nandina,List!$C$2:$C$368))</f>
        <v>- Sostenes (corpiños)</v>
      </c>
      <c r="E500" s="16" t="s">
        <v>997</v>
      </c>
      <c r="F500" s="8">
        <v>42</v>
      </c>
      <c r="G500" s="9" t="s">
        <v>492</v>
      </c>
      <c r="H500" s="8">
        <v>1.68</v>
      </c>
      <c r="I500" s="8">
        <v>3.6</v>
      </c>
      <c r="J500" s="8">
        <v>151.19999999999999</v>
      </c>
      <c r="K500" s="8"/>
      <c r="L500" s="8"/>
      <c r="M500" s="8"/>
      <c r="N500" s="3"/>
    </row>
    <row r="501" spans="1:14" ht="67.5" x14ac:dyDescent="0.25">
      <c r="A501" s="3"/>
      <c r="B501" s="12">
        <v>491</v>
      </c>
      <c r="C501" s="7" t="s">
        <v>327</v>
      </c>
      <c r="D501" s="24" t="str">
        <f>IF(C501&lt;=0," ",LOOKUP(C501,nandina,List!$C$2:$C$368))</f>
        <v>- Sostenes (corpiños)</v>
      </c>
      <c r="E501" s="16" t="s">
        <v>998</v>
      </c>
      <c r="F501" s="8">
        <v>14</v>
      </c>
      <c r="G501" s="9" t="s">
        <v>492</v>
      </c>
      <c r="H501" s="8">
        <v>0.378</v>
      </c>
      <c r="I501" s="8">
        <v>2.97</v>
      </c>
      <c r="J501" s="8">
        <v>41.58</v>
      </c>
      <c r="K501" s="8"/>
      <c r="L501" s="8"/>
      <c r="M501" s="8"/>
      <c r="N501" s="3"/>
    </row>
    <row r="502" spans="1:14" ht="67.5" x14ac:dyDescent="0.25">
      <c r="A502" s="3"/>
      <c r="B502" s="12">
        <v>492</v>
      </c>
      <c r="C502" s="7" t="s">
        <v>327</v>
      </c>
      <c r="D502" s="24" t="str">
        <f>IF(C502&lt;=0," ",LOOKUP(C502,nandina,List!$C$2:$C$368))</f>
        <v>- Sostenes (corpiños)</v>
      </c>
      <c r="E502" s="16" t="s">
        <v>999</v>
      </c>
      <c r="F502" s="8">
        <v>42</v>
      </c>
      <c r="G502" s="9" t="s">
        <v>492</v>
      </c>
      <c r="H502" s="8">
        <v>1.302</v>
      </c>
      <c r="I502" s="8">
        <v>4.01</v>
      </c>
      <c r="J502" s="8">
        <v>168.42</v>
      </c>
      <c r="K502" s="8"/>
      <c r="L502" s="8"/>
      <c r="M502" s="8"/>
      <c r="N502" s="3"/>
    </row>
    <row r="503" spans="1:14" ht="67.5" x14ac:dyDescent="0.25">
      <c r="A503" s="3"/>
      <c r="B503" s="12">
        <v>493</v>
      </c>
      <c r="C503" s="7" t="s">
        <v>327</v>
      </c>
      <c r="D503" s="24" t="str">
        <f>IF(C503&lt;=0," ",LOOKUP(C503,nandina,List!$C$2:$C$368))</f>
        <v>- Sostenes (corpiños)</v>
      </c>
      <c r="E503" s="16" t="s">
        <v>1000</v>
      </c>
      <c r="F503" s="8">
        <v>42</v>
      </c>
      <c r="G503" s="9" t="s">
        <v>492</v>
      </c>
      <c r="H503" s="8">
        <v>1.1339999999999999</v>
      </c>
      <c r="I503" s="8">
        <v>2.97</v>
      </c>
      <c r="J503" s="8">
        <v>124.74</v>
      </c>
      <c r="K503" s="8"/>
      <c r="L503" s="8"/>
      <c r="M503" s="8"/>
      <c r="N503" s="3"/>
    </row>
    <row r="504" spans="1:14" ht="56.25" x14ac:dyDescent="0.25">
      <c r="A504" s="3"/>
      <c r="B504" s="12">
        <v>494</v>
      </c>
      <c r="C504" s="7" t="s">
        <v>327</v>
      </c>
      <c r="D504" s="24" t="str">
        <f>IF(C504&lt;=0," ",LOOKUP(C504,nandina,List!$C$2:$C$368))</f>
        <v>- Sostenes (corpiños)</v>
      </c>
      <c r="E504" s="16" t="s">
        <v>1001</v>
      </c>
      <c r="F504" s="8">
        <v>12</v>
      </c>
      <c r="G504" s="9" t="s">
        <v>492</v>
      </c>
      <c r="H504" s="8">
        <v>0.42</v>
      </c>
      <c r="I504" s="8">
        <v>2.2599999999999998</v>
      </c>
      <c r="J504" s="8">
        <v>27.12</v>
      </c>
      <c r="K504" s="8"/>
      <c r="L504" s="8"/>
      <c r="M504" s="8"/>
      <c r="N504" s="3"/>
    </row>
    <row r="505" spans="1:14" ht="67.5" x14ac:dyDescent="0.25">
      <c r="A505" s="3"/>
      <c r="B505" s="12">
        <v>495</v>
      </c>
      <c r="C505" s="7" t="s">
        <v>327</v>
      </c>
      <c r="D505" s="24" t="str">
        <f>IF(C505&lt;=0," ",LOOKUP(C505,nandina,List!$C$2:$C$368))</f>
        <v>- Sostenes (corpiños)</v>
      </c>
      <c r="E505" s="16" t="s">
        <v>1002</v>
      </c>
      <c r="F505" s="8">
        <v>14</v>
      </c>
      <c r="G505" s="9" t="s">
        <v>492</v>
      </c>
      <c r="H505" s="8">
        <v>0.44800000000000001</v>
      </c>
      <c r="I505" s="8">
        <v>4.01</v>
      </c>
      <c r="J505" s="8">
        <v>56.14</v>
      </c>
      <c r="K505" s="8"/>
      <c r="L505" s="8"/>
      <c r="M505" s="8"/>
      <c r="N505" s="3"/>
    </row>
    <row r="506" spans="1:14" ht="78.75" x14ac:dyDescent="0.25">
      <c r="A506" s="3"/>
      <c r="B506" s="12">
        <v>496</v>
      </c>
      <c r="C506" s="7" t="s">
        <v>327</v>
      </c>
      <c r="D506" s="24" t="str">
        <f>IF(C506&lt;=0," ",LOOKUP(C506,nandina,List!$C$2:$C$368))</f>
        <v>- Sostenes (corpiños)</v>
      </c>
      <c r="E506" s="16" t="s">
        <v>1003</v>
      </c>
      <c r="F506" s="8">
        <v>14</v>
      </c>
      <c r="G506" s="9" t="s">
        <v>492</v>
      </c>
      <c r="H506" s="8">
        <v>0.78400000000000003</v>
      </c>
      <c r="I506" s="8">
        <v>3.67</v>
      </c>
      <c r="J506" s="8">
        <v>51.38</v>
      </c>
      <c r="K506" s="8"/>
      <c r="L506" s="8"/>
      <c r="M506" s="8"/>
      <c r="N506" s="3"/>
    </row>
    <row r="507" spans="1:14" ht="78.75" x14ac:dyDescent="0.25">
      <c r="A507" s="3"/>
      <c r="B507" s="12">
        <v>497</v>
      </c>
      <c r="C507" s="7" t="s">
        <v>327</v>
      </c>
      <c r="D507" s="24" t="str">
        <f>IF(C507&lt;=0," ",LOOKUP(C507,nandina,List!$C$2:$C$368))</f>
        <v>- Sostenes (corpiños)</v>
      </c>
      <c r="E507" s="16" t="s">
        <v>1003</v>
      </c>
      <c r="F507" s="8">
        <v>14</v>
      </c>
      <c r="G507" s="9" t="s">
        <v>492</v>
      </c>
      <c r="H507" s="8">
        <v>0.82599999999999996</v>
      </c>
      <c r="I507" s="8">
        <v>3.67</v>
      </c>
      <c r="J507" s="8">
        <v>51.38</v>
      </c>
      <c r="K507" s="8"/>
      <c r="L507" s="8"/>
      <c r="M507" s="8"/>
      <c r="N507" s="3"/>
    </row>
    <row r="508" spans="1:14" ht="56.25" x14ac:dyDescent="0.25">
      <c r="A508" s="3"/>
      <c r="B508" s="12">
        <v>498</v>
      </c>
      <c r="C508" s="7" t="s">
        <v>342</v>
      </c>
      <c r="D508" s="24" t="str">
        <f>IF(C508&lt;=0," ",LOOKUP(C508,nandina,List!$C$2:$C$368))</f>
        <v>- De fibras sintéticas</v>
      </c>
      <c r="E508" s="16" t="s">
        <v>1004</v>
      </c>
      <c r="F508" s="8">
        <v>24</v>
      </c>
      <c r="G508" s="9" t="s">
        <v>492</v>
      </c>
      <c r="H508" s="8">
        <v>1.09368</v>
      </c>
      <c r="I508" s="8">
        <v>1.4</v>
      </c>
      <c r="J508" s="8">
        <v>33.6</v>
      </c>
      <c r="K508" s="8"/>
      <c r="L508" s="8"/>
      <c r="M508" s="8"/>
      <c r="N508" s="3"/>
    </row>
    <row r="509" spans="1:14" ht="78.75" x14ac:dyDescent="0.25">
      <c r="A509" s="3"/>
      <c r="B509" s="12">
        <v>499</v>
      </c>
      <c r="C509" s="7" t="s">
        <v>427</v>
      </c>
      <c r="D509" s="24" t="str">
        <f>IF(C509&lt;=0," ",LOOKUP(C509,nandina,List!$C$2:$C$368))</f>
        <v>- Calzado con la parte superior de tiras o bridas fijas a la suela por tetones (espigas)</v>
      </c>
      <c r="E509" s="16" t="s">
        <v>1005</v>
      </c>
      <c r="F509" s="8">
        <v>12</v>
      </c>
      <c r="G509" s="9" t="s">
        <v>492</v>
      </c>
      <c r="H509" s="8">
        <v>0</v>
      </c>
      <c r="I509" s="8">
        <v>3.85</v>
      </c>
      <c r="J509" s="8">
        <v>46.2</v>
      </c>
      <c r="K509" s="8"/>
      <c r="L509" s="8"/>
      <c r="M509" s="8"/>
      <c r="N509" s="3"/>
    </row>
    <row r="510" spans="1:14" ht="78.75" x14ac:dyDescent="0.25">
      <c r="A510" s="3"/>
      <c r="B510" s="12">
        <v>500</v>
      </c>
      <c r="C510" s="7" t="s">
        <v>427</v>
      </c>
      <c r="D510" s="24" t="str">
        <f>IF(C510&lt;=0," ",LOOKUP(C510,nandina,List!$C$2:$C$368))</f>
        <v>- Calzado con la parte superior de tiras o bridas fijas a la suela por tetones (espigas)</v>
      </c>
      <c r="E510" s="16" t="s">
        <v>1006</v>
      </c>
      <c r="F510" s="8">
        <v>12</v>
      </c>
      <c r="G510" s="9" t="s">
        <v>492</v>
      </c>
      <c r="H510" s="8">
        <v>0</v>
      </c>
      <c r="I510" s="8">
        <v>3.85</v>
      </c>
      <c r="J510" s="8">
        <v>46.2</v>
      </c>
      <c r="K510" s="8"/>
      <c r="L510" s="8"/>
      <c r="M510" s="8"/>
      <c r="N510" s="3"/>
    </row>
    <row r="511" spans="1:14" ht="67.5" x14ac:dyDescent="0.25">
      <c r="A511" s="3"/>
      <c r="B511" s="12">
        <v>501</v>
      </c>
      <c r="C511" s="7" t="s">
        <v>427</v>
      </c>
      <c r="D511" s="24" t="str">
        <f>IF(C511&lt;=0," ",LOOKUP(C511,nandina,List!$C$2:$C$368))</f>
        <v>- Calzado con la parte superior de tiras o bridas fijas a la suela por tetones (espigas)</v>
      </c>
      <c r="E511" s="16" t="s">
        <v>1007</v>
      </c>
      <c r="F511" s="8">
        <v>12</v>
      </c>
      <c r="G511" s="9" t="s">
        <v>492</v>
      </c>
      <c r="H511" s="8">
        <v>0</v>
      </c>
      <c r="I511" s="8">
        <v>5.99</v>
      </c>
      <c r="J511" s="8">
        <v>71.88</v>
      </c>
      <c r="K511" s="8"/>
      <c r="L511" s="8"/>
      <c r="M511" s="8"/>
      <c r="N511" s="3"/>
    </row>
    <row r="512" spans="1:14" ht="78.75" x14ac:dyDescent="0.25">
      <c r="A512" s="3"/>
      <c r="B512" s="12">
        <v>502</v>
      </c>
      <c r="C512" s="7" t="s">
        <v>427</v>
      </c>
      <c r="D512" s="24" t="str">
        <f>IF(C512&lt;=0," ",LOOKUP(C512,nandina,List!$C$2:$C$368))</f>
        <v>- Calzado con la parte superior de tiras o bridas fijas a la suela por tetones (espigas)</v>
      </c>
      <c r="E512" s="16" t="s">
        <v>1008</v>
      </c>
      <c r="F512" s="8">
        <v>12</v>
      </c>
      <c r="G512" s="9" t="s">
        <v>492</v>
      </c>
      <c r="H512" s="8">
        <v>3.6</v>
      </c>
      <c r="I512" s="8">
        <v>4.9000000000000004</v>
      </c>
      <c r="J512" s="8">
        <v>58.8</v>
      </c>
      <c r="K512" s="8"/>
      <c r="L512" s="8"/>
      <c r="M512" s="8"/>
      <c r="N512" s="3"/>
    </row>
    <row r="513" spans="1:14" ht="78.75" x14ac:dyDescent="0.25">
      <c r="A513" s="3"/>
      <c r="B513" s="12">
        <v>503</v>
      </c>
      <c r="C513" s="7" t="s">
        <v>427</v>
      </c>
      <c r="D513" s="24" t="str">
        <f>IF(C513&lt;=0," ",LOOKUP(C513,nandina,List!$C$2:$C$368))</f>
        <v>- Calzado con la parte superior de tiras o bridas fijas a la suela por tetones (espigas)</v>
      </c>
      <c r="E513" s="16" t="s">
        <v>1009</v>
      </c>
      <c r="F513" s="8">
        <v>12</v>
      </c>
      <c r="G513" s="9" t="s">
        <v>492</v>
      </c>
      <c r="H513" s="8">
        <v>4.5599999999999996</v>
      </c>
      <c r="I513" s="8">
        <v>4.79</v>
      </c>
      <c r="J513" s="8">
        <v>57.48</v>
      </c>
      <c r="K513" s="8"/>
      <c r="L513" s="8"/>
      <c r="M513" s="8"/>
      <c r="N513" s="3"/>
    </row>
    <row r="514" spans="1:14" ht="78.75" x14ac:dyDescent="0.25">
      <c r="A514" s="3"/>
      <c r="B514" s="12">
        <v>504</v>
      </c>
      <c r="C514" s="7" t="s">
        <v>427</v>
      </c>
      <c r="D514" s="24" t="str">
        <f>IF(C514&lt;=0," ",LOOKUP(C514,nandina,List!$C$2:$C$368))</f>
        <v>- Calzado con la parte superior de tiras o bridas fijas a la suela por tetones (espigas)</v>
      </c>
      <c r="E514" s="16" t="s">
        <v>1010</v>
      </c>
      <c r="F514" s="8">
        <v>12</v>
      </c>
      <c r="G514" s="9" t="s">
        <v>492</v>
      </c>
      <c r="H514" s="8">
        <v>4.5599999999999996</v>
      </c>
      <c r="I514" s="8">
        <v>4.79</v>
      </c>
      <c r="J514" s="8">
        <v>57.48</v>
      </c>
      <c r="K514" s="8"/>
      <c r="L514" s="8"/>
      <c r="M514" s="8"/>
      <c r="N514" s="3"/>
    </row>
    <row r="515" spans="1:14" ht="78.75" x14ac:dyDescent="0.25">
      <c r="A515" s="3"/>
      <c r="B515" s="12">
        <v>505</v>
      </c>
      <c r="C515" s="7" t="s">
        <v>427</v>
      </c>
      <c r="D515" s="24" t="str">
        <f>IF(C515&lt;=0," ",LOOKUP(C515,nandina,List!$C$2:$C$368))</f>
        <v>- Calzado con la parte superior de tiras o bridas fijas a la suela por tetones (espigas)</v>
      </c>
      <c r="E515" s="16" t="s">
        <v>1011</v>
      </c>
      <c r="F515" s="8">
        <v>12</v>
      </c>
      <c r="G515" s="9" t="s">
        <v>492</v>
      </c>
      <c r="H515" s="8">
        <v>0</v>
      </c>
      <c r="I515" s="8">
        <v>3.85</v>
      </c>
      <c r="J515" s="8">
        <v>46.2</v>
      </c>
      <c r="K515" s="8"/>
      <c r="L515" s="8"/>
      <c r="M515" s="8"/>
      <c r="N515" s="3"/>
    </row>
    <row r="516" spans="1:14" ht="78.75" x14ac:dyDescent="0.25">
      <c r="A516" s="3"/>
      <c r="B516" s="12">
        <v>506</v>
      </c>
      <c r="C516" s="7" t="s">
        <v>433</v>
      </c>
      <c r="D516" s="24" t="str">
        <f>IF(C516&lt;=0," ",LOOKUP(C516,nandina,List!$C$2:$C$368))</f>
        <v>- - - Los demás</v>
      </c>
      <c r="E516" s="16" t="s">
        <v>1012</v>
      </c>
      <c r="F516" s="8">
        <v>12</v>
      </c>
      <c r="G516" s="9" t="s">
        <v>492</v>
      </c>
      <c r="H516" s="8">
        <v>3.24</v>
      </c>
      <c r="I516" s="8">
        <v>6.15</v>
      </c>
      <c r="J516" s="8">
        <v>73.8</v>
      </c>
      <c r="K516" s="8"/>
      <c r="L516" s="8"/>
      <c r="M516" s="8"/>
      <c r="N516" s="3"/>
    </row>
    <row r="517" spans="1:14" ht="67.5" x14ac:dyDescent="0.25">
      <c r="A517" s="3"/>
      <c r="B517" s="12">
        <v>507</v>
      </c>
      <c r="C517" s="7" t="s">
        <v>451</v>
      </c>
      <c r="D517" s="24" t="str">
        <f>IF(C517&lt;=0," ",LOOKUP(C517,nandina,List!$C$2:$C$368))</f>
        <v>- - Los demás</v>
      </c>
      <c r="E517" s="16" t="s">
        <v>1013</v>
      </c>
      <c r="F517" s="8">
        <v>12</v>
      </c>
      <c r="G517" s="9" t="s">
        <v>492</v>
      </c>
      <c r="H517" s="8">
        <v>0</v>
      </c>
      <c r="I517" s="8">
        <v>5</v>
      </c>
      <c r="J517" s="8">
        <v>60</v>
      </c>
      <c r="K517" s="8"/>
      <c r="L517" s="8"/>
      <c r="M517" s="8"/>
      <c r="N517" s="3"/>
    </row>
    <row r="518" spans="1:14" ht="78.75" x14ac:dyDescent="0.25">
      <c r="A518" s="3"/>
      <c r="B518" s="12">
        <v>508</v>
      </c>
      <c r="C518" s="7" t="s">
        <v>451</v>
      </c>
      <c r="D518" s="24" t="str">
        <f>IF(C518&lt;=0," ",LOOKUP(C518,nandina,List!$C$2:$C$368))</f>
        <v>- - Los demás</v>
      </c>
      <c r="E518" s="16" t="s">
        <v>1014</v>
      </c>
      <c r="F518" s="8">
        <v>12</v>
      </c>
      <c r="G518" s="9" t="s">
        <v>492</v>
      </c>
      <c r="H518" s="8">
        <v>5.7</v>
      </c>
      <c r="I518" s="8">
        <v>5.13</v>
      </c>
      <c r="J518" s="8">
        <v>61.56</v>
      </c>
      <c r="K518" s="8"/>
      <c r="L518" s="8"/>
      <c r="M518" s="8"/>
      <c r="N518" s="3"/>
    </row>
    <row r="519" spans="1:14" ht="78.75" x14ac:dyDescent="0.25">
      <c r="A519" s="3"/>
      <c r="B519" s="12">
        <v>509</v>
      </c>
      <c r="C519" s="7" t="s">
        <v>451</v>
      </c>
      <c r="D519" s="24" t="str">
        <f>IF(C519&lt;=0," ",LOOKUP(C519,nandina,List!$C$2:$C$368))</f>
        <v>- - Los demás</v>
      </c>
      <c r="E519" s="16" t="s">
        <v>1015</v>
      </c>
      <c r="F519" s="8">
        <v>12</v>
      </c>
      <c r="G519" s="9" t="s">
        <v>492</v>
      </c>
      <c r="H519" s="8">
        <v>5.7</v>
      </c>
      <c r="I519" s="8">
        <v>5.13</v>
      </c>
      <c r="J519" s="8">
        <v>61.56</v>
      </c>
      <c r="K519" s="8"/>
      <c r="L519" s="8"/>
      <c r="M519" s="8"/>
      <c r="N519" s="3"/>
    </row>
    <row r="520" spans="1:14" ht="78.75" x14ac:dyDescent="0.25">
      <c r="A520" s="3"/>
      <c r="B520" s="12">
        <v>510</v>
      </c>
      <c r="C520" s="7" t="s">
        <v>451</v>
      </c>
      <c r="D520" s="24" t="str">
        <f>IF(C520&lt;=0," ",LOOKUP(C520,nandina,List!$C$2:$C$368))</f>
        <v>- - Los demás</v>
      </c>
      <c r="E520" s="16" t="s">
        <v>1016</v>
      </c>
      <c r="F520" s="8">
        <v>12</v>
      </c>
      <c r="G520" s="9" t="s">
        <v>492</v>
      </c>
      <c r="H520" s="8">
        <v>2.76</v>
      </c>
      <c r="I520" s="8">
        <v>3.8</v>
      </c>
      <c r="J520" s="8">
        <v>45.6</v>
      </c>
      <c r="K520" s="8"/>
      <c r="L520" s="8"/>
      <c r="M520" s="8"/>
      <c r="N520" s="3"/>
    </row>
    <row r="521" spans="1:14" ht="78.75" x14ac:dyDescent="0.25">
      <c r="A521" s="3"/>
      <c r="B521" s="12">
        <v>511</v>
      </c>
      <c r="C521" s="7" t="s">
        <v>451</v>
      </c>
      <c r="D521" s="24" t="str">
        <f>IF(C521&lt;=0," ",LOOKUP(C521,nandina,List!$C$2:$C$368))</f>
        <v>- - Los demás</v>
      </c>
      <c r="E521" s="16" t="s">
        <v>1017</v>
      </c>
      <c r="F521" s="8">
        <v>12</v>
      </c>
      <c r="G521" s="9" t="s">
        <v>492</v>
      </c>
      <c r="H521" s="8">
        <v>2.76</v>
      </c>
      <c r="I521" s="8">
        <v>3.8</v>
      </c>
      <c r="J521" s="8">
        <v>45.6</v>
      </c>
      <c r="K521" s="8"/>
      <c r="L521" s="8"/>
      <c r="M521" s="8"/>
      <c r="N521" s="3"/>
    </row>
    <row r="522" spans="1:14" ht="67.5" x14ac:dyDescent="0.25">
      <c r="A522" s="3"/>
      <c r="B522" s="12">
        <v>512</v>
      </c>
      <c r="C522" s="7" t="s">
        <v>451</v>
      </c>
      <c r="D522" s="24" t="str">
        <f>IF(C522&lt;=0," ",LOOKUP(C522,nandina,List!$C$2:$C$368))</f>
        <v>- - Los demás</v>
      </c>
      <c r="E522" s="16" t="s">
        <v>1018</v>
      </c>
      <c r="F522" s="8">
        <v>12</v>
      </c>
      <c r="G522" s="9" t="s">
        <v>492</v>
      </c>
      <c r="H522" s="8">
        <v>0</v>
      </c>
      <c r="I522" s="8">
        <v>5</v>
      </c>
      <c r="J522" s="8">
        <v>60</v>
      </c>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jpablosaucedo</cp:lastModifiedBy>
  <cp:lastPrinted>2019-09-02T15:23:44Z</cp:lastPrinted>
  <dcterms:created xsi:type="dcterms:W3CDTF">2019-09-02T15:21:37Z</dcterms:created>
  <dcterms:modified xsi:type="dcterms:W3CDTF">2019-09-10T14:04:33Z</dcterms:modified>
</cp:coreProperties>
</file>