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<sst xmlns="http://schemas.openxmlformats.org/spreadsheetml/2006/main" count="771" uniqueCount="510">
  <si>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</si>
  <si>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</si>
  <si>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</si>
  <si>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</si>
  <si>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</si>
  <si>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</si>
  <si>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</si>
  <si>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</si>
  <si>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</si>
  <si>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</si>
  <si>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</si>
  <si>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</si>
  <si>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</si>
  <si>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</si>
  <si>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</si>
  <si>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</si>
  <si>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</si>
  <si>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</si>
  <si>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</si>
  <si>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</si>
  <si>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</si>
  <si>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</si>
  <si>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</si>
  <si>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</si>
  <si>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</si>
  <si>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</si>
  <si>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</si>
  <si>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</si>
  <si>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</si>
  <si>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</si>
  <si>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</si>
  <si>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</si>
  <si>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</si>
  <si>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</si>
  <si>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</si>
  <si>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</si>
  <si>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</si>
  <si>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</si>
  <si>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</si>
  <si>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</si>
  <si>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</si>
  <si>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</si>
  <si>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</si>
  <si>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</si>
  <si>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</si>
  <si>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</si>
  <si>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</si>
  <si>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</si>
  <si>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</si>
  <si>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</si>
  <si>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</si>
  <si>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</si>
  <si>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</si>
  <si>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</si>
  <si>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</si>
  <si>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</si>
  <si>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</si>
  <si>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</si>
  <si>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</si>
  <si>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</si>
  <si>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</si>
  <si>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</si>
  <si>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</si>
  <si>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</si>
  <si>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</si>
  <si>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</si>
  <si>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</si>
  <si>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</si>
  <si>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</si>
  <si>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</si>
  <si>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</si>
  <si>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</si>
  <si>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</si>
  <si>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</si>
  <si>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</si>
  <si>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</si>
  <si>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</si>
  <si>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</si>
  <si>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</si>
  <si>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</si>
  <si>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</si>
  <si>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</si>
  <si>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</si>
  <si>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</si>
  <si>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</si>
  <si>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</si>
  <si>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</si>
  <si>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</si>
  <si>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</si>
  <si>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</si>
  <si>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</si>
  <si>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</si>
  <si>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</si>
  <si>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</si>
  <si>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</si>
  <si>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</si>
  <si>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</si>
  <si>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</si>
  <si>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</si>
  <si>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</si>
  <si>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</si>
  <si>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</si>
  <si>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</si>
  <si>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</si>
  <si>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</si>
  <si>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</si>
  <si>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</si>
  <si>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</si>
  <si>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</si>
  <si>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</si>
  <si>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</si>
  <si>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</si>
  <si>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</si>
  <si>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</si>
  <si>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</si>
  <si>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</si>
  <si>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</si>
  <si>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</si>
  <si>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</si>
  <si>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</si>
  <si>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</si>
  <si>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</si>
  <si>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</si>
  <si>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</si>
  <si>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</si>
  <si>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</si>
  <si>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</si>
  <si>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</si>
  <si>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</si>
  <si>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</si>
  <si>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</si>
  <si>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</si>
  <si>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</si>
  <si>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</si>
  <si>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</si>
  <si>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</si>
  <si>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</si>
  <si>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</si>
  <si>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</si>
  <si>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</si>
  <si>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</si>
  <si>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</si>
  <si>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</si>
  <si>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</si>
  <si>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</si>
  <si>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</si>
  <si>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</si>
  <si>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</si>
  <si>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</si>
  <si>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</si>
  <si>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</si>
  <si>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</si>
  <si>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</si>
  <si>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</si>
  <si>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</si>
  <si>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</si>
  <si>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</si>
  <si>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</si>
  <si>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</si>
  <si>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</si>
  <si>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</si>
  <si>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</si>
  <si>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</si>
  <si>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</si>
  <si>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</si>
  <si>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</si>
  <si>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</si>
  <si>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</si>
  <si>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</si>
  <si>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</si>
  <si>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</si>
  <si>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</si>
  <si>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</si>
  <si>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</si>
  <si>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</si>
  <si>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</si>
  <si>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</si>
  <si>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</si>
  <si>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</si>
  <si>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</si>
  <si>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</si>
  <si>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</si>
  <si>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</si>
  <si>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</si>
  <si>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</si>
  <si>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</si>
  <si>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</si>
  <si>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</si>
  <si>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</si>
  <si>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</si>
  <si>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</si>
  <si>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</si>
  <si>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</si>
  <si>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</si>
  <si>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</si>
  <si>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</si>
  <si>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</si>
  <si>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</si>
  <si>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</si>
  <si>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</si>
  <si>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</si>
  <si>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</si>
  <si>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</si>
  <si>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</si>
  <si>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</si>
  <si>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</si>
  <si>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</si>
  <si>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</si>
  <si>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</si>
  <si>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</si>
  <si>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</si>
  <si>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</si>
  <si>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</si>
  <si>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</si>
  <si>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</si>
  <si>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</si>
  <si>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</si>
  <si>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</si>
  <si>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</si>
  <si>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</si>
  <si>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</si>
  <si>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</si>
  <si>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</si>
  <si>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</si>
  <si>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</si>
  <si>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</si>
  <si>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</si>
  <si>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</si>
  <si>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</si>
  <si>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</si>
  <si>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</si>
  <si>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</si>
  <si>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</si>
  <si>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</si>
  <si>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</si>
  <si>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</si>
  <si>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</si>
  <si>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</si>
  <si>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</si>
  <si>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</si>
  <si>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</si>
  <si>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</si>
  <si>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</si>
  <si>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</si>
  <si>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</si>
  <si>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</si>
  <si>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</si>
  <si>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</si>
  <si>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</si>
  <si>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</si>
  <si>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</si>
  <si>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</si>
  <si>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</si>
  <si>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</si>
  <si>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</si>
  <si>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</si>
  <si>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</si>
  <si>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</si>
  <si>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</si>
  <si>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</si>
  <si>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</si>
  <si>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</si>
  <si>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</si>
  <si>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</si>
  <si>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</si>
  <si>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</si>
  <si>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</si>
  <si>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</si>
  <si>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</si>
  <si>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</si>
  <si>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</si>
  <si>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</si>
  <si>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</si>
  <si>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</si>
  <si>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</si>
  <si>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</si>
  <si>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</si>
  <si>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</si>
  <si>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</si>
  <si>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</si>
  <si>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</si>
  <si>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</si>
  <si>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</si>
  <si>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</si>
  <si>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</si>
  <si>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</si>
  <si>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</si>
  <si>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</si>
  <si>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</si>
  <si>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</si>
  <si>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</si>
  <si>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</si>
  <si>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</si>
  <si>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</si>
  <si>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</si>
  <si>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</si>
  <si>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</si>
  <si>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</si>
  <si>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</si>
  <si>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</si>
  <si>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</si>
  <si>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</si>
  <si>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</si>
  <si>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</si>
  <si>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</si>
  <si>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</si>
  <si>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</si>
  <si>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</si>
  <si>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</si>
  <si>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</si>
  <si>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</si>
  <si>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</si>
  <si>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</si>
  <si>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</si>
  <si>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</si>
  <si>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</si>
  <si>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</si>
  <si>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</si>
  <si>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</si>
  <si>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</si>
  <si>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</si>
  <si>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</si>
  <si>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</si>
  <si>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</si>
  <si>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</si>
  <si>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</si>
  <si>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</si>
  <si>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</si>
  <si>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</si>
  <si>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</si>
  <si>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</si>
  <si>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</si>
  <si>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</si>
  <si>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</si>
  <si>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</si>
  <si>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</si>
  <si>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</si>
  <si>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</si>
  <si>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</si>
  <si>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</si>
  <si>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</si>
  <si>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</si>
  <si>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</si>
  <si>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</si>
  <si>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</si>
  <si>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</si>
  <si>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</si>
  <si>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</si>
  <si>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</si>
  <si>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</si>
  <si>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</si>
  <si>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</si>
  <si>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</si>
  <si>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</si>
  <si>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</si>
  <si>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</si>
  <si>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</si>
  <si>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</si>
  <si>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</si>
  <si>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</si>
  <si>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</si>
  <si>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</si>
  <si>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</si>
  <si>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</si>
  <si>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</si>
  <si>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</si>
  <si>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</si>
  <si>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</si>
  <si>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</si>
  <si>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</si>
  <si>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</si>
  <si>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</si>
  <si>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</si>
  <si>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</si>
  <si>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</si>
  <si>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</si>
  <si>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</si>
  <si>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</si>
  <si>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</si>
  <si>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</si>
  <si>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</si>
  <si>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</si>
  <si>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</si>
  <si>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</si>
  <si>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</si>
  <si>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</si>
  <si>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</si>
  <si>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</si>
  <si>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</si>
  <si>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</si>
  <si>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</si>
  <si>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</si>
  <si>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</si>
  <si>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</si>
  <si>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</si>
  <si>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</si>
  <si>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</si>
  <si>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</si>
  <si>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</si>
  <si>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</si>
  <si>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</si>
  <si>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</si>
  <si>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</si>
  <si>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</si>
  <si>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</si>
  <si>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</si>
  <si>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</si>
  <si>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</si>
  <si>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</si>
  <si>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</si>
  <si>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</si>
  <si>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</si>
  <si>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</si>
  <si>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</si>
  <si>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</si>
  <si>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</si>
  <si>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</si>
  <si>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</si>
  <si>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</si>
  <si>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</si>
  <si>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</si>
  <si>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</si>
  <si>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</si>
  <si>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</si>
  <si>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</si>
  <si>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</si>
  <si>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</si>
  <si>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</si>
  <si>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</si>
  <si>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</si>
  <si>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</si>
  <si>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</si>
  <si>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</si>
  <si>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</si>
  <si>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</si>
  <si>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</si>
  <si>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</si>
  <si>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</si>
  <si>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</si>
  <si>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</si>
  <si>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</si>
  <si>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</si>
  <si>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</si>
  <si>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</si>
  <si>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</si>
  <si>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</si>
  <si>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</si>
  <si>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</si>
  <si>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</si>
  <si>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</si>
  <si>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</si>
  <si>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</si>
  <si>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</si>
  <si>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</si>
  <si>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</si>
  <si>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</si>
  <si>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</si>
  <si>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</si>
  <si>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</si>
  <si>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</si>
  <si>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</si>
  <si>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</si>
  <si>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</si>
  <si>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</si>
  <si>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</si>
  <si>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</si>
  <si>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</si>
  <si>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</si>
  <si>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</si>
  <si>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</si>
  <si>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</si>
  <si>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</si>
  <si>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</si>
  <si>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</si>
  <si>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</si>
  <si>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</si>
  <si>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</si>
  <si>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</si>
  <si>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</si>
  <si>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</si>
  <si>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</si>
  <si>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</si>
  <si>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</si>
  <si>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</si>
  <si>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</si>
  <si>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</si>
  <si>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</si>
  <si>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</si>
  <si>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</si>
  <si>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</si>
  <si>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</si>
  <si>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</si>
  <si>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</si>
  <si>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</si>
  <si>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</si>
  <si>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</si>
  <si>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</si>
  <si>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</si>
  <si>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</si>
  <si>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</si>
  <si>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</si>
  <si>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</si>
  <si>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</si>
  <si>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</si>
  <si>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</si>
  <si>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</si>
  <si>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</si>
  <si>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</si>
  <si>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</si>
  <si>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S/3 PAÑOS ASEO MICROFIBRA, 0000, 0002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</si>
</sst>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41">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xf numFmtId="0" fontId="2" fillId="2" borderId="5" xfId="0" applyFont="1" applyFill="1" applyBorder="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G17" sqref="G17"/>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2448</v>
      </c>
      <c r="G9" s="19"/>
      <c r="H9" s="18">
        <f>SUM(H11:H15010)</f>
        <v>187</v>
      </c>
      <c r="I9" s="19"/>
      <c r="J9" s="18">
        <f>SUM(J11:J15010)</f>
        <v>1704.86</v>
      </c>
      <c r="K9" s="3"/>
      <c r="L9" s="13"/>
      <c r="M9" s="14"/>
      <c r="N9" s="3"/>
      <c r="O9" s="3"/>
      <c r="P9" s="3"/>
    </row>
    <row r="10" spans="1:16" ht="39.75" thickBot="1" x14ac:dyDescent="0.3">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thickBot="1" x14ac:dyDescent="0.3">
      <c r="A11" s="3"/>
      <c r="B11" s="12">
        <v>1</v>
      </c>
      <c r="C11" s="7" t="s">
        <v>179</v>
      </c>
      <c r="D11" s="24" t="str">
        <f>IF(C11&lt;=0," ",LOOKUP(C11,nandina,List!$C$2:$C$368))</f>
        <v>- - De algodón</v>
      </c>
      <c r="E11" s="40" t="s">
        <v>509</v>
      </c>
      <c r="F11" s="8">
        <v>2448</v>
      </c>
      <c r="G11" s="9" t="s">
        <v>492</v>
      </c>
      <c r="H11" s="8">
        <v>187</v>
      </c>
      <c r="I11" s="8">
        <v>0.69</v>
      </c>
      <c r="J11" s="8">
        <v>1704.86</v>
      </c>
      <c r="K11" s="15"/>
      <c r="L11" s="8"/>
      <c r="M11" s="8"/>
      <c r="N11" s="3"/>
      <c r="O11" s="3"/>
      <c r="P11" s="3"/>
    </row>
    <row r="12" spans="1:16" ht="27" customHeight="1" x14ac:dyDescent="0.25">
      <c r="A12" s="3"/>
      <c r="B12" s="12">
        <v>2</v>
      </c>
      <c r="C12" s="7"/>
      <c r="D12" s="24" t="str">
        <f>IF(C12&lt;=0," ",LOOKUP(C12,nandina,List!$C$2:$C$368))</f>
        <v xml:space="preserve"> </v>
      </c>
      <c r="E12" s="16"/>
      <c r="F12" s="8"/>
      <c r="G12" s="9"/>
      <c r="H12" s="8"/>
      <c r="I12" s="8"/>
      <c r="J12" s="8"/>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2019-09-06T12:51:47Z</dcterms:modified>
</cp:coreProperties>
</file>