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0" yWindow="0" windowWidth="23460" windowHeight="1526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 i="1" l="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<sst xmlns="http://schemas.openxmlformats.org/spreadsheetml/2006/main" count="771" uniqueCount="510">
  <si>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</si>
  <si>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</si>
  <si>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</si>
  <si>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</si>
  <si>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</si>
  <si>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</si>
  <si>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</si>
  <si>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</si>
  <si>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</si>
  <si>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</si>
  <si>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</si>
  <si>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</si>
  <si>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</si>
  <si>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</si>
  <si>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</si>
  <si>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</si>
  <si>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</si>
  <si>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</si>
  <si>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</si>
  <si>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</si>
  <si>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</si>
  <si>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</si>
  <si>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</si>
  <si>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</si>
  <si>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</si>
  <si>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</si>
  <si>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</si>
  <si>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</si>
  <si>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</si>
  <si>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</si>
  <si>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</si>
  <si>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</si>
  <si>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</si>
  <si>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</si>
  <si>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</si>
  <si>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</si>
  <si>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</si>
  <si>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</si>
  <si>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</si>
  <si>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</si>
  <si>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</si>
  <si>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</si>
  <si>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</si>
  <si>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</si>
  <si>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</si>
  <si>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</si>
  <si>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</si>
  <si>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</si>
  <si>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</si>
  <si>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</si>
  <si>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</si>
  <si>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</si>
  <si>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</si>
  <si>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</si>
  <si>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</si>
  <si>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</si>
  <si>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</si>
  <si>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</si>
  <si>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</si>
  <si>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</si>
  <si>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</si>
  <si>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</si>
  <si>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</si>
  <si>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</si>
  <si>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</si>
  <si>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</si>
  <si>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</si>
  <si>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</si>
  <si>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</si>
  <si>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</si>
  <si>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</si>
  <si>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</si>
  <si>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</si>
  <si>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</si>
  <si>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</si>
  <si>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</si>
  <si>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</si>
  <si>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</si>
  <si>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</si>
  <si>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</si>
  <si>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</si>
  <si>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</si>
  <si>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</si>
  <si>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</si>
  <si>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</si>
  <si>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</si>
  <si>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</si>
  <si>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</si>
  <si>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</si>
  <si>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</si>
  <si>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</si>
  <si>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</si>
  <si>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</si>
  <si>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</si>
  <si>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</si>
  <si>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</si>
  <si>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</si>
  <si>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</si>
  <si>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</si>
  <si>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</si>
  <si>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</si>
  <si>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</si>
  <si>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</si>
  <si>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</si>
  <si>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</si>
  <si>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</si>
  <si>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</si>
  <si>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</si>
  <si>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</si>
  <si>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</si>
  <si>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</si>
  <si>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</si>
  <si>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</si>
  <si>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</si>
  <si>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</si>
  <si>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</si>
  <si>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</si>
  <si>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</si>
  <si>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</si>
  <si>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</si>
  <si>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</si>
  <si>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</si>
  <si>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</si>
  <si>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</si>
  <si>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</si>
  <si>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</si>
  <si>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</si>
  <si>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</si>
  <si>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</si>
  <si>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</si>
  <si>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</si>
  <si>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</si>
  <si>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</si>
  <si>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</si>
  <si>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</si>
  <si>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</si>
  <si>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</si>
  <si>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</si>
  <si>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</si>
  <si>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</si>
  <si>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</si>
  <si>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</si>
  <si>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</si>
  <si>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</si>
  <si>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</si>
  <si>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</si>
  <si>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</si>
  <si>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</si>
  <si>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</si>
  <si>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</si>
  <si>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</si>
  <si>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</si>
  <si>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</si>
  <si>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</si>
  <si>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</si>
  <si>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</si>
  <si>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</si>
  <si>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</si>
  <si>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</si>
  <si>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</si>
  <si>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</si>
  <si>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</si>
  <si>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</si>
  <si>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</si>
  <si>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</si>
  <si>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</si>
  <si>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</si>
  <si>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</si>
  <si>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</si>
  <si>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</si>
  <si>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</si>
  <si>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</si>
  <si>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</si>
  <si>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</si>
  <si>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</si>
  <si>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</si>
  <si>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</si>
  <si>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</si>
  <si>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</si>
  <si>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</si>
  <si>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</si>
  <si>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</si>
  <si>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</si>
  <si>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</si>
  <si>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</si>
  <si>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</si>
  <si>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</si>
  <si>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</si>
  <si>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</si>
  <si>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</si>
  <si>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</si>
  <si>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</si>
  <si>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</si>
  <si>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</si>
  <si>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</si>
  <si>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</si>
  <si>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</si>
  <si>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</si>
  <si>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</si>
  <si>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</si>
  <si>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</si>
  <si>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</si>
  <si>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</si>
  <si>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</si>
  <si>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</si>
  <si>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</si>
  <si>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</si>
  <si>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</si>
  <si>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</si>
  <si>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</si>
  <si>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</si>
  <si>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</si>
  <si>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</si>
  <si>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</si>
  <si>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</si>
  <si>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</si>
  <si>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</si>
  <si>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</si>
  <si>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</si>
  <si>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</si>
  <si>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</si>
  <si>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</si>
  <si>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</si>
  <si>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</si>
  <si>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</si>
  <si>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</si>
  <si>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</si>
  <si>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</si>
  <si>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</si>
  <si>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</si>
  <si>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</si>
  <si>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</si>
  <si>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</si>
  <si>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</si>
  <si>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</si>
  <si>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</si>
  <si>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</si>
  <si>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</si>
  <si>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</si>
  <si>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</si>
  <si>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</si>
  <si>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</si>
  <si>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</si>
  <si>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</si>
  <si>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</si>
  <si>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</si>
  <si>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</si>
  <si>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</si>
  <si>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</si>
  <si>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</si>
  <si>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</si>
  <si>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</si>
  <si>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</si>
  <si>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</si>
  <si>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</si>
  <si>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</si>
  <si>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</si>
  <si>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</si>
  <si>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</si>
  <si>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</si>
  <si>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</si>
  <si>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</si>
  <si>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</si>
  <si>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</si>
  <si>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</si>
  <si>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</si>
  <si>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</si>
  <si>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</si>
  <si>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</si>
  <si>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</si>
  <si>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</si>
  <si>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</si>
  <si>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</si>
  <si>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</si>
  <si>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</si>
  <si>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</si>
  <si>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</si>
  <si>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</si>
  <si>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</si>
  <si>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</si>
  <si>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</si>
  <si>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</si>
  <si>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</si>
  <si>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</si>
  <si>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</si>
  <si>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</si>
  <si>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</si>
  <si>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</si>
  <si>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</si>
  <si>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</si>
  <si>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</si>
  <si>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</si>
  <si>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</si>
  <si>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</si>
  <si>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</si>
  <si>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</si>
  <si>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</si>
  <si>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</si>
  <si>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</si>
  <si>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</si>
  <si>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</si>
  <si>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</si>
  <si>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</si>
  <si>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</si>
  <si>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</si>
  <si>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</si>
  <si>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</si>
  <si>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</si>
  <si>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</si>
  <si>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</si>
  <si>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</si>
  <si>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</si>
  <si>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</si>
  <si>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</si>
  <si>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</si>
  <si>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</si>
  <si>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</si>
  <si>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</si>
  <si>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</si>
  <si>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</si>
  <si>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</si>
  <si>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</si>
  <si>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</si>
  <si>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</si>
  <si>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</si>
  <si>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</si>
  <si>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</si>
  <si>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</si>
  <si>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</si>
  <si>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</si>
  <si>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</si>
  <si>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</si>
  <si>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</si>
  <si>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</si>
  <si>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</si>
  <si>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</si>
  <si>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</si>
  <si>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</si>
  <si>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</si>
  <si>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</si>
  <si>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</si>
  <si>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</si>
  <si>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</si>
  <si>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</si>
  <si>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</si>
  <si>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</si>
  <si>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</si>
  <si>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</si>
  <si>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</si>
  <si>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</si>
  <si>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</si>
  <si>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</si>
  <si>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</si>
  <si>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</si>
  <si>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</si>
  <si>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</si>
  <si>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</si>
  <si>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</si>
  <si>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</si>
  <si>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</si>
  <si>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</si>
  <si>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</si>
  <si>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</si>
  <si>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</si>
  <si>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</si>
  <si>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</si>
  <si>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</si>
  <si>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</si>
  <si>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</si>
  <si>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</si>
  <si>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</si>
  <si>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</si>
  <si>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</si>
  <si>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</si>
  <si>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</si>
  <si>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</si>
  <si>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</si>
  <si>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</si>
  <si>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</si>
  <si>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</si>
  <si>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</si>
  <si>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</si>
  <si>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</si>
  <si>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</si>
  <si>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</si>
  <si>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</si>
  <si>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</si>
  <si>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</si>
  <si>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</si>
  <si>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</si>
  <si>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</si>
  <si>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</si>
  <si>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</si>
  <si>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</si>
  <si>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</si>
  <si>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</si>
  <si>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</si>
  <si>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</si>
  <si>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</si>
  <si>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</si>
  <si>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</si>
  <si>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</si>
  <si>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</si>
  <si>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</si>
  <si>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</si>
  <si>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</si>
  <si>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</si>
  <si>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</si>
  <si>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</si>
  <si>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</si>
  <si>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</si>
  <si>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</si>
  <si>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</si>
  <si>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</si>
  <si>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</si>
  <si>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</si>
  <si>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</si>
  <si>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</si>
  <si>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</si>
  <si>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</si>
  <si>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</si>
  <si>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</si>
  <si>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</si>
  <si>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</si>
  <si>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</si>
  <si>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</si>
  <si>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</si>
  <si>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</si>
  <si>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</si>
  <si>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</si>
  <si>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</si>
  <si>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</si>
  <si>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</si>
  <si>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</si>
  <si>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</si>
  <si>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</si>
  <si>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</si>
  <si>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</si>
  <si>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</si>
  <si>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</si>
  <si>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</si>
  <si>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</si>
  <si>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</si>
  <si>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</si>
  <si>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</si>
  <si>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</si>
  <si>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</si>
  <si>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</si>
  <si>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</si>
  <si>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</si>
  <si>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</si>
  <si>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</si>
  <si>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</si>
  <si>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</si>
  <si>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</si>
  <si>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</si>
  <si>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</si>
  <si>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</si>
  <si>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</si>
  <si>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</si>
  <si>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</si>
  <si>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</si>
  <si>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</si>
  <si>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</si>
  <si>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</si>
  <si>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</si>
  <si>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</si>
  <si>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</si>
  <si>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</si>
  <si>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</si>
  <si>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</si>
  <si>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</si>
  <si>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</si>
  <si>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</si>
  <si>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</si>
  <si>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</si>
  <si>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</si>
  <si>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</si>
  <si>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</si>
  <si>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</si>
  <si>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</si>
  <si>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</si>
  <si>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</si>
  <si>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</si>
  <si>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</si>
  <si>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</si>
  <si>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</si>
  <si>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</si>
  <si>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</si>
  <si>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</si>
  <si>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</si>
  <si>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</si>
  <si>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</si>
  <si>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</si>
  <si>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</si>
  <si>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</si>
  <si>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</si>
  <si>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</si>
  <si>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</si>
  <si>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</si>
  <si>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</si>
  <si>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</si>
  <si>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</si>
  <si>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</si>
  <si>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</si>
  <si>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</si>
  <si>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</si>
  <si>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</si>
  <si>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TRADINTER BOLIVIA SRL</t>
  </si>
  <si>
    <t>BOTA DE BOMBERO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</si>
</sst>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5015"/>
  <sheetViews>
    <sheetView tabSelected="1" topLeftCell="E1" zoomScale="150" zoomScaleNormal="150" zoomScalePageLayoutView="150" workbookViewId="0">
      <pane ySplit="10" topLeftCell="A11" activePane="bottomLeft" state="frozenSplit"/>
      <selection pane="bottomLeft" activeCell="K11" sqref="K11"/>
    </sheetView>
  </sheetViews>
  <sheetFormatPr baseColWidth="10" defaultColWidth="0" defaultRowHeight="14" zeroHeight="1" x14ac:dyDescent="0"/>
  <cols>
    <col min="1" max="1" width="1.6640625" customWidth="1"/>
    <col min="2" max="2" width="5.83203125" customWidth="1"/>
    <col min="3" max="3" width="13" customWidth="1"/>
    <col min="4" max="5" width="28.6640625" customWidth="1"/>
    <col min="6" max="6" width="11.5" customWidth="1"/>
    <col min="7" max="7" width="9.33203125" style="5" customWidth="1"/>
    <col min="8" max="10" width="11.5" customWidth="1"/>
    <col min="11" max="11" width="2.5" customWidth="1"/>
    <col min="12" max="12" width="12" customWidth="1"/>
    <col min="13" max="13" width="12.33203125" customWidth="1"/>
    <col min="14" max="14" width="1.6640625" customWidth="1"/>
    <col min="15" max="15" width="11.5" hidden="1" customWidth="1"/>
    <col min="16" max="16" width="0" hidden="1" customWidth="1"/>
    <col min="17" max="16384" width="11.5" hidden="1"/>
  </cols>
  <sheetData>
    <row r="1" spans="1:16" ht="18">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
      <c r="A3" s="11"/>
      <c r="B3" s="31" t="s">
        <v>488</v>
      </c>
      <c r="C3" s="31"/>
      <c r="D3" s="31"/>
      <c r="E3" s="31"/>
      <c r="F3" s="31"/>
      <c r="G3" s="31"/>
      <c r="H3" s="31"/>
      <c r="I3" s="31"/>
      <c r="J3" s="31"/>
      <c r="K3" s="10"/>
      <c r="L3" s="10"/>
      <c r="N3" s="3"/>
      <c r="O3" s="3"/>
      <c r="P3" s="3"/>
    </row>
    <row r="4" spans="1:16" ht="5"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508</v>
      </c>
      <c r="C6" s="37"/>
      <c r="D6" s="37"/>
      <c r="E6" s="37"/>
      <c r="F6" s="37"/>
      <c r="G6" s="37"/>
      <c r="H6" s="38"/>
      <c r="I6" s="39">
        <v>125937028</v>
      </c>
      <c r="J6" s="39"/>
      <c r="K6" s="1"/>
      <c r="L6" s="3"/>
      <c r="M6" s="3"/>
      <c r="N6" s="3"/>
      <c r="O6" s="3"/>
      <c r="P6" s="3"/>
    </row>
    <row r="7" spans="1:16" ht="5"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70</v>
      </c>
      <c r="G9" s="19"/>
      <c r="H9" s="18">
        <f>SUM(H11:H15010)</f>
        <v>176</v>
      </c>
      <c r="I9" s="19"/>
      <c r="J9" s="18">
        <f>SUM(J11:J15010)</f>
        <v>2793</v>
      </c>
      <c r="K9" s="3"/>
      <c r="L9" s="13"/>
      <c r="M9" s="14"/>
      <c r="N9" s="3"/>
      <c r="O9" s="3"/>
      <c r="P9" s="3"/>
    </row>
    <row r="10" spans="1:16" ht="22">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c r="A11" s="3"/>
      <c r="B11" s="12">
        <v>1</v>
      </c>
      <c r="C11" s="7" t="s">
        <v>419</v>
      </c>
      <c r="D11" s="24" t="str">
        <f>IF(C11&lt;=0," ",LOOKUP(C11,nandina,List!$C$2:$C$368))</f>
        <v>- Calzado con puntera metálica de protección</v>
      </c>
      <c r="E11" s="16" t="s">
        <v>509</v>
      </c>
      <c r="F11" s="8">
        <v>70</v>
      </c>
      <c r="G11" s="9" t="s">
        <v>492</v>
      </c>
      <c r="H11" s="8">
        <v>176</v>
      </c>
      <c r="I11" s="8">
        <v>39.9</v>
      </c>
      <c r="J11" s="8">
        <f>I11*F11</f>
        <v>2793</v>
      </c>
      <c r="K11" s="15"/>
      <c r="L11" s="8"/>
      <c r="M11" s="8"/>
      <c r="N11" s="3"/>
      <c r="O11" s="3"/>
      <c r="P11" s="3"/>
    </row>
    <row r="12" spans="1:16">
      <c r="A12" s="3"/>
      <c r="B12" s="12">
        <v>2</v>
      </c>
      <c r="C12" s="7"/>
      <c r="D12" s="24" t="str">
        <f>IF(C12&lt;=0," ",LOOKUP(C12,nandina,List!$C$2:$C$368))</f>
        <v xml:space="preserve"> </v>
      </c>
      <c r="E12" s="16"/>
      <c r="F12" s="8"/>
      <c r="G12" s="9"/>
      <c r="H12" s="8"/>
      <c r="I12" s="8"/>
      <c r="J12" s="8"/>
      <c r="K12" s="15"/>
      <c r="L12" s="8"/>
      <c r="M12" s="8"/>
      <c r="N12" s="3"/>
      <c r="O12" s="3"/>
      <c r="P12" s="3"/>
    </row>
    <row r="13" spans="1:16">
      <c r="A13" s="3"/>
      <c r="B13" s="12">
        <v>3</v>
      </c>
      <c r="C13" s="7"/>
      <c r="D13" s="24" t="str">
        <f>IF(C13&lt;=0," ",LOOKUP(C13,nandina,List!$C$2:$C$368))</f>
        <v xml:space="preserve"> </v>
      </c>
      <c r="E13" s="16"/>
      <c r="F13" s="8"/>
      <c r="G13" s="9"/>
      <c r="H13" s="8"/>
      <c r="I13" s="8"/>
      <c r="J13" s="8"/>
      <c r="K13" s="15"/>
      <c r="L13" s="8"/>
      <c r="M13" s="8"/>
      <c r="N13" s="3"/>
      <c r="O13" s="3"/>
      <c r="P13" s="3"/>
    </row>
    <row r="14" spans="1:16">
      <c r="A14" s="3"/>
      <c r="B14" s="12">
        <v>4</v>
      </c>
      <c r="C14" s="7"/>
      <c r="D14" s="24" t="str">
        <f>IF(C14&lt;=0," ",LOOKUP(C14,nandina,List!$C$2:$C$368))</f>
        <v xml:space="preserve"> </v>
      </c>
      <c r="E14" s="16"/>
      <c r="F14" s="8"/>
      <c r="G14" s="9"/>
      <c r="H14" s="8"/>
      <c r="I14" s="8"/>
      <c r="J14" s="8"/>
      <c r="K14" s="15"/>
      <c r="L14" s="8"/>
      <c r="M14" s="8"/>
      <c r="N14" s="3"/>
      <c r="O14" s="3"/>
      <c r="P14" s="3"/>
    </row>
    <row r="15" spans="1:16">
      <c r="A15" s="3"/>
      <c r="B15" s="12">
        <v>5</v>
      </c>
      <c r="C15" s="7"/>
      <c r="D15" s="24" t="str">
        <f>IF(C15&lt;=0," ",LOOKUP(C15,nandina,List!$C$2:$C$368))</f>
        <v xml:space="preserve"> </v>
      </c>
      <c r="E15" s="16"/>
      <c r="F15" s="8"/>
      <c r="G15" s="9"/>
      <c r="H15" s="8"/>
      <c r="I15" s="8"/>
      <c r="J15" s="8"/>
      <c r="K15" s="15"/>
      <c r="L15" s="8"/>
      <c r="M15" s="8"/>
      <c r="N15" s="3"/>
      <c r="O15" s="3"/>
      <c r="P15" s="3"/>
    </row>
    <row r="16" spans="1:16">
      <c r="A16" s="3"/>
      <c r="B16" s="12">
        <v>6</v>
      </c>
      <c r="C16" s="7"/>
      <c r="D16" s="24" t="str">
        <f>IF(C16&lt;=0," ",LOOKUP(C16,nandina,List!$C$2:$C$368))</f>
        <v xml:space="preserve"> </v>
      </c>
      <c r="E16" s="16"/>
      <c r="F16" s="8"/>
      <c r="G16" s="9"/>
      <c r="H16" s="8"/>
      <c r="I16" s="8"/>
      <c r="J16" s="8"/>
      <c r="K16" s="15"/>
      <c r="L16" s="8"/>
      <c r="M16" s="8"/>
      <c r="N16" s="3"/>
      <c r="O16" s="3"/>
      <c r="P16" s="3"/>
    </row>
    <row r="17" spans="1:16">
      <c r="A17" s="3"/>
      <c r="B17" s="12">
        <v>7</v>
      </c>
      <c r="C17" s="7"/>
      <c r="D17" s="24" t="str">
        <f>IF(C17&lt;=0," ",LOOKUP(C17,nandina,List!$C$2:$C$368))</f>
        <v xml:space="preserve"> </v>
      </c>
      <c r="E17" s="16"/>
      <c r="F17" s="8"/>
      <c r="G17" s="9"/>
      <c r="H17" s="8"/>
      <c r="I17" s="8"/>
      <c r="J17" s="8"/>
      <c r="K17" s="15"/>
      <c r="L17" s="8"/>
      <c r="M17" s="8"/>
      <c r="N17" s="3"/>
      <c r="O17" s="3"/>
      <c r="P17" s="3"/>
    </row>
    <row r="18" spans="1:16">
      <c r="A18" s="3"/>
      <c r="B18" s="12">
        <v>8</v>
      </c>
      <c r="C18" s="7"/>
      <c r="D18" s="24" t="str">
        <f>IF(C18&lt;=0," ",LOOKUP(C18,nandina,List!$C$2:$C$368))</f>
        <v xml:space="preserve"> </v>
      </c>
      <c r="E18" s="16"/>
      <c r="F18" s="8"/>
      <c r="G18" s="9"/>
      <c r="H18" s="8"/>
      <c r="I18" s="8"/>
      <c r="J18" s="8"/>
      <c r="K18" s="15"/>
      <c r="L18" s="8"/>
      <c r="M18" s="8"/>
      <c r="N18" s="3"/>
      <c r="O18" s="3"/>
      <c r="P18" s="3"/>
    </row>
    <row r="19" spans="1:16">
      <c r="A19" s="3"/>
      <c r="B19" s="12">
        <v>9</v>
      </c>
      <c r="C19" s="7"/>
      <c r="D19" s="24" t="str">
        <f>IF(C19&lt;=0," ",LOOKUP(C19,nandina,List!$C$2:$C$368))</f>
        <v xml:space="preserve"> </v>
      </c>
      <c r="E19" s="16"/>
      <c r="F19" s="8"/>
      <c r="G19" s="9"/>
      <c r="H19" s="8"/>
      <c r="I19" s="8"/>
      <c r="J19" s="8"/>
      <c r="K19" s="15"/>
      <c r="L19" s="8"/>
      <c r="M19" s="8"/>
      <c r="N19" s="3"/>
      <c r="O19" s="3"/>
      <c r="P19" s="3"/>
    </row>
    <row r="20" spans="1:16">
      <c r="A20" s="3"/>
      <c r="B20" s="12">
        <v>10</v>
      </c>
      <c r="C20" s="7"/>
      <c r="D20" s="24" t="str">
        <f>IF(C20&lt;=0," ",LOOKUP(C20,nandina,List!$C$2:$C$368))</f>
        <v xml:space="preserve"> </v>
      </c>
      <c r="E20" s="16"/>
      <c r="F20" s="8"/>
      <c r="G20" s="9"/>
      <c r="H20" s="8"/>
      <c r="I20" s="8"/>
      <c r="J20" s="8"/>
      <c r="K20" s="15"/>
      <c r="L20" s="8"/>
      <c r="M20" s="8"/>
      <c r="N20" s="3"/>
      <c r="O20" s="3"/>
      <c r="P20" s="3"/>
    </row>
    <row r="21" spans="1:16">
      <c r="A21" s="3"/>
      <c r="B21" s="12">
        <v>11</v>
      </c>
      <c r="C21" s="7"/>
      <c r="D21" s="24" t="str">
        <f>IF(C21&lt;=0," ",LOOKUP(C21,nandina,List!$C$2:$C$368))</f>
        <v xml:space="preserve"> </v>
      </c>
      <c r="E21" s="16"/>
      <c r="F21" s="8"/>
      <c r="G21" s="9"/>
      <c r="H21" s="8"/>
      <c r="I21" s="8"/>
      <c r="J21" s="8"/>
      <c r="K21" s="15"/>
      <c r="L21" s="8"/>
      <c r="M21" s="8"/>
      <c r="N21" s="3"/>
      <c r="O21" s="3"/>
      <c r="P21" s="3"/>
    </row>
    <row r="22" spans="1:16">
      <c r="A22" s="3"/>
      <c r="B22" s="12">
        <v>12</v>
      </c>
      <c r="C22" s="7"/>
      <c r="D22" s="24" t="str">
        <f>IF(C22&lt;=0," ",LOOKUP(C22,nandina,List!$C$2:$C$368))</f>
        <v xml:space="preserve"> </v>
      </c>
      <c r="E22" s="16"/>
      <c r="F22" s="8"/>
      <c r="G22" s="9"/>
      <c r="H22" s="8"/>
      <c r="I22" s="8"/>
      <c r="J22" s="8"/>
      <c r="K22" s="15"/>
      <c r="L22" s="8"/>
      <c r="M22" s="8"/>
      <c r="N22" s="3"/>
      <c r="O22" s="3"/>
      <c r="P22" s="3"/>
    </row>
    <row r="23" spans="1:16">
      <c r="A23" s="3"/>
      <c r="B23" s="12">
        <v>13</v>
      </c>
      <c r="C23" s="7"/>
      <c r="D23" s="24" t="str">
        <f>IF(C23&lt;=0," ",LOOKUP(C23,nandina,List!$C$2:$C$368))</f>
        <v xml:space="preserve"> </v>
      </c>
      <c r="E23" s="16"/>
      <c r="F23" s="8"/>
      <c r="G23" s="9"/>
      <c r="H23" s="8"/>
      <c r="I23" s="8"/>
      <c r="J23" s="8"/>
      <c r="K23" s="15"/>
      <c r="L23" s="8"/>
      <c r="M23" s="8"/>
      <c r="N23" s="3"/>
      <c r="O23" s="3"/>
      <c r="P23" s="3"/>
    </row>
    <row r="24" spans="1:16">
      <c r="A24" s="3"/>
      <c r="B24" s="12">
        <v>14</v>
      </c>
      <c r="C24" s="7"/>
      <c r="D24" s="24" t="str">
        <f>IF(C24&lt;=0," ",LOOKUP(C24,nandina,List!$C$2:$C$368))</f>
        <v xml:space="preserve"> </v>
      </c>
      <c r="E24" s="16"/>
      <c r="F24" s="8"/>
      <c r="G24" s="9"/>
      <c r="H24" s="8"/>
      <c r="I24" s="8"/>
      <c r="J24" s="8"/>
      <c r="K24" s="15"/>
      <c r="L24" s="8"/>
      <c r="M24" s="8"/>
      <c r="N24" s="3"/>
      <c r="O24" s="3"/>
      <c r="P24" s="3"/>
    </row>
    <row r="25" spans="1:16">
      <c r="A25" s="3"/>
      <c r="B25" s="12">
        <v>15</v>
      </c>
      <c r="C25" s="7"/>
      <c r="D25" s="24" t="str">
        <f>IF(C25&lt;=0," ",LOOKUP(C25,nandina,List!$C$2:$C$368))</f>
        <v xml:space="preserve"> </v>
      </c>
      <c r="E25" s="16"/>
      <c r="F25" s="8"/>
      <c r="G25" s="9"/>
      <c r="H25" s="8"/>
      <c r="I25" s="8"/>
      <c r="J25" s="8"/>
      <c r="K25" s="15"/>
      <c r="L25" s="8"/>
      <c r="M25" s="8"/>
      <c r="N25" s="3"/>
      <c r="O25" s="3"/>
      <c r="P25" s="3"/>
    </row>
    <row r="26" spans="1:16">
      <c r="A26" s="3"/>
      <c r="B26" s="12">
        <v>16</v>
      </c>
      <c r="C26" s="7"/>
      <c r="D26" s="24" t="str">
        <f>IF(C26&lt;=0," ",LOOKUP(C26,nandina,List!$C$2:$C$368))</f>
        <v xml:space="preserve"> </v>
      </c>
      <c r="E26" s="16"/>
      <c r="F26" s="8"/>
      <c r="G26" s="9"/>
      <c r="H26" s="8"/>
      <c r="I26" s="8"/>
      <c r="J26" s="8"/>
      <c r="K26" s="15"/>
      <c r="L26" s="8"/>
      <c r="M26" s="8"/>
      <c r="N26" s="3"/>
      <c r="O26" s="3"/>
      <c r="P26" s="3"/>
    </row>
    <row r="27" spans="1:16">
      <c r="A27" s="3"/>
      <c r="B27" s="12">
        <v>17</v>
      </c>
      <c r="C27" s="7"/>
      <c r="D27" s="24" t="str">
        <f>IF(C27&lt;=0," ",LOOKUP(C27,nandina,List!$C$2:$C$368))</f>
        <v xml:space="preserve"> </v>
      </c>
      <c r="E27" s="16"/>
      <c r="F27" s="8"/>
      <c r="G27" s="9"/>
      <c r="H27" s="8"/>
      <c r="I27" s="8"/>
      <c r="J27" s="8"/>
      <c r="K27" s="15"/>
      <c r="L27" s="8"/>
      <c r="M27" s="8"/>
      <c r="N27" s="3"/>
      <c r="O27" s="3"/>
      <c r="P27" s="3"/>
    </row>
    <row r="28" spans="1:16">
      <c r="A28" s="3"/>
      <c r="B28" s="12">
        <v>18</v>
      </c>
      <c r="C28" s="7"/>
      <c r="D28" s="24" t="str">
        <f>IF(C28&lt;=0," ",LOOKUP(C28,nandina,List!$C$2:$C$368))</f>
        <v xml:space="preserve"> </v>
      </c>
      <c r="E28" s="16"/>
      <c r="F28" s="8"/>
      <c r="G28" s="9"/>
      <c r="H28" s="8"/>
      <c r="I28" s="8"/>
      <c r="J28" s="8"/>
      <c r="K28" s="15"/>
      <c r="L28" s="8"/>
      <c r="M28" s="8"/>
      <c r="N28" s="3"/>
      <c r="O28" s="3"/>
      <c r="P28" s="3"/>
    </row>
    <row r="29" spans="1:16">
      <c r="A29" s="3"/>
      <c r="B29" s="12">
        <v>19</v>
      </c>
      <c r="C29" s="7"/>
      <c r="D29" s="24" t="str">
        <f>IF(C29&lt;=0," ",LOOKUP(C29,nandina,List!$C$2:$C$368))</f>
        <v xml:space="preserve"> </v>
      </c>
      <c r="E29" s="16"/>
      <c r="F29" s="8"/>
      <c r="G29" s="9"/>
      <c r="H29" s="8"/>
      <c r="I29" s="8"/>
      <c r="J29" s="8"/>
      <c r="K29" s="15"/>
      <c r="L29" s="8"/>
      <c r="M29" s="8"/>
      <c r="N29" s="3"/>
      <c r="O29" s="3"/>
      <c r="P29" s="3"/>
    </row>
    <row r="30" spans="1:16">
      <c r="A30" s="3"/>
      <c r="B30" s="12">
        <v>20</v>
      </c>
      <c r="C30" s="7"/>
      <c r="D30" s="24" t="str">
        <f>IF(C30&lt;=0," ",LOOKUP(C30,nandina,List!$C$2:$C$368))</f>
        <v xml:space="preserve"> </v>
      </c>
      <c r="E30" s="16"/>
      <c r="F30" s="8"/>
      <c r="G30" s="9"/>
      <c r="H30" s="8"/>
      <c r="I30" s="8"/>
      <c r="J30" s="8"/>
      <c r="K30" s="15"/>
      <c r="L30" s="8"/>
      <c r="M30" s="8"/>
      <c r="N30" s="3"/>
      <c r="O30" s="3"/>
      <c r="P30" s="3"/>
    </row>
    <row r="31" spans="1:16">
      <c r="A31" s="3"/>
      <c r="B31" s="12">
        <v>21</v>
      </c>
      <c r="C31" s="7"/>
      <c r="D31" s="24" t="str">
        <f>IF(C31&lt;=0," ",LOOKUP(C31,nandina,List!$C$2:$C$368))</f>
        <v xml:space="preserve"> </v>
      </c>
      <c r="E31" s="16"/>
      <c r="F31" s="8"/>
      <c r="G31" s="9"/>
      <c r="H31" s="8"/>
      <c r="I31" s="8"/>
      <c r="J31" s="8"/>
      <c r="K31" s="15"/>
      <c r="L31" s="8"/>
      <c r="M31" s="8"/>
      <c r="N31" s="3"/>
      <c r="O31" s="3"/>
      <c r="P31" s="3"/>
    </row>
    <row r="32" spans="1:16">
      <c r="A32" s="3"/>
      <c r="B32" s="12">
        <v>22</v>
      </c>
      <c r="C32" s="7"/>
      <c r="D32" s="24" t="str">
        <f>IF(C32&lt;=0," ",LOOKUP(C32,nandina,List!$C$2:$C$368))</f>
        <v xml:space="preserve"> </v>
      </c>
      <c r="E32" s="16"/>
      <c r="F32" s="8"/>
      <c r="G32" s="9"/>
      <c r="H32" s="8"/>
      <c r="I32" s="8"/>
      <c r="J32" s="8"/>
      <c r="K32" s="15"/>
      <c r="L32" s="8"/>
      <c r="M32" s="8"/>
      <c r="N32" s="3"/>
      <c r="O32" s="3"/>
      <c r="P32" s="3"/>
    </row>
    <row r="33" spans="1:16">
      <c r="A33" s="3"/>
      <c r="B33" s="12">
        <v>23</v>
      </c>
      <c r="C33" s="7"/>
      <c r="D33" s="24" t="str">
        <f>IF(C33&lt;=0," ",LOOKUP(C33,nandina,List!$C$2:$C$368))</f>
        <v xml:space="preserve"> </v>
      </c>
      <c r="E33" s="16"/>
      <c r="F33" s="8"/>
      <c r="G33" s="9"/>
      <c r="H33" s="8"/>
      <c r="I33" s="8"/>
      <c r="J33" s="8"/>
      <c r="K33" s="15"/>
      <c r="L33" s="8"/>
      <c r="M33" s="8"/>
      <c r="N33" s="3"/>
      <c r="O33" s="3"/>
      <c r="P33" s="3"/>
    </row>
    <row r="34" spans="1:16">
      <c r="A34" s="3"/>
      <c r="B34" s="12">
        <v>24</v>
      </c>
      <c r="C34" s="7"/>
      <c r="D34" s="24" t="str">
        <f>IF(C34&lt;=0," ",LOOKUP(C34,nandina,List!$C$2:$C$368))</f>
        <v xml:space="preserve"> </v>
      </c>
      <c r="E34" s="16"/>
      <c r="F34" s="8"/>
      <c r="G34" s="9"/>
      <c r="H34" s="8"/>
      <c r="I34" s="8"/>
      <c r="J34" s="8"/>
      <c r="K34" s="15"/>
      <c r="L34" s="8"/>
      <c r="M34" s="8"/>
      <c r="N34" s="3"/>
      <c r="O34" s="3"/>
      <c r="P34" s="3"/>
    </row>
    <row r="35" spans="1:16">
      <c r="A35" s="3"/>
      <c r="B35" s="12">
        <v>25</v>
      </c>
      <c r="C35" s="7"/>
      <c r="D35" s="24" t="str">
        <f>IF(C35&lt;=0," ",LOOKUP(C35,nandina,List!$C$2:$C$368))</f>
        <v xml:space="preserve"> </v>
      </c>
      <c r="E35" s="16"/>
      <c r="F35" s="8"/>
      <c r="G35" s="9"/>
      <c r="H35" s="8"/>
      <c r="I35" s="8"/>
      <c r="J35" s="8"/>
      <c r="K35" s="15"/>
      <c r="L35" s="8"/>
      <c r="M35" s="8"/>
      <c r="N35" s="3"/>
    </row>
    <row r="36" spans="1:16">
      <c r="A36" s="3"/>
      <c r="B36" s="12">
        <v>26</v>
      </c>
      <c r="C36" s="7"/>
      <c r="D36" s="24" t="str">
        <f>IF(C36&lt;=0," ",LOOKUP(C36,nandina,List!$C$2:$C$368))</f>
        <v xml:space="preserve"> </v>
      </c>
      <c r="E36" s="16"/>
      <c r="F36" s="8"/>
      <c r="G36" s="9"/>
      <c r="H36" s="8"/>
      <c r="I36" s="8"/>
      <c r="J36" s="8"/>
      <c r="K36" s="15"/>
      <c r="L36" s="8"/>
      <c r="M36" s="8"/>
      <c r="N36" s="3"/>
    </row>
    <row r="37" spans="1:16">
      <c r="A37" s="3"/>
      <c r="B37" s="12">
        <v>27</v>
      </c>
      <c r="C37" s="7"/>
      <c r="D37" s="24" t="str">
        <f>IF(C37&lt;=0," ",LOOKUP(C37,nandina,List!$C$2:$C$368))</f>
        <v xml:space="preserve"> </v>
      </c>
      <c r="E37" s="16"/>
      <c r="F37" s="8"/>
      <c r="G37" s="9"/>
      <c r="H37" s="8"/>
      <c r="I37" s="8"/>
      <c r="J37" s="8"/>
      <c r="K37" s="15"/>
      <c r="L37" s="8"/>
      <c r="M37" s="8"/>
      <c r="N37" s="3"/>
    </row>
    <row r="38" spans="1:16">
      <c r="A38" s="3"/>
      <c r="B38" s="12">
        <v>28</v>
      </c>
      <c r="C38" s="7"/>
      <c r="D38" s="24" t="str">
        <f>IF(C38&lt;=0," ",LOOKUP(C38,nandina,List!$C$2:$C$368))</f>
        <v xml:space="preserve"> </v>
      </c>
      <c r="E38" s="16"/>
      <c r="F38" s="8"/>
      <c r="G38" s="9"/>
      <c r="H38" s="8"/>
      <c r="I38" s="8"/>
      <c r="J38" s="8"/>
      <c r="K38" s="15"/>
      <c r="L38" s="8"/>
      <c r="M38" s="8"/>
      <c r="N38" s="3"/>
    </row>
    <row r="39" spans="1:16">
      <c r="A39" s="3"/>
      <c r="B39" s="12">
        <v>29</v>
      </c>
      <c r="C39" s="7"/>
      <c r="D39" s="24" t="str">
        <f>IF(C39&lt;=0," ",LOOKUP(C39,nandina,List!$C$2:$C$368))</f>
        <v xml:space="preserve"> </v>
      </c>
      <c r="E39" s="16"/>
      <c r="F39" s="8"/>
      <c r="G39" s="9"/>
      <c r="H39" s="8"/>
      <c r="I39" s="8"/>
      <c r="J39" s="8"/>
      <c r="K39" s="15"/>
      <c r="L39" s="8"/>
      <c r="M39" s="8"/>
      <c r="N39" s="3"/>
    </row>
    <row r="40" spans="1:16">
      <c r="A40" s="3"/>
      <c r="B40" s="12">
        <v>30</v>
      </c>
      <c r="C40" s="7"/>
      <c r="D40" s="24" t="str">
        <f>IF(C40&lt;=0," ",LOOKUP(C40,nandina,List!$C$2:$C$368))</f>
        <v xml:space="preserve"> </v>
      </c>
      <c r="E40" s="16"/>
      <c r="F40" s="8"/>
      <c r="G40" s="9"/>
      <c r="H40" s="8"/>
      <c r="I40" s="8"/>
      <c r="J40" s="8"/>
      <c r="K40" s="15"/>
      <c r="L40" s="8"/>
      <c r="M40" s="8"/>
      <c r="N40" s="3"/>
    </row>
    <row r="41" spans="1:16">
      <c r="A41" s="3"/>
      <c r="B41" s="12">
        <v>31</v>
      </c>
      <c r="C41" s="7"/>
      <c r="D41" s="24" t="str">
        <f>IF(C41&lt;=0," ",LOOKUP(C41,nandina,List!$C$2:$C$368))</f>
        <v xml:space="preserve"> </v>
      </c>
      <c r="E41" s="16"/>
      <c r="F41" s="8"/>
      <c r="G41" s="9"/>
      <c r="H41" s="8"/>
      <c r="I41" s="8"/>
      <c r="J41" s="8"/>
      <c r="K41" s="15"/>
      <c r="L41" s="8"/>
      <c r="M41" s="8"/>
      <c r="N41" s="3"/>
    </row>
    <row r="42" spans="1:16">
      <c r="A42" s="3"/>
      <c r="B42" s="12">
        <v>32</v>
      </c>
      <c r="C42" s="7"/>
      <c r="D42" s="24" t="str">
        <f>IF(C42&lt;=0," ",LOOKUP(C42,nandina,List!$C$2:$C$368))</f>
        <v xml:space="preserve"> </v>
      </c>
      <c r="E42" s="16"/>
      <c r="F42" s="8"/>
      <c r="G42" s="9"/>
      <c r="H42" s="8"/>
      <c r="I42" s="8"/>
      <c r="J42" s="8"/>
      <c r="K42" s="15"/>
      <c r="L42" s="8"/>
      <c r="M42" s="8"/>
      <c r="N42" s="3"/>
    </row>
    <row r="43" spans="1:16">
      <c r="A43" s="3"/>
      <c r="B43" s="12">
        <v>33</v>
      </c>
      <c r="C43" s="7"/>
      <c r="D43" s="24" t="str">
        <f>IF(C43&lt;=0," ",LOOKUP(C43,nandina,List!$C$2:$C$368))</f>
        <v xml:space="preserve"> </v>
      </c>
      <c r="E43" s="16"/>
      <c r="F43" s="8"/>
      <c r="G43" s="9"/>
      <c r="H43" s="8"/>
      <c r="I43" s="8"/>
      <c r="J43" s="8"/>
      <c r="K43" s="15"/>
      <c r="L43" s="8"/>
      <c r="M43" s="8"/>
      <c r="N43" s="3"/>
    </row>
    <row r="44" spans="1:16">
      <c r="A44" s="3"/>
      <c r="B44" s="12">
        <v>34</v>
      </c>
      <c r="C44" s="7"/>
      <c r="D44" s="24" t="str">
        <f>IF(C44&lt;=0," ",LOOKUP(C44,nandina,List!$C$2:$C$368))</f>
        <v xml:space="preserve"> </v>
      </c>
      <c r="E44" s="16"/>
      <c r="F44" s="8"/>
      <c r="G44" s="9"/>
      <c r="H44" s="8"/>
      <c r="I44" s="8"/>
      <c r="J44" s="8"/>
      <c r="K44" s="15"/>
      <c r="L44" s="8"/>
      <c r="M44" s="8"/>
      <c r="N44" s="3"/>
    </row>
    <row r="45" spans="1:16">
      <c r="A45" s="3"/>
      <c r="B45" s="12">
        <v>35</v>
      </c>
      <c r="C45" s="7"/>
      <c r="D45" s="24" t="str">
        <f>IF(C45&lt;=0," ",LOOKUP(C45,nandina,List!$C$2:$C$368))</f>
        <v xml:space="preserve"> </v>
      </c>
      <c r="E45" s="16"/>
      <c r="F45" s="8"/>
      <c r="G45" s="9"/>
      <c r="H45" s="8"/>
      <c r="I45" s="8"/>
      <c r="J45" s="8"/>
      <c r="K45" s="15"/>
      <c r="L45" s="8"/>
      <c r="M45" s="8"/>
      <c r="N45" s="3"/>
    </row>
    <row r="46" spans="1:16">
      <c r="A46" s="3"/>
      <c r="B46" s="12">
        <v>36</v>
      </c>
      <c r="C46" s="7"/>
      <c r="D46" s="24" t="str">
        <f>IF(C46&lt;=0," ",LOOKUP(C46,nandina,List!$C$2:$C$368))</f>
        <v xml:space="preserve"> </v>
      </c>
      <c r="E46" s="16"/>
      <c r="F46" s="8"/>
      <c r="G46" s="9"/>
      <c r="H46" s="8"/>
      <c r="I46" s="8"/>
      <c r="J46" s="8"/>
      <c r="K46" s="15"/>
      <c r="L46" s="8"/>
      <c r="M46" s="8"/>
      <c r="N46" s="3"/>
    </row>
    <row r="47" spans="1:16">
      <c r="A47" s="3"/>
      <c r="B47" s="12">
        <v>37</v>
      </c>
      <c r="C47" s="7"/>
      <c r="D47" s="24" t="str">
        <f>IF(C47&lt;=0," ",LOOKUP(C47,nandina,List!$C$2:$C$368))</f>
        <v xml:space="preserve"> </v>
      </c>
      <c r="E47" s="16"/>
      <c r="F47" s="8"/>
      <c r="G47" s="9"/>
      <c r="H47" s="8"/>
      <c r="I47" s="8"/>
      <c r="J47" s="8"/>
      <c r="K47" s="15"/>
      <c r="L47" s="8"/>
      <c r="M47" s="8"/>
      <c r="N47" s="3"/>
    </row>
    <row r="48" spans="1:16">
      <c r="A48" s="3"/>
      <c r="B48" s="12">
        <v>38</v>
      </c>
      <c r="C48" s="7"/>
      <c r="D48" s="24" t="str">
        <f>IF(C48&lt;=0," ",LOOKUP(C48,nandina,List!$C$2:$C$368))</f>
        <v xml:space="preserve"> </v>
      </c>
      <c r="E48" s="16"/>
      <c r="F48" s="8"/>
      <c r="G48" s="9"/>
      <c r="H48" s="8"/>
      <c r="I48" s="8"/>
      <c r="J48" s="8"/>
      <c r="K48" s="15"/>
      <c r="L48" s="8"/>
      <c r="M48" s="8"/>
      <c r="N48" s="3"/>
    </row>
    <row r="49" spans="1:14">
      <c r="A49" s="3"/>
      <c r="B49" s="12">
        <v>39</v>
      </c>
      <c r="C49" s="7"/>
      <c r="D49" s="24" t="str">
        <f>IF(C49&lt;=0," ",LOOKUP(C49,nandina,List!$C$2:$C$368))</f>
        <v xml:space="preserve"> </v>
      </c>
      <c r="E49" s="16"/>
      <c r="F49" s="8"/>
      <c r="G49" s="9"/>
      <c r="H49" s="8"/>
      <c r="I49" s="8"/>
      <c r="J49" s="8"/>
      <c r="K49" s="15"/>
      <c r="L49" s="8"/>
      <c r="M49" s="8"/>
      <c r="N49" s="3"/>
    </row>
    <row r="50" spans="1:14">
      <c r="A50" s="3"/>
      <c r="B50" s="12">
        <v>40</v>
      </c>
      <c r="C50" s="7"/>
      <c r="D50" s="24" t="str">
        <f>IF(C50&lt;=0," ",LOOKUP(C50,nandina,List!$C$2:$C$368))</f>
        <v xml:space="preserve"> </v>
      </c>
      <c r="E50" s="16"/>
      <c r="F50" s="8"/>
      <c r="G50" s="9"/>
      <c r="H50" s="8"/>
      <c r="I50" s="8"/>
      <c r="J50" s="8"/>
      <c r="K50" s="15"/>
      <c r="L50" s="8"/>
      <c r="M50" s="8"/>
      <c r="N50" s="3"/>
    </row>
    <row r="51" spans="1:14">
      <c r="A51" s="3"/>
      <c r="B51" s="12">
        <v>41</v>
      </c>
      <c r="C51" s="7"/>
      <c r="D51" s="24" t="str">
        <f>IF(C51&lt;=0," ",LOOKUP(C51,nandina,List!$C$2:$C$368))</f>
        <v xml:space="preserve"> </v>
      </c>
      <c r="E51" s="16"/>
      <c r="F51" s="8"/>
      <c r="G51" s="9"/>
      <c r="H51" s="8"/>
      <c r="I51" s="8"/>
      <c r="J51" s="8"/>
      <c r="K51" s="15"/>
      <c r="L51" s="8"/>
      <c r="M51" s="8"/>
      <c r="N51" s="3"/>
    </row>
    <row r="52" spans="1:14">
      <c r="A52" s="3"/>
      <c r="B52" s="12">
        <v>42</v>
      </c>
      <c r="C52" s="7"/>
      <c r="D52" s="24" t="str">
        <f>IF(C52&lt;=0," ",LOOKUP(C52,nandina,List!$C$2:$C$368))</f>
        <v xml:space="preserve"> </v>
      </c>
      <c r="E52" s="16"/>
      <c r="F52" s="8"/>
      <c r="G52" s="9"/>
      <c r="H52" s="8"/>
      <c r="I52" s="8"/>
      <c r="J52" s="8"/>
      <c r="K52" s="15"/>
      <c r="L52" s="8"/>
      <c r="M52" s="8"/>
      <c r="N52" s="3"/>
    </row>
    <row r="53" spans="1:14">
      <c r="A53" s="3"/>
      <c r="B53" s="12">
        <v>43</v>
      </c>
      <c r="C53" s="7"/>
      <c r="D53" s="24" t="str">
        <f>IF(C53&lt;=0," ",LOOKUP(C53,nandina,List!$C$2:$C$368))</f>
        <v xml:space="preserve"> </v>
      </c>
      <c r="E53" s="16"/>
      <c r="F53" s="8"/>
      <c r="G53" s="9"/>
      <c r="H53" s="8"/>
      <c r="I53" s="8"/>
      <c r="J53" s="8"/>
      <c r="K53" s="15"/>
      <c r="L53" s="8"/>
      <c r="M53" s="8"/>
      <c r="N53" s="3"/>
    </row>
    <row r="54" spans="1:14">
      <c r="A54" s="3"/>
      <c r="B54" s="12">
        <v>44</v>
      </c>
      <c r="C54" s="7"/>
      <c r="D54" s="24" t="str">
        <f>IF(C54&lt;=0," ",LOOKUP(C54,nandina,List!$C$2:$C$368))</f>
        <v xml:space="preserve"> </v>
      </c>
      <c r="E54" s="16"/>
      <c r="F54" s="8"/>
      <c r="G54" s="9"/>
      <c r="H54" s="8"/>
      <c r="I54" s="8"/>
      <c r="J54" s="8"/>
      <c r="K54" s="15"/>
      <c r="L54" s="8"/>
      <c r="M54" s="8"/>
      <c r="N54" s="3"/>
    </row>
    <row r="55" spans="1:14">
      <c r="A55" s="3"/>
      <c r="B55" s="12">
        <v>45</v>
      </c>
      <c r="C55" s="7"/>
      <c r="D55" s="24" t="str">
        <f>IF(C55&lt;=0," ",LOOKUP(C55,nandina,List!$C$2:$C$368))</f>
        <v xml:space="preserve"> </v>
      </c>
      <c r="E55" s="16"/>
      <c r="F55" s="8"/>
      <c r="G55" s="9"/>
      <c r="H55" s="8"/>
      <c r="I55" s="8"/>
      <c r="J55" s="8"/>
      <c r="K55" s="15"/>
      <c r="L55" s="8"/>
      <c r="M55" s="8"/>
      <c r="N55" s="3"/>
    </row>
    <row r="56" spans="1:14">
      <c r="A56" s="3"/>
      <c r="B56" s="12">
        <v>46</v>
      </c>
      <c r="C56" s="7"/>
      <c r="D56" s="24" t="str">
        <f>IF(C56&lt;=0," ",LOOKUP(C56,nandina,List!$C$2:$C$368))</f>
        <v xml:space="preserve"> </v>
      </c>
      <c r="E56" s="16"/>
      <c r="F56" s="8"/>
      <c r="G56" s="9"/>
      <c r="H56" s="8"/>
      <c r="I56" s="8"/>
      <c r="J56" s="8"/>
      <c r="K56" s="15"/>
      <c r="L56" s="8"/>
      <c r="M56" s="8"/>
      <c r="N56" s="3"/>
    </row>
    <row r="57" spans="1:14">
      <c r="A57" s="3"/>
      <c r="B57" s="12">
        <v>47</v>
      </c>
      <c r="C57" s="7"/>
      <c r="D57" s="24" t="str">
        <f>IF(C57&lt;=0," ",LOOKUP(C57,nandina,List!$C$2:$C$368))</f>
        <v xml:space="preserve"> </v>
      </c>
      <c r="E57" s="16"/>
      <c r="F57" s="8"/>
      <c r="G57" s="9"/>
      <c r="H57" s="8"/>
      <c r="I57" s="8"/>
      <c r="J57" s="8"/>
      <c r="K57" s="15"/>
      <c r="L57" s="8"/>
      <c r="M57" s="8"/>
      <c r="N57" s="3"/>
    </row>
    <row r="58" spans="1:14">
      <c r="A58" s="3"/>
      <c r="B58" s="12">
        <v>48</v>
      </c>
      <c r="C58" s="7"/>
      <c r="D58" s="24" t="str">
        <f>IF(C58&lt;=0," ",LOOKUP(C58,nandina,List!$C$2:$C$368))</f>
        <v xml:space="preserve"> </v>
      </c>
      <c r="E58" s="16"/>
      <c r="F58" s="8"/>
      <c r="G58" s="9"/>
      <c r="H58" s="8"/>
      <c r="I58" s="8"/>
      <c r="J58" s="8"/>
      <c r="K58" s="15"/>
      <c r="L58" s="8"/>
      <c r="M58" s="8"/>
      <c r="N58" s="3"/>
    </row>
    <row r="59" spans="1:14">
      <c r="A59" s="3"/>
      <c r="B59" s="12">
        <v>49</v>
      </c>
      <c r="C59" s="7"/>
      <c r="D59" s="24" t="str">
        <f>IF(C59&lt;=0," ",LOOKUP(C59,nandina,List!$C$2:$C$368))</f>
        <v xml:space="preserve"> </v>
      </c>
      <c r="E59" s="16"/>
      <c r="F59" s="8"/>
      <c r="G59" s="9"/>
      <c r="H59" s="8"/>
      <c r="I59" s="8"/>
      <c r="J59" s="8"/>
      <c r="K59" s="15"/>
      <c r="L59" s="8"/>
      <c r="M59" s="8"/>
      <c r="N59" s="3"/>
    </row>
    <row r="60" spans="1:14">
      <c r="A60" s="3"/>
      <c r="B60" s="12">
        <v>50</v>
      </c>
      <c r="C60" s="7"/>
      <c r="D60" s="24" t="str">
        <f>IF(C60&lt;=0," ",LOOKUP(C60,nandina,List!$C$2:$C$368))</f>
        <v xml:space="preserve"> </v>
      </c>
      <c r="E60" s="16"/>
      <c r="F60" s="8"/>
      <c r="G60" s="9"/>
      <c r="H60" s="8"/>
      <c r="I60" s="8"/>
      <c r="J60" s="8"/>
      <c r="K60" s="15"/>
      <c r="L60" s="8"/>
      <c r="M60" s="8"/>
      <c r="N60" s="3"/>
    </row>
    <row r="61" spans="1:14">
      <c r="A61" s="3"/>
      <c r="B61" s="12">
        <v>51</v>
      </c>
      <c r="C61" s="7"/>
      <c r="D61" s="24" t="str">
        <f>IF(C61&lt;=0," ",LOOKUP(C61,nandina,List!$C$2:$C$368))</f>
        <v xml:space="preserve"> </v>
      </c>
      <c r="E61" s="16"/>
      <c r="F61" s="8"/>
      <c r="G61" s="9"/>
      <c r="H61" s="8"/>
      <c r="I61" s="8"/>
      <c r="J61" s="8"/>
      <c r="K61" s="15"/>
      <c r="L61" s="8"/>
      <c r="M61" s="8"/>
      <c r="N61" s="3"/>
    </row>
    <row r="62" spans="1:14">
      <c r="A62" s="3"/>
      <c r="B62" s="12">
        <v>52</v>
      </c>
      <c r="C62" s="7"/>
      <c r="D62" s="24" t="str">
        <f>IF(C62&lt;=0," ",LOOKUP(C62,nandina,List!$C$2:$C$368))</f>
        <v xml:space="preserve"> </v>
      </c>
      <c r="E62" s="16"/>
      <c r="F62" s="8"/>
      <c r="G62" s="9"/>
      <c r="H62" s="8"/>
      <c r="I62" s="8"/>
      <c r="J62" s="8"/>
      <c r="K62" s="15"/>
      <c r="L62" s="8"/>
      <c r="M62" s="8"/>
      <c r="N62" s="3"/>
    </row>
    <row r="63" spans="1:14">
      <c r="A63" s="3"/>
      <c r="B63" s="12">
        <v>53</v>
      </c>
      <c r="C63" s="7"/>
      <c r="D63" s="24" t="str">
        <f>IF(C63&lt;=0," ",LOOKUP(C63,nandina,List!$C$2:$C$368))</f>
        <v xml:space="preserve"> </v>
      </c>
      <c r="E63" s="16"/>
      <c r="F63" s="8"/>
      <c r="G63" s="9"/>
      <c r="H63" s="8"/>
      <c r="I63" s="8"/>
      <c r="J63" s="8"/>
      <c r="K63" s="15"/>
      <c r="L63" s="8"/>
      <c r="M63" s="8"/>
      <c r="N63" s="3"/>
    </row>
    <row r="64" spans="1:14">
      <c r="A64" s="3"/>
      <c r="B64" s="12">
        <v>54</v>
      </c>
      <c r="C64" s="7"/>
      <c r="D64" s="24" t="str">
        <f>IF(C64&lt;=0," ",LOOKUP(C64,nandina,List!$C$2:$C$368))</f>
        <v xml:space="preserve"> </v>
      </c>
      <c r="E64" s="16"/>
      <c r="F64" s="8"/>
      <c r="G64" s="9"/>
      <c r="H64" s="8"/>
      <c r="I64" s="8"/>
      <c r="J64" s="8"/>
      <c r="K64" s="15"/>
      <c r="L64" s="8"/>
      <c r="M64" s="8"/>
      <c r="N64" s="3"/>
    </row>
    <row r="65" spans="1:14">
      <c r="A65" s="3"/>
      <c r="B65" s="12">
        <v>55</v>
      </c>
      <c r="C65" s="7"/>
      <c r="D65" s="24" t="str">
        <f>IF(C65&lt;=0," ",LOOKUP(C65,nandina,List!$C$2:$C$368))</f>
        <v xml:space="preserve"> </v>
      </c>
      <c r="E65" s="16"/>
      <c r="F65" s="8"/>
      <c r="G65" s="9"/>
      <c r="H65" s="8"/>
      <c r="I65" s="8"/>
      <c r="J65" s="8"/>
      <c r="K65" s="15"/>
      <c r="L65" s="8"/>
      <c r="M65" s="8"/>
      <c r="N65" s="3"/>
    </row>
    <row r="66" spans="1:14">
      <c r="A66" s="3"/>
      <c r="B66" s="12">
        <v>56</v>
      </c>
      <c r="C66" s="7"/>
      <c r="D66" s="24" t="str">
        <f>IF(C66&lt;=0," ",LOOKUP(C66,nandina,List!$C$2:$C$368))</f>
        <v xml:space="preserve"> </v>
      </c>
      <c r="E66" s="16"/>
      <c r="F66" s="8"/>
      <c r="G66" s="9"/>
      <c r="H66" s="8"/>
      <c r="I66" s="8"/>
      <c r="J66" s="8"/>
      <c r="K66" s="15"/>
      <c r="L66" s="8"/>
      <c r="M66" s="8"/>
      <c r="N66" s="3"/>
    </row>
    <row r="67" spans="1:14">
      <c r="A67" s="3"/>
      <c r="B67" s="12">
        <v>57</v>
      </c>
      <c r="C67" s="7"/>
      <c r="D67" s="24" t="str">
        <f>IF(C67&lt;=0," ",LOOKUP(C67,nandina,List!$C$2:$C$368))</f>
        <v xml:space="preserve"> </v>
      </c>
      <c r="E67" s="16"/>
      <c r="F67" s="8"/>
      <c r="G67" s="9"/>
      <c r="H67" s="8"/>
      <c r="I67" s="8"/>
      <c r="J67" s="8"/>
      <c r="K67" s="15"/>
      <c r="L67" s="8"/>
      <c r="M67" s="8"/>
      <c r="N67" s="3"/>
    </row>
    <row r="68" spans="1:14">
      <c r="A68" s="3"/>
      <c r="B68" s="12">
        <v>58</v>
      </c>
      <c r="C68" s="7"/>
      <c r="D68" s="24" t="str">
        <f>IF(C68&lt;=0," ",LOOKUP(C68,nandina,List!$C$2:$C$368))</f>
        <v xml:space="preserve"> </v>
      </c>
      <c r="E68" s="16"/>
      <c r="F68" s="8"/>
      <c r="G68" s="9"/>
      <c r="H68" s="8"/>
      <c r="I68" s="8"/>
      <c r="J68" s="8"/>
      <c r="K68" s="15"/>
      <c r="L68" s="8"/>
      <c r="M68" s="8"/>
      <c r="N68" s="3"/>
    </row>
    <row r="69" spans="1:14">
      <c r="A69" s="3"/>
      <c r="B69" s="12">
        <v>59</v>
      </c>
      <c r="C69" s="7"/>
      <c r="D69" s="24" t="str">
        <f>IF(C69&lt;=0," ",LOOKUP(C69,nandina,List!$C$2:$C$368))</f>
        <v xml:space="preserve"> </v>
      </c>
      <c r="E69" s="16"/>
      <c r="F69" s="8"/>
      <c r="G69" s="9"/>
      <c r="H69" s="8"/>
      <c r="I69" s="8"/>
      <c r="J69" s="8"/>
      <c r="K69" s="15"/>
      <c r="L69" s="8"/>
      <c r="M69" s="8"/>
      <c r="N69" s="3"/>
    </row>
    <row r="70" spans="1:14">
      <c r="A70" s="3"/>
      <c r="B70" s="12">
        <v>60</v>
      </c>
      <c r="C70" s="7"/>
      <c r="D70" s="24" t="str">
        <f>IF(C70&lt;=0," ",LOOKUP(C70,nandina,List!$C$2:$C$368))</f>
        <v xml:space="preserve"> </v>
      </c>
      <c r="E70" s="16"/>
      <c r="F70" s="8"/>
      <c r="G70" s="9"/>
      <c r="H70" s="8"/>
      <c r="I70" s="8"/>
      <c r="J70" s="8"/>
      <c r="K70" s="15"/>
      <c r="L70" s="8"/>
      <c r="M70" s="8"/>
      <c r="N70" s="3"/>
    </row>
    <row r="71" spans="1:14">
      <c r="A71" s="3"/>
      <c r="B71" s="12">
        <v>61</v>
      </c>
      <c r="C71" s="7"/>
      <c r="D71" s="24" t="str">
        <f>IF(C71&lt;=0," ",LOOKUP(C71,nandina,List!$C$2:$C$368))</f>
        <v xml:space="preserve"> </v>
      </c>
      <c r="E71" s="16"/>
      <c r="F71" s="8"/>
      <c r="G71" s="9"/>
      <c r="H71" s="8"/>
      <c r="I71" s="8"/>
      <c r="J71" s="8"/>
      <c r="K71" s="15"/>
      <c r="L71" s="8"/>
      <c r="M71" s="8"/>
      <c r="N71" s="3"/>
    </row>
    <row r="72" spans="1:14">
      <c r="A72" s="3"/>
      <c r="B72" s="12">
        <v>62</v>
      </c>
      <c r="C72" s="7"/>
      <c r="D72" s="24" t="str">
        <f>IF(C72&lt;=0," ",LOOKUP(C72,nandina,List!$C$2:$C$368))</f>
        <v xml:space="preserve"> </v>
      </c>
      <c r="E72" s="16"/>
      <c r="F72" s="8"/>
      <c r="G72" s="9"/>
      <c r="H72" s="8"/>
      <c r="I72" s="8"/>
      <c r="J72" s="8"/>
      <c r="K72" s="15"/>
      <c r="L72" s="8"/>
      <c r="M72" s="8"/>
      <c r="N72" s="3"/>
    </row>
    <row r="73" spans="1:14">
      <c r="A73" s="3"/>
      <c r="B73" s="12">
        <v>63</v>
      </c>
      <c r="C73" s="7"/>
      <c r="D73" s="24" t="str">
        <f>IF(C73&lt;=0," ",LOOKUP(C73,nandina,List!$C$2:$C$368))</f>
        <v xml:space="preserve"> </v>
      </c>
      <c r="E73" s="16"/>
      <c r="F73" s="8"/>
      <c r="G73" s="9"/>
      <c r="H73" s="8"/>
      <c r="I73" s="8"/>
      <c r="J73" s="8"/>
      <c r="K73" s="15"/>
      <c r="L73" s="8"/>
      <c r="M73" s="8"/>
      <c r="N73" s="3"/>
    </row>
    <row r="74" spans="1:14">
      <c r="A74" s="3"/>
      <c r="B74" s="12">
        <v>64</v>
      </c>
      <c r="C74" s="7"/>
      <c r="D74" s="24" t="str">
        <f>IF(C74&lt;=0," ",LOOKUP(C74,nandina,List!$C$2:$C$368))</f>
        <v xml:space="preserve"> </v>
      </c>
      <c r="E74" s="16"/>
      <c r="F74" s="8"/>
      <c r="G74" s="9"/>
      <c r="H74" s="8"/>
      <c r="I74" s="8"/>
      <c r="J74" s="8"/>
      <c r="K74" s="15"/>
      <c r="L74" s="8"/>
      <c r="M74" s="8"/>
      <c r="N74" s="3"/>
    </row>
    <row r="75" spans="1:14">
      <c r="A75" s="3"/>
      <c r="B75" s="12">
        <v>65</v>
      </c>
      <c r="C75" s="7"/>
      <c r="D75" s="24" t="str">
        <f>IF(C75&lt;=0," ",LOOKUP(C75,nandina,List!$C$2:$C$368))</f>
        <v xml:space="preserve"> </v>
      </c>
      <c r="E75" s="16"/>
      <c r="F75" s="8"/>
      <c r="G75" s="9"/>
      <c r="H75" s="8"/>
      <c r="I75" s="8"/>
      <c r="J75" s="8"/>
      <c r="K75" s="15"/>
      <c r="L75" s="8"/>
      <c r="M75" s="8"/>
      <c r="N75" s="3"/>
    </row>
    <row r="76" spans="1:14">
      <c r="A76" s="3"/>
      <c r="B76" s="12">
        <v>66</v>
      </c>
      <c r="C76" s="7"/>
      <c r="D76" s="24" t="str">
        <f>IF(C76&lt;=0," ",LOOKUP(C76,nandina,List!$C$2:$C$368))</f>
        <v xml:space="preserve"> </v>
      </c>
      <c r="E76" s="16"/>
      <c r="F76" s="8"/>
      <c r="G76" s="9"/>
      <c r="H76" s="8"/>
      <c r="I76" s="8"/>
      <c r="J76" s="8"/>
      <c r="K76" s="15"/>
      <c r="L76" s="8"/>
      <c r="M76" s="8"/>
      <c r="N76" s="3"/>
    </row>
    <row r="77" spans="1:14">
      <c r="A77" s="3"/>
      <c r="B77" s="12">
        <v>67</v>
      </c>
      <c r="C77" s="7"/>
      <c r="D77" s="24" t="str">
        <f>IF(C77&lt;=0," ",LOOKUP(C77,nandina,List!$C$2:$C$368))</f>
        <v xml:space="preserve"> </v>
      </c>
      <c r="E77" s="16"/>
      <c r="F77" s="8"/>
      <c r="G77" s="9"/>
      <c r="H77" s="8"/>
      <c r="I77" s="8"/>
      <c r="J77" s="8"/>
      <c r="K77" s="15"/>
      <c r="L77" s="8"/>
      <c r="M77" s="8"/>
      <c r="N77" s="3"/>
    </row>
    <row r="78" spans="1:14">
      <c r="A78" s="3"/>
      <c r="B78" s="12">
        <v>68</v>
      </c>
      <c r="C78" s="7"/>
      <c r="D78" s="24" t="str">
        <f>IF(C78&lt;=0," ",LOOKUP(C78,nandina,List!$C$2:$C$368))</f>
        <v xml:space="preserve"> </v>
      </c>
      <c r="E78" s="16"/>
      <c r="F78" s="8"/>
      <c r="G78" s="9"/>
      <c r="H78" s="8"/>
      <c r="I78" s="8"/>
      <c r="J78" s="8"/>
      <c r="K78" s="15"/>
      <c r="L78" s="8"/>
      <c r="M78" s="8"/>
      <c r="N78" s="3"/>
    </row>
    <row r="79" spans="1:14">
      <c r="A79" s="3"/>
      <c r="B79" s="12">
        <v>69</v>
      </c>
      <c r="C79" s="7"/>
      <c r="D79" s="24" t="str">
        <f>IF(C79&lt;=0," ",LOOKUP(C79,nandina,List!$C$2:$C$368))</f>
        <v xml:space="preserve"> </v>
      </c>
      <c r="E79" s="16"/>
      <c r="F79" s="8"/>
      <c r="G79" s="9"/>
      <c r="H79" s="8"/>
      <c r="I79" s="8"/>
      <c r="J79" s="8"/>
      <c r="K79" s="15"/>
      <c r="L79" s="8"/>
      <c r="M79" s="8"/>
      <c r="N79" s="3"/>
    </row>
    <row r="80" spans="1:14">
      <c r="A80" s="3"/>
      <c r="B80" s="12">
        <v>70</v>
      </c>
      <c r="C80" s="7"/>
      <c r="D80" s="24" t="str">
        <f>IF(C80&lt;=0," ",LOOKUP(C80,nandina,List!$C$2:$C$368))</f>
        <v xml:space="preserve"> </v>
      </c>
      <c r="E80" s="16"/>
      <c r="F80" s="8"/>
      <c r="G80" s="9"/>
      <c r="H80" s="8"/>
      <c r="I80" s="8"/>
      <c r="J80" s="8"/>
      <c r="K80" s="15"/>
      <c r="L80" s="8"/>
      <c r="M80" s="8"/>
      <c r="N80" s="3"/>
    </row>
    <row r="81" spans="1:14">
      <c r="A81" s="3"/>
      <c r="B81" s="12">
        <v>71</v>
      </c>
      <c r="C81" s="7"/>
      <c r="D81" s="24" t="str">
        <f>IF(C81&lt;=0," ",LOOKUP(C81,nandina,List!$C$2:$C$368))</f>
        <v xml:space="preserve"> </v>
      </c>
      <c r="E81" s="16"/>
      <c r="F81" s="8"/>
      <c r="G81" s="9"/>
      <c r="H81" s="8"/>
      <c r="I81" s="8"/>
      <c r="J81" s="8"/>
      <c r="K81" s="15"/>
      <c r="L81" s="8"/>
      <c r="M81" s="8"/>
      <c r="N81" s="3"/>
    </row>
    <row r="82" spans="1:14">
      <c r="A82" s="3"/>
      <c r="B82" s="12">
        <v>72</v>
      </c>
      <c r="C82" s="7"/>
      <c r="D82" s="24" t="str">
        <f>IF(C82&lt;=0," ",LOOKUP(C82,nandina,List!$C$2:$C$368))</f>
        <v xml:space="preserve"> </v>
      </c>
      <c r="E82" s="16"/>
      <c r="F82" s="8"/>
      <c r="G82" s="9"/>
      <c r="H82" s="8"/>
      <c r="I82" s="8"/>
      <c r="J82" s="8"/>
      <c r="K82" s="15"/>
      <c r="L82" s="8"/>
      <c r="M82" s="8"/>
      <c r="N82" s="3"/>
    </row>
    <row r="83" spans="1:14">
      <c r="A83" s="3"/>
      <c r="B83" s="12">
        <v>73</v>
      </c>
      <c r="C83" s="7"/>
      <c r="D83" s="24" t="str">
        <f>IF(C83&lt;=0," ",LOOKUP(C83,nandina,List!$C$2:$C$368))</f>
        <v xml:space="preserve"> </v>
      </c>
      <c r="E83" s="16"/>
      <c r="F83" s="8"/>
      <c r="G83" s="9"/>
      <c r="H83" s="8"/>
      <c r="I83" s="8"/>
      <c r="J83" s="8"/>
      <c r="K83" s="15"/>
      <c r="L83" s="8"/>
      <c r="M83" s="8"/>
      <c r="N83" s="3"/>
    </row>
    <row r="84" spans="1:14">
      <c r="A84" s="3"/>
      <c r="B84" s="12">
        <v>74</v>
      </c>
      <c r="C84" s="7"/>
      <c r="D84" s="24" t="str">
        <f>IF(C84&lt;=0," ",LOOKUP(C84,nandina,List!$C$2:$C$368))</f>
        <v xml:space="preserve"> </v>
      </c>
      <c r="E84" s="16"/>
      <c r="F84" s="8"/>
      <c r="G84" s="9"/>
      <c r="H84" s="8"/>
      <c r="I84" s="8"/>
      <c r="J84" s="8"/>
      <c r="K84" s="15"/>
      <c r="L84" s="8"/>
      <c r="M84" s="8"/>
      <c r="N84" s="3"/>
    </row>
    <row r="85" spans="1:14">
      <c r="A85" s="3"/>
      <c r="B85" s="12">
        <v>75</v>
      </c>
      <c r="C85" s="7"/>
      <c r="D85" s="24" t="str">
        <f>IF(C85&lt;=0," ",LOOKUP(C85,nandina,List!$C$2:$C$368))</f>
        <v xml:space="preserve"> </v>
      </c>
      <c r="E85" s="16"/>
      <c r="F85" s="8"/>
      <c r="G85" s="9"/>
      <c r="H85" s="8"/>
      <c r="I85" s="8"/>
      <c r="J85" s="8"/>
      <c r="K85" s="15"/>
      <c r="L85" s="8"/>
      <c r="M85" s="8"/>
      <c r="N85" s="3"/>
    </row>
    <row r="86" spans="1:14">
      <c r="A86" s="3"/>
      <c r="B86" s="12">
        <v>76</v>
      </c>
      <c r="C86" s="7"/>
      <c r="D86" s="24" t="str">
        <f>IF(C86&lt;=0," ",LOOKUP(C86,nandina,List!$C$2:$C$368))</f>
        <v xml:space="preserve"> </v>
      </c>
      <c r="E86" s="16"/>
      <c r="F86" s="8"/>
      <c r="G86" s="9"/>
      <c r="H86" s="8"/>
      <c r="I86" s="8"/>
      <c r="J86" s="8"/>
      <c r="K86" s="15"/>
      <c r="L86" s="8"/>
      <c r="M86" s="8"/>
      <c r="N86" s="3"/>
    </row>
    <row r="87" spans="1:14">
      <c r="A87" s="3"/>
      <c r="B87" s="12">
        <v>77</v>
      </c>
      <c r="C87" s="7"/>
      <c r="D87" s="24" t="str">
        <f>IF(C87&lt;=0," ",LOOKUP(C87,nandina,List!$C$2:$C$368))</f>
        <v xml:space="preserve"> </v>
      </c>
      <c r="E87" s="16"/>
      <c r="F87" s="8"/>
      <c r="G87" s="9"/>
      <c r="H87" s="8"/>
      <c r="I87" s="8"/>
      <c r="J87" s="8"/>
      <c r="K87" s="15"/>
      <c r="L87" s="8"/>
      <c r="M87" s="8"/>
      <c r="N87" s="3"/>
    </row>
    <row r="88" spans="1:14">
      <c r="A88" s="3"/>
      <c r="B88" s="12">
        <v>78</v>
      </c>
      <c r="C88" s="7"/>
      <c r="D88" s="24" t="str">
        <f>IF(C88&lt;=0," ",LOOKUP(C88,nandina,List!$C$2:$C$368))</f>
        <v xml:space="preserve"> </v>
      </c>
      <c r="E88" s="16"/>
      <c r="F88" s="8"/>
      <c r="G88" s="9"/>
      <c r="H88" s="8"/>
      <c r="I88" s="8"/>
      <c r="J88" s="8"/>
      <c r="K88" s="15"/>
      <c r="L88" s="8"/>
      <c r="M88" s="8"/>
      <c r="N88" s="3"/>
    </row>
    <row r="89" spans="1:14">
      <c r="A89" s="3"/>
      <c r="B89" s="12">
        <v>79</v>
      </c>
      <c r="C89" s="7"/>
      <c r="D89" s="24" t="str">
        <f>IF(C89&lt;=0," ",LOOKUP(C89,nandina,List!$C$2:$C$368))</f>
        <v xml:space="preserve"> </v>
      </c>
      <c r="E89" s="16"/>
      <c r="F89" s="8"/>
      <c r="G89" s="9"/>
      <c r="H89" s="8"/>
      <c r="I89" s="8"/>
      <c r="J89" s="8"/>
      <c r="K89" s="15"/>
      <c r="L89" s="8"/>
      <c r="M89" s="8"/>
      <c r="N89" s="3"/>
    </row>
    <row r="90" spans="1:14">
      <c r="A90" s="3"/>
      <c r="B90" s="12">
        <v>80</v>
      </c>
      <c r="C90" s="7"/>
      <c r="D90" s="24" t="str">
        <f>IF(C90&lt;=0," ",LOOKUP(C90,nandina,List!$C$2:$C$368))</f>
        <v xml:space="preserve"> </v>
      </c>
      <c r="E90" s="16"/>
      <c r="F90" s="8"/>
      <c r="G90" s="9"/>
      <c r="H90" s="8"/>
      <c r="I90" s="8"/>
      <c r="J90" s="8"/>
      <c r="K90" s="15"/>
      <c r="L90" s="8"/>
      <c r="M90" s="8"/>
      <c r="N90" s="3"/>
    </row>
    <row r="91" spans="1:14">
      <c r="A91" s="3"/>
      <c r="B91" s="12">
        <v>81</v>
      </c>
      <c r="C91" s="7"/>
      <c r="D91" s="24" t="str">
        <f>IF(C91&lt;=0," ",LOOKUP(C91,nandina,List!$C$2:$C$368))</f>
        <v xml:space="preserve"> </v>
      </c>
      <c r="E91" s="16"/>
      <c r="F91" s="8"/>
      <c r="G91" s="9"/>
      <c r="H91" s="8"/>
      <c r="I91" s="8"/>
      <c r="J91" s="8"/>
      <c r="K91" s="15"/>
      <c r="L91" s="8"/>
      <c r="M91" s="8"/>
      <c r="N91" s="3"/>
    </row>
    <row r="92" spans="1:14">
      <c r="A92" s="3"/>
      <c r="B92" s="12">
        <v>82</v>
      </c>
      <c r="C92" s="7"/>
      <c r="D92" s="24" t="str">
        <f>IF(C92&lt;=0," ",LOOKUP(C92,nandina,List!$C$2:$C$368))</f>
        <v xml:space="preserve"> </v>
      </c>
      <c r="E92" s="16"/>
      <c r="F92" s="8"/>
      <c r="G92" s="9"/>
      <c r="H92" s="8"/>
      <c r="I92" s="8"/>
      <c r="J92" s="8"/>
      <c r="K92" s="15"/>
      <c r="L92" s="8"/>
      <c r="M92" s="8"/>
      <c r="N92" s="3"/>
    </row>
    <row r="93" spans="1:14">
      <c r="A93" s="3"/>
      <c r="B93" s="12">
        <v>83</v>
      </c>
      <c r="C93" s="7"/>
      <c r="D93" s="24" t="str">
        <f>IF(C93&lt;=0," ",LOOKUP(C93,nandina,List!$C$2:$C$368))</f>
        <v xml:space="preserve"> </v>
      </c>
      <c r="E93" s="16"/>
      <c r="F93" s="8"/>
      <c r="G93" s="9"/>
      <c r="H93" s="8"/>
      <c r="I93" s="8"/>
      <c r="J93" s="8"/>
      <c r="K93" s="15"/>
      <c r="L93" s="8"/>
      <c r="M93" s="8"/>
      <c r="N93" s="3"/>
    </row>
    <row r="94" spans="1:14">
      <c r="A94" s="3"/>
      <c r="B94" s="12">
        <v>84</v>
      </c>
      <c r="C94" s="7"/>
      <c r="D94" s="24" t="str">
        <f>IF(C94&lt;=0," ",LOOKUP(C94,nandina,List!$C$2:$C$368))</f>
        <v xml:space="preserve"> </v>
      </c>
      <c r="E94" s="16"/>
      <c r="F94" s="8"/>
      <c r="G94" s="9"/>
      <c r="H94" s="8"/>
      <c r="I94" s="8"/>
      <c r="J94" s="8"/>
      <c r="K94" s="15"/>
      <c r="L94" s="8"/>
      <c r="M94" s="8"/>
      <c r="N94" s="3"/>
    </row>
    <row r="95" spans="1:14">
      <c r="A95" s="3"/>
      <c r="B95" s="12">
        <v>85</v>
      </c>
      <c r="C95" s="7"/>
      <c r="D95" s="24" t="str">
        <f>IF(C95&lt;=0," ",LOOKUP(C95,nandina,List!$C$2:$C$368))</f>
        <v xml:space="preserve"> </v>
      </c>
      <c r="E95" s="16"/>
      <c r="F95" s="8"/>
      <c r="G95" s="9"/>
      <c r="H95" s="8"/>
      <c r="I95" s="8"/>
      <c r="J95" s="8"/>
      <c r="K95" s="15"/>
      <c r="L95" s="8"/>
      <c r="M95" s="8"/>
      <c r="N95" s="3"/>
    </row>
    <row r="96" spans="1:14">
      <c r="A96" s="3"/>
      <c r="B96" s="12">
        <v>86</v>
      </c>
      <c r="C96" s="7"/>
      <c r="D96" s="24" t="str">
        <f>IF(C96&lt;=0," ",LOOKUP(C96,nandina,List!$C$2:$C$368))</f>
        <v xml:space="preserve"> </v>
      </c>
      <c r="E96" s="16"/>
      <c r="F96" s="8"/>
      <c r="G96" s="9"/>
      <c r="H96" s="8"/>
      <c r="I96" s="8"/>
      <c r="J96" s="8"/>
      <c r="K96" s="15"/>
      <c r="L96" s="8"/>
      <c r="M96" s="8"/>
      <c r="N96" s="3"/>
    </row>
    <row r="97" spans="1:14">
      <c r="A97" s="3"/>
      <c r="B97" s="12">
        <v>87</v>
      </c>
      <c r="C97" s="7"/>
      <c r="D97" s="24" t="str">
        <f>IF(C97&lt;=0," ",LOOKUP(C97,nandina,List!$C$2:$C$368))</f>
        <v xml:space="preserve"> </v>
      </c>
      <c r="E97" s="16"/>
      <c r="F97" s="8"/>
      <c r="G97" s="9"/>
      <c r="H97" s="8"/>
      <c r="I97" s="8"/>
      <c r="J97" s="8"/>
      <c r="K97" s="15"/>
      <c r="L97" s="8"/>
      <c r="M97" s="8"/>
      <c r="N97" s="3"/>
    </row>
    <row r="98" spans="1:14">
      <c r="A98" s="3"/>
      <c r="B98" s="12">
        <v>88</v>
      </c>
      <c r="C98" s="7"/>
      <c r="D98" s="24" t="str">
        <f>IF(C98&lt;=0," ",LOOKUP(C98,nandina,List!$C$2:$C$368))</f>
        <v xml:space="preserve"> </v>
      </c>
      <c r="E98" s="16"/>
      <c r="F98" s="8"/>
      <c r="G98" s="9"/>
      <c r="H98" s="8"/>
      <c r="I98" s="8"/>
      <c r="J98" s="8"/>
      <c r="K98" s="15"/>
      <c r="L98" s="8"/>
      <c r="M98" s="8"/>
      <c r="N98" s="3"/>
    </row>
    <row r="99" spans="1:14">
      <c r="A99" s="3"/>
      <c r="B99" s="12">
        <v>89</v>
      </c>
      <c r="C99" s="7"/>
      <c r="D99" s="24" t="str">
        <f>IF(C99&lt;=0," ",LOOKUP(C99,nandina,List!$C$2:$C$368))</f>
        <v xml:space="preserve"> </v>
      </c>
      <c r="E99" s="16"/>
      <c r="F99" s="8"/>
      <c r="G99" s="9"/>
      <c r="H99" s="8"/>
      <c r="I99" s="8"/>
      <c r="J99" s="8"/>
      <c r="K99" s="15"/>
      <c r="L99" s="8"/>
      <c r="M99" s="8"/>
      <c r="N99" s="3"/>
    </row>
    <row r="100" spans="1:14">
      <c r="A100" s="3"/>
      <c r="B100" s="12">
        <v>90</v>
      </c>
      <c r="C100" s="7"/>
      <c r="D100" s="24" t="str">
        <f>IF(C100&lt;=0," ",LOOKUP(C100,nandina,List!$C$2:$C$368))</f>
        <v xml:space="preserve"> </v>
      </c>
      <c r="E100" s="16"/>
      <c r="F100" s="8"/>
      <c r="G100" s="9"/>
      <c r="H100" s="8"/>
      <c r="I100" s="8"/>
      <c r="J100" s="8"/>
      <c r="K100" s="15"/>
      <c r="L100" s="8"/>
      <c r="M100" s="8"/>
      <c r="N100" s="3"/>
    </row>
    <row r="101" spans="1:14">
      <c r="A101" s="3"/>
      <c r="B101" s="12">
        <v>91</v>
      </c>
      <c r="C101" s="7"/>
      <c r="D101" s="24" t="str">
        <f>IF(C101&lt;=0," ",LOOKUP(C101,nandina,List!$C$2:$C$368))</f>
        <v xml:space="preserve"> </v>
      </c>
      <c r="E101" s="16"/>
      <c r="F101" s="8"/>
      <c r="G101" s="9"/>
      <c r="H101" s="8"/>
      <c r="I101" s="8"/>
      <c r="J101" s="8"/>
      <c r="K101" s="15"/>
      <c r="L101" s="8"/>
      <c r="M101" s="8"/>
      <c r="N101" s="3"/>
    </row>
    <row r="102" spans="1:14">
      <c r="A102" s="3"/>
      <c r="B102" s="12">
        <v>92</v>
      </c>
      <c r="C102" s="7"/>
      <c r="D102" s="24" t="str">
        <f>IF(C102&lt;=0," ",LOOKUP(C102,nandina,List!$C$2:$C$368))</f>
        <v xml:space="preserve"> </v>
      </c>
      <c r="E102" s="16"/>
      <c r="F102" s="8"/>
      <c r="G102" s="9"/>
      <c r="H102" s="8"/>
      <c r="I102" s="8"/>
      <c r="J102" s="8"/>
      <c r="K102" s="15"/>
      <c r="L102" s="8"/>
      <c r="M102" s="8"/>
      <c r="N102" s="3"/>
    </row>
    <row r="103" spans="1:14">
      <c r="A103" s="3"/>
      <c r="B103" s="12">
        <v>93</v>
      </c>
      <c r="C103" s="7"/>
      <c r="D103" s="24" t="str">
        <f>IF(C103&lt;=0," ",LOOKUP(C103,nandina,List!$C$2:$C$368))</f>
        <v xml:space="preserve"> </v>
      </c>
      <c r="E103" s="16"/>
      <c r="F103" s="8"/>
      <c r="G103" s="9"/>
      <c r="H103" s="8"/>
      <c r="I103" s="8"/>
      <c r="J103" s="8"/>
      <c r="K103" s="15"/>
      <c r="L103" s="8"/>
      <c r="M103" s="8"/>
      <c r="N103" s="3"/>
    </row>
    <row r="104" spans="1:14">
      <c r="A104" s="3"/>
      <c r="B104" s="12">
        <v>94</v>
      </c>
      <c r="C104" s="7"/>
      <c r="D104" s="24" t="str">
        <f>IF(C104&lt;=0," ",LOOKUP(C104,nandina,List!$C$2:$C$368))</f>
        <v xml:space="preserve"> </v>
      </c>
      <c r="E104" s="16"/>
      <c r="F104" s="8"/>
      <c r="G104" s="9"/>
      <c r="H104" s="8"/>
      <c r="I104" s="8"/>
      <c r="J104" s="8"/>
      <c r="K104" s="15"/>
      <c r="L104" s="8"/>
      <c r="M104" s="8"/>
      <c r="N104" s="3"/>
    </row>
    <row r="105" spans="1:14">
      <c r="A105" s="3"/>
      <c r="B105" s="12">
        <v>95</v>
      </c>
      <c r="C105" s="7"/>
      <c r="D105" s="24" t="str">
        <f>IF(C105&lt;=0," ",LOOKUP(C105,nandina,List!$C$2:$C$368))</f>
        <v xml:space="preserve"> </v>
      </c>
      <c r="E105" s="16"/>
      <c r="F105" s="8"/>
      <c r="G105" s="9"/>
      <c r="H105" s="8"/>
      <c r="I105" s="8"/>
      <c r="J105" s="8"/>
      <c r="K105" s="15"/>
      <c r="L105" s="8"/>
      <c r="M105" s="8"/>
      <c r="N105" s="3"/>
    </row>
    <row r="106" spans="1:14">
      <c r="A106" s="3"/>
      <c r="B106" s="12">
        <v>96</v>
      </c>
      <c r="C106" s="7"/>
      <c r="D106" s="24" t="str">
        <f>IF(C106&lt;=0," ",LOOKUP(C106,nandina,List!$C$2:$C$368))</f>
        <v xml:space="preserve"> </v>
      </c>
      <c r="E106" s="16"/>
      <c r="F106" s="8"/>
      <c r="G106" s="9"/>
      <c r="H106" s="8"/>
      <c r="I106" s="8"/>
      <c r="J106" s="8"/>
      <c r="K106" s="15"/>
      <c r="L106" s="8"/>
      <c r="M106" s="8"/>
      <c r="N106" s="3"/>
    </row>
    <row r="107" spans="1:14">
      <c r="A107" s="3"/>
      <c r="B107" s="12">
        <v>97</v>
      </c>
      <c r="C107" s="7"/>
      <c r="D107" s="24" t="str">
        <f>IF(C107&lt;=0," ",LOOKUP(C107,nandina,List!$C$2:$C$368))</f>
        <v xml:space="preserve"> </v>
      </c>
      <c r="E107" s="16"/>
      <c r="F107" s="8"/>
      <c r="G107" s="9"/>
      <c r="H107" s="8"/>
      <c r="I107" s="8"/>
      <c r="J107" s="8"/>
      <c r="K107" s="15"/>
      <c r="L107" s="8"/>
      <c r="M107" s="8"/>
      <c r="N107" s="3"/>
    </row>
    <row r="108" spans="1:14">
      <c r="A108" s="3"/>
      <c r="B108" s="12">
        <v>98</v>
      </c>
      <c r="C108" s="7"/>
      <c r="D108" s="24" t="str">
        <f>IF(C108&lt;=0," ",LOOKUP(C108,nandina,List!$C$2:$C$368))</f>
        <v xml:space="preserve"> </v>
      </c>
      <c r="E108" s="16"/>
      <c r="F108" s="8"/>
      <c r="G108" s="9"/>
      <c r="H108" s="8"/>
      <c r="I108" s="8"/>
      <c r="J108" s="8"/>
      <c r="K108" s="15"/>
      <c r="L108" s="8"/>
      <c r="M108" s="8"/>
      <c r="N108" s="3"/>
    </row>
    <row r="109" spans="1:14">
      <c r="A109" s="3"/>
      <c r="B109" s="12">
        <v>99</v>
      </c>
      <c r="C109" s="7"/>
      <c r="D109" s="24" t="str">
        <f>IF(C109&lt;=0," ",LOOKUP(C109,nandina,List!$C$2:$C$368))</f>
        <v xml:space="preserve"> </v>
      </c>
      <c r="E109" s="16"/>
      <c r="F109" s="8"/>
      <c r="G109" s="9"/>
      <c r="H109" s="8"/>
      <c r="I109" s="8"/>
      <c r="J109" s="8"/>
      <c r="K109" s="15"/>
      <c r="L109" s="8"/>
      <c r="M109" s="8"/>
      <c r="N109" s="3"/>
    </row>
    <row r="110" spans="1:14">
      <c r="A110" s="3"/>
      <c r="B110" s="12">
        <v>100</v>
      </c>
      <c r="C110" s="7"/>
      <c r="D110" s="24" t="str">
        <f>IF(C110&lt;=0," ",LOOKUP(C110,nandina,List!$C$2:$C$368))</f>
        <v xml:space="preserve"> </v>
      </c>
      <c r="E110" s="16"/>
      <c r="F110" s="8"/>
      <c r="G110" s="9"/>
      <c r="H110" s="8"/>
      <c r="I110" s="8"/>
      <c r="J110" s="8"/>
      <c r="K110" s="15"/>
      <c r="L110" s="8"/>
      <c r="M110" s="8"/>
      <c r="N110" s="3"/>
    </row>
    <row r="111" spans="1:14">
      <c r="A111" s="3"/>
      <c r="B111" s="12">
        <v>101</v>
      </c>
      <c r="C111" s="7"/>
      <c r="D111" s="24" t="str">
        <f>IF(C111&lt;=0," ",LOOKUP(C111,nandina,List!$C$2:$C$368))</f>
        <v xml:space="preserve"> </v>
      </c>
      <c r="E111" s="16"/>
      <c r="F111" s="8"/>
      <c r="G111" s="9"/>
      <c r="H111" s="8"/>
      <c r="I111" s="8"/>
      <c r="J111" s="8"/>
      <c r="K111" s="15"/>
      <c r="L111" s="8"/>
      <c r="M111" s="8"/>
      <c r="N111" s="3"/>
    </row>
    <row r="112" spans="1:14">
      <c r="A112" s="3"/>
      <c r="B112" s="12">
        <v>102</v>
      </c>
      <c r="C112" s="7"/>
      <c r="D112" s="24" t="str">
        <f>IF(C112&lt;=0," ",LOOKUP(C112,nandina,List!$C$2:$C$368))</f>
        <v xml:space="preserve"> </v>
      </c>
      <c r="E112" s="16"/>
      <c r="F112" s="8"/>
      <c r="G112" s="9"/>
      <c r="H112" s="8"/>
      <c r="I112" s="8"/>
      <c r="J112" s="8"/>
      <c r="K112" s="15"/>
      <c r="L112" s="8"/>
      <c r="M112" s="8"/>
      <c r="N112" s="3"/>
    </row>
    <row r="113" spans="1:14">
      <c r="A113" s="3"/>
      <c r="B113" s="12">
        <v>103</v>
      </c>
      <c r="C113" s="7"/>
      <c r="D113" s="24" t="str">
        <f>IF(C113&lt;=0," ",LOOKUP(C113,nandina,List!$C$2:$C$368))</f>
        <v xml:space="preserve"> </v>
      </c>
      <c r="E113" s="16"/>
      <c r="F113" s="8"/>
      <c r="G113" s="9"/>
      <c r="H113" s="8"/>
      <c r="I113" s="8"/>
      <c r="J113" s="8"/>
      <c r="K113" s="15"/>
      <c r="L113" s="8"/>
      <c r="M113" s="8"/>
      <c r="N113" s="3"/>
    </row>
    <row r="114" spans="1:14">
      <c r="A114" s="3"/>
      <c r="B114" s="12">
        <v>104</v>
      </c>
      <c r="C114" s="7"/>
      <c r="D114" s="24" t="str">
        <f>IF(C114&lt;=0," ",LOOKUP(C114,nandina,List!$C$2:$C$368))</f>
        <v xml:space="preserve"> </v>
      </c>
      <c r="E114" s="16"/>
      <c r="F114" s="8"/>
      <c r="G114" s="9"/>
      <c r="H114" s="8"/>
      <c r="I114" s="8"/>
      <c r="J114" s="8"/>
      <c r="K114" s="15"/>
      <c r="L114" s="8"/>
      <c r="M114" s="8"/>
      <c r="N114" s="3"/>
    </row>
    <row r="115" spans="1:14">
      <c r="A115" s="3"/>
      <c r="B115" s="12">
        <v>105</v>
      </c>
      <c r="C115" s="7"/>
      <c r="D115" s="24" t="str">
        <f>IF(C115&lt;=0," ",LOOKUP(C115,nandina,List!$C$2:$C$368))</f>
        <v xml:space="preserve"> </v>
      </c>
      <c r="E115" s="16"/>
      <c r="F115" s="8"/>
      <c r="G115" s="9"/>
      <c r="H115" s="8"/>
      <c r="I115" s="8"/>
      <c r="J115" s="8"/>
      <c r="K115" s="15"/>
      <c r="L115" s="8"/>
      <c r="M115" s="8"/>
      <c r="N115" s="3"/>
    </row>
    <row r="116" spans="1:14">
      <c r="A116" s="3"/>
      <c r="B116" s="12">
        <v>106</v>
      </c>
      <c r="C116" s="7"/>
      <c r="D116" s="24" t="str">
        <f>IF(C116&lt;=0," ",LOOKUP(C116,nandina,List!$C$2:$C$368))</f>
        <v xml:space="preserve"> </v>
      </c>
      <c r="E116" s="16"/>
      <c r="F116" s="8"/>
      <c r="G116" s="9"/>
      <c r="H116" s="8"/>
      <c r="I116" s="8"/>
      <c r="J116" s="8"/>
      <c r="K116" s="15"/>
      <c r="L116" s="8"/>
      <c r="M116" s="8"/>
      <c r="N116" s="3"/>
    </row>
    <row r="117" spans="1:14">
      <c r="A117" s="3"/>
      <c r="B117" s="12">
        <v>107</v>
      </c>
      <c r="C117" s="7"/>
      <c r="D117" s="24" t="str">
        <f>IF(C117&lt;=0," ",LOOKUP(C117,nandina,List!$C$2:$C$368))</f>
        <v xml:space="preserve"> </v>
      </c>
      <c r="E117" s="16"/>
      <c r="F117" s="8"/>
      <c r="G117" s="9"/>
      <c r="H117" s="8"/>
      <c r="I117" s="8"/>
      <c r="J117" s="8"/>
      <c r="K117" s="15"/>
      <c r="L117" s="8"/>
      <c r="M117" s="8"/>
      <c r="N117" s="3"/>
    </row>
    <row r="118" spans="1:14">
      <c r="A118" s="3"/>
      <c r="B118" s="12">
        <v>108</v>
      </c>
      <c r="C118" s="7"/>
      <c r="D118" s="24" t="str">
        <f>IF(C118&lt;=0," ",LOOKUP(C118,nandina,List!$C$2:$C$368))</f>
        <v xml:space="preserve"> </v>
      </c>
      <c r="E118" s="16"/>
      <c r="F118" s="8"/>
      <c r="G118" s="9"/>
      <c r="H118" s="8"/>
      <c r="I118" s="8"/>
      <c r="J118" s="8"/>
      <c r="K118" s="15"/>
      <c r="L118" s="8"/>
      <c r="M118" s="8"/>
      <c r="N118" s="3"/>
    </row>
    <row r="119" spans="1:14">
      <c r="A119" s="3"/>
      <c r="B119" s="12">
        <v>109</v>
      </c>
      <c r="C119" s="7"/>
      <c r="D119" s="24" t="str">
        <f>IF(C119&lt;=0," ",LOOKUP(C119,nandina,List!$C$2:$C$368))</f>
        <v xml:space="preserve"> </v>
      </c>
      <c r="E119" s="16"/>
      <c r="F119" s="8"/>
      <c r="G119" s="9"/>
      <c r="H119" s="8"/>
      <c r="I119" s="8"/>
      <c r="J119" s="8"/>
      <c r="K119" s="15"/>
      <c r="L119" s="8"/>
      <c r="M119" s="8"/>
      <c r="N119" s="3"/>
    </row>
    <row r="120" spans="1:14">
      <c r="A120" s="3"/>
      <c r="B120" s="12">
        <v>110</v>
      </c>
      <c r="C120" s="7"/>
      <c r="D120" s="24" t="str">
        <f>IF(C120&lt;=0," ",LOOKUP(C120,nandina,List!$C$2:$C$368))</f>
        <v xml:space="preserve"> </v>
      </c>
      <c r="E120" s="16"/>
      <c r="F120" s="8"/>
      <c r="G120" s="9"/>
      <c r="H120" s="8"/>
      <c r="I120" s="8"/>
      <c r="J120" s="8"/>
      <c r="K120" s="15"/>
      <c r="L120" s="8"/>
      <c r="M120" s="8"/>
      <c r="N120" s="3"/>
    </row>
    <row r="121" spans="1:14">
      <c r="A121" s="3"/>
      <c r="B121" s="12">
        <v>111</v>
      </c>
      <c r="C121" s="7"/>
      <c r="D121" s="24" t="str">
        <f>IF(C121&lt;=0," ",LOOKUP(C121,nandina,List!$C$2:$C$368))</f>
        <v xml:space="preserve"> </v>
      </c>
      <c r="E121" s="16"/>
      <c r="F121" s="8"/>
      <c r="G121" s="9"/>
      <c r="H121" s="8"/>
      <c r="I121" s="8"/>
      <c r="J121" s="8"/>
      <c r="K121" s="15"/>
      <c r="L121" s="8"/>
      <c r="M121" s="8"/>
      <c r="N121" s="3"/>
    </row>
    <row r="122" spans="1:14">
      <c r="A122" s="3"/>
      <c r="B122" s="12">
        <v>112</v>
      </c>
      <c r="C122" s="7"/>
      <c r="D122" s="24" t="str">
        <f>IF(C122&lt;=0," ",LOOKUP(C122,nandina,List!$C$2:$C$368))</f>
        <v xml:space="preserve"> </v>
      </c>
      <c r="E122" s="16"/>
      <c r="F122" s="8"/>
      <c r="G122" s="9"/>
      <c r="H122" s="8"/>
      <c r="I122" s="8"/>
      <c r="J122" s="8"/>
      <c r="K122" s="15"/>
      <c r="L122" s="8"/>
      <c r="M122" s="8"/>
      <c r="N122" s="3"/>
    </row>
    <row r="123" spans="1:14">
      <c r="A123" s="3"/>
      <c r="B123" s="12">
        <v>113</v>
      </c>
      <c r="C123" s="7"/>
      <c r="D123" s="24" t="str">
        <f>IF(C123&lt;=0," ",LOOKUP(C123,nandina,List!$C$2:$C$368))</f>
        <v xml:space="preserve"> </v>
      </c>
      <c r="E123" s="16"/>
      <c r="F123" s="8"/>
      <c r="G123" s="9"/>
      <c r="H123" s="8"/>
      <c r="I123" s="8"/>
      <c r="J123" s="8"/>
      <c r="K123" s="15"/>
      <c r="L123" s="8"/>
      <c r="M123" s="8"/>
      <c r="N123" s="3"/>
    </row>
    <row r="124" spans="1:14">
      <c r="A124" s="3"/>
      <c r="B124" s="12">
        <v>114</v>
      </c>
      <c r="C124" s="7"/>
      <c r="D124" s="24" t="str">
        <f>IF(C124&lt;=0," ",LOOKUP(C124,nandina,List!$C$2:$C$368))</f>
        <v xml:space="preserve"> </v>
      </c>
      <c r="E124" s="16"/>
      <c r="F124" s="8"/>
      <c r="G124" s="9"/>
      <c r="H124" s="8"/>
      <c r="I124" s="8"/>
      <c r="J124" s="8"/>
      <c r="K124" s="15"/>
      <c r="L124" s="8"/>
      <c r="M124" s="8"/>
      <c r="N124" s="3"/>
    </row>
    <row r="125" spans="1:14">
      <c r="A125" s="3"/>
      <c r="B125" s="12">
        <v>115</v>
      </c>
      <c r="C125" s="7"/>
      <c r="D125" s="24" t="str">
        <f>IF(C125&lt;=0," ",LOOKUP(C125,nandina,List!$C$2:$C$368))</f>
        <v xml:space="preserve"> </v>
      </c>
      <c r="E125" s="16"/>
      <c r="F125" s="8"/>
      <c r="G125" s="9"/>
      <c r="H125" s="8"/>
      <c r="I125" s="8"/>
      <c r="J125" s="8"/>
      <c r="K125" s="15"/>
      <c r="L125" s="8"/>
      <c r="M125" s="8"/>
      <c r="N125" s="3"/>
    </row>
    <row r="126" spans="1:14">
      <c r="A126" s="3"/>
      <c r="B126" s="12">
        <v>116</v>
      </c>
      <c r="C126" s="7"/>
      <c r="D126" s="24" t="str">
        <f>IF(C126&lt;=0," ",LOOKUP(C126,nandina,List!$C$2:$C$368))</f>
        <v xml:space="preserve"> </v>
      </c>
      <c r="E126" s="16"/>
      <c r="F126" s="8"/>
      <c r="G126" s="9"/>
      <c r="H126" s="8"/>
      <c r="I126" s="8"/>
      <c r="J126" s="8"/>
      <c r="K126" s="15"/>
      <c r="L126" s="8"/>
      <c r="M126" s="8"/>
      <c r="N126" s="3"/>
    </row>
    <row r="127" spans="1:14">
      <c r="A127" s="3"/>
      <c r="B127" s="12">
        <v>117</v>
      </c>
      <c r="C127" s="7"/>
      <c r="D127" s="24" t="str">
        <f>IF(C127&lt;=0," ",LOOKUP(C127,nandina,List!$C$2:$C$368))</f>
        <v xml:space="preserve"> </v>
      </c>
      <c r="E127" s="16"/>
      <c r="F127" s="8"/>
      <c r="G127" s="9"/>
      <c r="H127" s="8"/>
      <c r="I127" s="8"/>
      <c r="J127" s="8"/>
      <c r="K127" s="15"/>
      <c r="L127" s="8"/>
      <c r="M127" s="8"/>
      <c r="N127" s="3"/>
    </row>
    <row r="128" spans="1:14">
      <c r="A128" s="3"/>
      <c r="B128" s="12">
        <v>118</v>
      </c>
      <c r="C128" s="7"/>
      <c r="D128" s="24" t="str">
        <f>IF(C128&lt;=0," ",LOOKUP(C128,nandina,List!$C$2:$C$368))</f>
        <v xml:space="preserve"> </v>
      </c>
      <c r="E128" s="16"/>
      <c r="F128" s="8"/>
      <c r="G128" s="9"/>
      <c r="H128" s="8"/>
      <c r="I128" s="8"/>
      <c r="J128" s="8"/>
      <c r="K128" s="15"/>
      <c r="L128" s="8"/>
      <c r="M128" s="8"/>
      <c r="N128" s="3"/>
    </row>
    <row r="129" spans="1:14">
      <c r="A129" s="3"/>
      <c r="B129" s="12">
        <v>119</v>
      </c>
      <c r="C129" s="7"/>
      <c r="D129" s="24" t="str">
        <f>IF(C129&lt;=0," ",LOOKUP(C129,nandina,List!$C$2:$C$368))</f>
        <v xml:space="preserve"> </v>
      </c>
      <c r="E129" s="16"/>
      <c r="F129" s="8"/>
      <c r="G129" s="9"/>
      <c r="H129" s="8"/>
      <c r="I129" s="8"/>
      <c r="J129" s="8"/>
      <c r="K129" s="15"/>
      <c r="L129" s="8"/>
      <c r="M129" s="8"/>
      <c r="N129" s="3"/>
    </row>
    <row r="130" spans="1:14">
      <c r="A130" s="3"/>
      <c r="B130" s="12">
        <v>120</v>
      </c>
      <c r="C130" s="7"/>
      <c r="D130" s="24" t="str">
        <f>IF(C130&lt;=0," ",LOOKUP(C130,nandina,List!$C$2:$C$368))</f>
        <v xml:space="preserve"> </v>
      </c>
      <c r="E130" s="16"/>
      <c r="F130" s="8"/>
      <c r="G130" s="9"/>
      <c r="H130" s="8"/>
      <c r="I130" s="8"/>
      <c r="J130" s="8"/>
      <c r="K130" s="15"/>
      <c r="L130" s="8"/>
      <c r="M130" s="8"/>
      <c r="N130" s="3"/>
    </row>
    <row r="131" spans="1:14">
      <c r="A131" s="3"/>
      <c r="B131" s="12">
        <v>121</v>
      </c>
      <c r="C131" s="7"/>
      <c r="D131" s="24" t="str">
        <f>IF(C131&lt;=0," ",LOOKUP(C131,nandina,List!$C$2:$C$368))</f>
        <v xml:space="preserve"> </v>
      </c>
      <c r="E131" s="16"/>
      <c r="F131" s="8"/>
      <c r="G131" s="9"/>
      <c r="H131" s="8"/>
      <c r="I131" s="8"/>
      <c r="J131" s="8"/>
      <c r="K131" s="15"/>
      <c r="L131" s="8"/>
      <c r="M131" s="8"/>
      <c r="N131" s="3"/>
    </row>
    <row r="132" spans="1:14">
      <c r="A132" s="3"/>
      <c r="B132" s="12">
        <v>122</v>
      </c>
      <c r="C132" s="7"/>
      <c r="D132" s="24" t="str">
        <f>IF(C132&lt;=0," ",LOOKUP(C132,nandina,List!$C$2:$C$368))</f>
        <v xml:space="preserve"> </v>
      </c>
      <c r="E132" s="16"/>
      <c r="F132" s="8"/>
      <c r="G132" s="9"/>
      <c r="H132" s="8"/>
      <c r="I132" s="8"/>
      <c r="J132" s="8"/>
      <c r="K132" s="15"/>
      <c r="L132" s="8"/>
      <c r="M132" s="8"/>
      <c r="N132" s="3"/>
    </row>
    <row r="133" spans="1:14">
      <c r="A133" s="3"/>
      <c r="B133" s="12">
        <v>123</v>
      </c>
      <c r="C133" s="7"/>
      <c r="D133" s="24" t="str">
        <f>IF(C133&lt;=0," ",LOOKUP(C133,nandina,List!$C$2:$C$368))</f>
        <v xml:space="preserve"> </v>
      </c>
      <c r="E133" s="16"/>
      <c r="F133" s="8"/>
      <c r="G133" s="9"/>
      <c r="H133" s="8"/>
      <c r="I133" s="8"/>
      <c r="J133" s="8"/>
      <c r="K133" s="15"/>
      <c r="L133" s="8"/>
      <c r="M133" s="8"/>
      <c r="N133" s="3"/>
    </row>
    <row r="134" spans="1:14">
      <c r="A134" s="3"/>
      <c r="B134" s="12">
        <v>124</v>
      </c>
      <c r="C134" s="7"/>
      <c r="D134" s="24" t="str">
        <f>IF(C134&lt;=0," ",LOOKUP(C134,nandina,List!$C$2:$C$368))</f>
        <v xml:space="preserve"> </v>
      </c>
      <c r="E134" s="16"/>
      <c r="F134" s="8"/>
      <c r="G134" s="9"/>
      <c r="H134" s="8"/>
      <c r="I134" s="8"/>
      <c r="J134" s="8"/>
      <c r="K134" s="15"/>
      <c r="L134" s="8"/>
      <c r="M134" s="8"/>
      <c r="N134" s="3"/>
    </row>
    <row r="135" spans="1:14">
      <c r="A135" s="3"/>
      <c r="B135" s="12">
        <v>125</v>
      </c>
      <c r="C135" s="7"/>
      <c r="D135" s="24" t="str">
        <f>IF(C135&lt;=0," ",LOOKUP(C135,nandina,List!$C$2:$C$368))</f>
        <v xml:space="preserve"> </v>
      </c>
      <c r="E135" s="16"/>
      <c r="F135" s="8"/>
      <c r="G135" s="9"/>
      <c r="H135" s="8"/>
      <c r="I135" s="8"/>
      <c r="J135" s="8"/>
      <c r="K135" s="15"/>
      <c r="L135" s="8"/>
      <c r="M135" s="8"/>
      <c r="N135" s="3"/>
    </row>
    <row r="136" spans="1:14">
      <c r="A136" s="3"/>
      <c r="B136" s="12">
        <v>126</v>
      </c>
      <c r="C136" s="7"/>
      <c r="D136" s="24" t="str">
        <f>IF(C136&lt;=0," ",LOOKUP(C136,nandina,List!$C$2:$C$368))</f>
        <v xml:space="preserve"> </v>
      </c>
      <c r="E136" s="16"/>
      <c r="F136" s="8"/>
      <c r="G136" s="9"/>
      <c r="H136" s="8"/>
      <c r="I136" s="8"/>
      <c r="J136" s="8"/>
      <c r="K136" s="15"/>
      <c r="L136" s="8"/>
      <c r="M136" s="8"/>
      <c r="N136" s="3"/>
    </row>
    <row r="137" spans="1:14">
      <c r="A137" s="3"/>
      <c r="B137" s="12">
        <v>127</v>
      </c>
      <c r="C137" s="7"/>
      <c r="D137" s="24" t="str">
        <f>IF(C137&lt;=0," ",LOOKUP(C137,nandina,List!$C$2:$C$368))</f>
        <v xml:space="preserve"> </v>
      </c>
      <c r="E137" s="16"/>
      <c r="F137" s="8"/>
      <c r="G137" s="9"/>
      <c r="H137" s="8"/>
      <c r="I137" s="8"/>
      <c r="J137" s="8"/>
      <c r="K137" s="15"/>
      <c r="L137" s="8"/>
      <c r="M137" s="8"/>
      <c r="N137" s="3"/>
    </row>
    <row r="138" spans="1:14">
      <c r="A138" s="3"/>
      <c r="B138" s="12">
        <v>128</v>
      </c>
      <c r="C138" s="7"/>
      <c r="D138" s="24" t="str">
        <f>IF(C138&lt;=0," ",LOOKUP(C138,nandina,List!$C$2:$C$368))</f>
        <v xml:space="preserve"> </v>
      </c>
      <c r="E138" s="16"/>
      <c r="F138" s="8"/>
      <c r="G138" s="9"/>
      <c r="H138" s="8"/>
      <c r="I138" s="8"/>
      <c r="J138" s="8"/>
      <c r="K138" s="15"/>
      <c r="L138" s="8"/>
      <c r="M138" s="8"/>
      <c r="N138" s="3"/>
    </row>
    <row r="139" spans="1:14">
      <c r="A139" s="3"/>
      <c r="B139" s="12">
        <v>129</v>
      </c>
      <c r="C139" s="7"/>
      <c r="D139" s="24" t="str">
        <f>IF(C139&lt;=0," ",LOOKUP(C139,nandina,List!$C$2:$C$368))</f>
        <v xml:space="preserve"> </v>
      </c>
      <c r="E139" s="16"/>
      <c r="F139" s="8"/>
      <c r="G139" s="9"/>
      <c r="H139" s="8"/>
      <c r="I139" s="8"/>
      <c r="J139" s="8"/>
      <c r="K139" s="15"/>
      <c r="L139" s="8"/>
      <c r="M139" s="8"/>
      <c r="N139" s="3"/>
    </row>
    <row r="140" spans="1:14">
      <c r="A140" s="3"/>
      <c r="B140" s="12">
        <v>130</v>
      </c>
      <c r="C140" s="7"/>
      <c r="D140" s="24" t="str">
        <f>IF(C140&lt;=0," ",LOOKUP(C140,nandina,List!$C$2:$C$368))</f>
        <v xml:space="preserve"> </v>
      </c>
      <c r="E140" s="16"/>
      <c r="F140" s="8"/>
      <c r="G140" s="9"/>
      <c r="H140" s="8"/>
      <c r="I140" s="8"/>
      <c r="J140" s="8"/>
      <c r="K140" s="15"/>
      <c r="L140" s="8"/>
      <c r="M140" s="8"/>
      <c r="N140" s="3"/>
    </row>
    <row r="141" spans="1:14">
      <c r="A141" s="3"/>
      <c r="B141" s="12">
        <v>131</v>
      </c>
      <c r="C141" s="7"/>
      <c r="D141" s="24" t="str">
        <f>IF(C141&lt;=0," ",LOOKUP(C141,nandina,List!$C$2:$C$368))</f>
        <v xml:space="preserve"> </v>
      </c>
      <c r="E141" s="16"/>
      <c r="F141" s="8"/>
      <c r="G141" s="9"/>
      <c r="H141" s="8"/>
      <c r="I141" s="8"/>
      <c r="J141" s="8"/>
      <c r="K141" s="15"/>
      <c r="L141" s="8"/>
      <c r="M141" s="8"/>
      <c r="N141" s="3"/>
    </row>
    <row r="142" spans="1:14">
      <c r="A142" s="3"/>
      <c r="B142" s="12">
        <v>132</v>
      </c>
      <c r="C142" s="7"/>
      <c r="D142" s="24" t="str">
        <f>IF(C142&lt;=0," ",LOOKUP(C142,nandina,List!$C$2:$C$368))</f>
        <v xml:space="preserve"> </v>
      </c>
      <c r="E142" s="16"/>
      <c r="F142" s="8"/>
      <c r="G142" s="9"/>
      <c r="H142" s="8"/>
      <c r="I142" s="8"/>
      <c r="J142" s="8"/>
      <c r="K142" s="15"/>
      <c r="L142" s="8"/>
      <c r="M142" s="8"/>
      <c r="N142" s="3"/>
    </row>
    <row r="143" spans="1:14">
      <c r="A143" s="3"/>
      <c r="B143" s="12">
        <v>133</v>
      </c>
      <c r="C143" s="7"/>
      <c r="D143" s="24" t="str">
        <f>IF(C143&lt;=0," ",LOOKUP(C143,nandina,List!$C$2:$C$368))</f>
        <v xml:space="preserve"> </v>
      </c>
      <c r="E143" s="16"/>
      <c r="F143" s="8"/>
      <c r="G143" s="9"/>
      <c r="H143" s="8"/>
      <c r="I143" s="8"/>
      <c r="J143" s="8"/>
      <c r="K143" s="15"/>
      <c r="L143" s="8"/>
      <c r="M143" s="8"/>
      <c r="N143" s="3"/>
    </row>
    <row r="144" spans="1:14">
      <c r="A144" s="3"/>
      <c r="B144" s="12">
        <v>134</v>
      </c>
      <c r="C144" s="7"/>
      <c r="D144" s="24" t="str">
        <f>IF(C144&lt;=0," ",LOOKUP(C144,nandina,List!$C$2:$C$368))</f>
        <v xml:space="preserve"> </v>
      </c>
      <c r="E144" s="16"/>
      <c r="F144" s="8"/>
      <c r="G144" s="9"/>
      <c r="H144" s="8"/>
      <c r="I144" s="8"/>
      <c r="J144" s="8"/>
      <c r="K144" s="15"/>
      <c r="L144" s="8"/>
      <c r="M144" s="8"/>
      <c r="N144" s="3"/>
    </row>
    <row r="145" spans="1:14">
      <c r="A145" s="3"/>
      <c r="B145" s="12">
        <v>135</v>
      </c>
      <c r="C145" s="7"/>
      <c r="D145" s="24" t="str">
        <f>IF(C145&lt;=0," ",LOOKUP(C145,nandina,List!$C$2:$C$368))</f>
        <v xml:space="preserve"> </v>
      </c>
      <c r="E145" s="16"/>
      <c r="F145" s="8"/>
      <c r="G145" s="9"/>
      <c r="H145" s="8"/>
      <c r="I145" s="8"/>
      <c r="J145" s="8"/>
      <c r="K145" s="15"/>
      <c r="L145" s="8"/>
      <c r="M145" s="8"/>
      <c r="N145" s="3"/>
    </row>
    <row r="146" spans="1:14">
      <c r="A146" s="3"/>
      <c r="B146" s="12">
        <v>136</v>
      </c>
      <c r="C146" s="7"/>
      <c r="D146" s="24" t="str">
        <f>IF(C146&lt;=0," ",LOOKUP(C146,nandina,List!$C$2:$C$368))</f>
        <v xml:space="preserve"> </v>
      </c>
      <c r="E146" s="16"/>
      <c r="F146" s="8"/>
      <c r="G146" s="9"/>
      <c r="H146" s="8"/>
      <c r="I146" s="8"/>
      <c r="J146" s="8"/>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colBreaks count="1" manualBreakCount="1">
    <brk id="13" min="2" max="20"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E368"/>
  <sheetViews>
    <sheetView workbookViewId="0">
      <selection activeCell="I13" sqref="I13"/>
    </sheetView>
  </sheetViews>
  <sheetFormatPr baseColWidth="10" defaultRowHeight="8" customHeight="1" x14ac:dyDescent="0"/>
  <cols>
    <col min="1" max="1" width="2.5" bestFit="1" customWidth="1"/>
    <col min="2" max="2" width="8.1640625" style="4" bestFit="1" customWidth="1"/>
    <col min="3" max="3" width="22.33203125" style="4" customWidth="1"/>
  </cols>
  <sheetData>
    <row r="1" spans="1:5" ht="8" customHeight="1">
      <c r="A1" s="4" t="s">
        <v>487</v>
      </c>
      <c r="B1" s="4" t="s">
        <v>485</v>
      </c>
      <c r="C1" s="4" t="s">
        <v>486</v>
      </c>
      <c r="D1" s="4" t="s">
        <v>491</v>
      </c>
      <c r="E1" s="4" t="s">
        <v>499</v>
      </c>
    </row>
    <row r="2" spans="1:5" ht="8" customHeight="1">
      <c r="A2" s="4">
        <v>1</v>
      </c>
      <c r="B2" s="4" t="s">
        <v>10</v>
      </c>
      <c r="C2" s="4" t="s">
        <v>11</v>
      </c>
      <c r="D2" s="4" t="s">
        <v>492</v>
      </c>
      <c r="E2" s="4" t="s">
        <v>500</v>
      </c>
    </row>
    <row r="3" spans="1:5" ht="8" customHeight="1">
      <c r="A3" s="4">
        <v>2</v>
      </c>
      <c r="B3" s="4" t="s">
        <v>12</v>
      </c>
      <c r="C3" s="4" t="s">
        <v>13</v>
      </c>
      <c r="D3" s="4" t="s">
        <v>493</v>
      </c>
      <c r="E3" s="4" t="s">
        <v>495</v>
      </c>
    </row>
    <row r="4" spans="1:5" ht="8" customHeight="1">
      <c r="A4" s="4">
        <v>3</v>
      </c>
      <c r="B4" s="4" t="s">
        <v>14</v>
      </c>
      <c r="C4" s="4" t="s">
        <v>15</v>
      </c>
      <c r="E4" s="4" t="s">
        <v>501</v>
      </c>
    </row>
    <row r="5" spans="1:5" ht="8" customHeight="1">
      <c r="A5" s="4">
        <v>4</v>
      </c>
      <c r="B5" s="4" t="s">
        <v>16</v>
      </c>
      <c r="C5" s="4" t="s">
        <v>17</v>
      </c>
      <c r="E5" s="4" t="s">
        <v>496</v>
      </c>
    </row>
    <row r="6" spans="1:5" ht="8" customHeight="1">
      <c r="A6" s="4">
        <v>5</v>
      </c>
      <c r="B6" s="4" t="s">
        <v>18</v>
      </c>
      <c r="C6" s="4" t="s">
        <v>11</v>
      </c>
      <c r="E6" s="4" t="s">
        <v>497</v>
      </c>
    </row>
    <row r="7" spans="1:5" ht="8" customHeight="1">
      <c r="A7" s="4">
        <v>6</v>
      </c>
      <c r="B7" s="4" t="s">
        <v>19</v>
      </c>
      <c r="C7" s="4" t="s">
        <v>20</v>
      </c>
      <c r="E7" s="4" t="s">
        <v>498</v>
      </c>
    </row>
    <row r="8" spans="1:5" ht="8" customHeight="1">
      <c r="A8" s="4">
        <v>7</v>
      </c>
      <c r="B8" s="4" t="s">
        <v>21</v>
      </c>
      <c r="C8" s="4" t="s">
        <v>13</v>
      </c>
    </row>
    <row r="9" spans="1:5" ht="8" customHeight="1">
      <c r="A9" s="4">
        <v>8</v>
      </c>
      <c r="B9" s="4" t="s">
        <v>22</v>
      </c>
      <c r="C9" s="4" t="s">
        <v>15</v>
      </c>
    </row>
    <row r="10" spans="1:5" ht="8" customHeight="1">
      <c r="A10" s="4">
        <v>9</v>
      </c>
      <c r="B10" s="4" t="s">
        <v>23</v>
      </c>
      <c r="C10" s="4" t="s">
        <v>24</v>
      </c>
    </row>
    <row r="11" spans="1:5" ht="8" customHeight="1">
      <c r="A11" s="4">
        <v>10</v>
      </c>
      <c r="B11" s="4" t="s">
        <v>25</v>
      </c>
      <c r="C11" s="4" t="s">
        <v>17</v>
      </c>
    </row>
    <row r="12" spans="1:5" ht="8" customHeight="1">
      <c r="A12" s="4">
        <v>11</v>
      </c>
      <c r="B12" s="4" t="s">
        <v>26</v>
      </c>
      <c r="C12" s="4" t="s">
        <v>27</v>
      </c>
    </row>
    <row r="13" spans="1:5" ht="8" customHeight="1">
      <c r="A13" s="4">
        <v>12</v>
      </c>
      <c r="B13" s="4" t="s">
        <v>28</v>
      </c>
      <c r="C13" s="4" t="s">
        <v>29</v>
      </c>
    </row>
    <row r="14" spans="1:5" ht="8" customHeight="1">
      <c r="A14" s="4">
        <v>13</v>
      </c>
      <c r="B14" s="4" t="s">
        <v>30</v>
      </c>
      <c r="C14" s="4" t="s">
        <v>31</v>
      </c>
    </row>
    <row r="15" spans="1:5" ht="8" customHeight="1">
      <c r="A15" s="4">
        <v>14</v>
      </c>
      <c r="B15" s="4" t="s">
        <v>32</v>
      </c>
      <c r="C15" s="4" t="s">
        <v>27</v>
      </c>
    </row>
    <row r="16" spans="1:5" ht="8" customHeight="1">
      <c r="A16" s="4">
        <v>15</v>
      </c>
      <c r="B16" s="4" t="s">
        <v>33</v>
      </c>
      <c r="C16" s="4" t="s">
        <v>34</v>
      </c>
    </row>
    <row r="17" spans="1:3" ht="8" customHeight="1">
      <c r="A17" s="4">
        <v>16</v>
      </c>
      <c r="B17" s="4" t="s">
        <v>35</v>
      </c>
      <c r="C17" s="4" t="s">
        <v>36</v>
      </c>
    </row>
    <row r="18" spans="1:3" ht="8" customHeight="1">
      <c r="A18" s="4">
        <v>17</v>
      </c>
      <c r="B18" s="4" t="s">
        <v>37</v>
      </c>
      <c r="C18" s="4" t="s">
        <v>17</v>
      </c>
    </row>
    <row r="19" spans="1:3" ht="8" customHeight="1">
      <c r="A19" s="4">
        <v>18</v>
      </c>
      <c r="B19" s="4" t="s">
        <v>38</v>
      </c>
      <c r="C19" s="4" t="s">
        <v>39</v>
      </c>
    </row>
    <row r="20" spans="1:3" ht="8" customHeight="1">
      <c r="A20" s="4">
        <v>19</v>
      </c>
      <c r="B20" s="4" t="s">
        <v>40</v>
      </c>
      <c r="C20" s="4" t="s">
        <v>31</v>
      </c>
    </row>
    <row r="21" spans="1:3" ht="8" customHeight="1">
      <c r="A21" s="4">
        <v>20</v>
      </c>
      <c r="B21" s="4" t="s">
        <v>41</v>
      </c>
      <c r="C21" s="4" t="s">
        <v>27</v>
      </c>
    </row>
    <row r="22" spans="1:3" ht="8" customHeight="1">
      <c r="A22" s="4">
        <v>21</v>
      </c>
      <c r="B22" s="4" t="s">
        <v>42</v>
      </c>
      <c r="C22" s="4" t="s">
        <v>29</v>
      </c>
    </row>
    <row r="23" spans="1:3" ht="8" customHeight="1">
      <c r="A23" s="4">
        <v>22</v>
      </c>
      <c r="B23" s="4" t="s">
        <v>43</v>
      </c>
      <c r="C23" s="4" t="s">
        <v>17</v>
      </c>
    </row>
    <row r="24" spans="1:3" ht="8" customHeight="1">
      <c r="A24" s="4">
        <v>23</v>
      </c>
      <c r="B24" s="4" t="s">
        <v>44</v>
      </c>
      <c r="C24" s="4" t="s">
        <v>31</v>
      </c>
    </row>
    <row r="25" spans="1:3" ht="8" customHeight="1">
      <c r="A25" s="4">
        <v>24</v>
      </c>
      <c r="B25" s="4" t="s">
        <v>45</v>
      </c>
      <c r="C25" s="4" t="s">
        <v>27</v>
      </c>
    </row>
    <row r="26" spans="1:3" ht="8" customHeight="1">
      <c r="A26" s="4">
        <v>25</v>
      </c>
      <c r="B26" s="4" t="s">
        <v>46</v>
      </c>
      <c r="C26" s="4" t="s">
        <v>29</v>
      </c>
    </row>
    <row r="27" spans="1:3" ht="8" customHeight="1">
      <c r="A27" s="4">
        <v>26</v>
      </c>
      <c r="B27" s="4" t="s">
        <v>47</v>
      </c>
      <c r="C27" s="4" t="s">
        <v>27</v>
      </c>
    </row>
    <row r="28" spans="1:3" ht="8" customHeight="1">
      <c r="A28" s="4">
        <v>27</v>
      </c>
      <c r="B28" s="4" t="s">
        <v>48</v>
      </c>
      <c r="C28" s="4" t="s">
        <v>34</v>
      </c>
    </row>
    <row r="29" spans="1:3" ht="8" customHeight="1">
      <c r="A29" s="4">
        <v>28</v>
      </c>
      <c r="B29" s="4" t="s">
        <v>49</v>
      </c>
      <c r="C29" s="4" t="s">
        <v>50</v>
      </c>
    </row>
    <row r="30" spans="1:3" ht="8" customHeight="1">
      <c r="A30" s="4">
        <v>29</v>
      </c>
      <c r="B30" s="4" t="s">
        <v>51</v>
      </c>
      <c r="C30" s="4" t="s">
        <v>36</v>
      </c>
    </row>
    <row r="31" spans="1:3" ht="8" customHeight="1">
      <c r="A31" s="4">
        <v>30</v>
      </c>
      <c r="B31" s="4" t="s">
        <v>52</v>
      </c>
      <c r="C31" s="4" t="s">
        <v>31</v>
      </c>
    </row>
    <row r="32" spans="1:3" ht="8" customHeight="1">
      <c r="A32" s="4">
        <v>31</v>
      </c>
      <c r="B32" s="4" t="s">
        <v>53</v>
      </c>
      <c r="C32" s="4" t="s">
        <v>27</v>
      </c>
    </row>
    <row r="33" spans="1:3" ht="8" customHeight="1">
      <c r="A33" s="4">
        <v>32</v>
      </c>
      <c r="B33" s="4" t="s">
        <v>54</v>
      </c>
      <c r="C33" s="4" t="s">
        <v>34</v>
      </c>
    </row>
    <row r="34" spans="1:3" ht="8" customHeight="1">
      <c r="A34" s="4">
        <v>33</v>
      </c>
      <c r="B34" s="4" t="s">
        <v>55</v>
      </c>
      <c r="C34" s="4" t="s">
        <v>56</v>
      </c>
    </row>
    <row r="35" spans="1:3" ht="8" customHeight="1">
      <c r="A35" s="4">
        <v>34</v>
      </c>
      <c r="B35" s="4" t="s">
        <v>57</v>
      </c>
      <c r="C35" s="4" t="s">
        <v>36</v>
      </c>
    </row>
    <row r="36" spans="1:3" ht="8" customHeight="1">
      <c r="A36" s="4">
        <v>35</v>
      </c>
      <c r="B36" s="4" t="s">
        <v>58</v>
      </c>
      <c r="C36" s="4" t="s">
        <v>17</v>
      </c>
    </row>
    <row r="37" spans="1:3" ht="8" customHeight="1">
      <c r="A37" s="4">
        <v>36</v>
      </c>
      <c r="B37" s="4" t="s">
        <v>59</v>
      </c>
      <c r="C37" s="4" t="s">
        <v>60</v>
      </c>
    </row>
    <row r="38" spans="1:3" ht="8" customHeight="1">
      <c r="A38" s="4">
        <v>37</v>
      </c>
      <c r="B38" s="4" t="s">
        <v>61</v>
      </c>
      <c r="C38" s="4" t="s">
        <v>39</v>
      </c>
    </row>
    <row r="39" spans="1:3" ht="8" customHeight="1">
      <c r="A39" s="4">
        <v>38</v>
      </c>
      <c r="B39" s="4" t="s">
        <v>62</v>
      </c>
      <c r="C39" s="4" t="s">
        <v>31</v>
      </c>
    </row>
    <row r="40" spans="1:3" ht="8" customHeight="1">
      <c r="A40" s="4">
        <v>39</v>
      </c>
      <c r="B40" s="4" t="s">
        <v>63</v>
      </c>
      <c r="C40" s="4" t="s">
        <v>27</v>
      </c>
    </row>
    <row r="41" spans="1:3" ht="8" customHeight="1">
      <c r="A41" s="4">
        <v>40</v>
      </c>
      <c r="B41" s="4" t="s">
        <v>64</v>
      </c>
      <c r="C41" s="4" t="s">
        <v>29</v>
      </c>
    </row>
    <row r="42" spans="1:3" ht="8" customHeight="1">
      <c r="A42" s="4">
        <v>41</v>
      </c>
      <c r="B42" s="4" t="s">
        <v>65</v>
      </c>
      <c r="C42" s="4" t="s">
        <v>17</v>
      </c>
    </row>
    <row r="43" spans="1:3" ht="8" customHeight="1">
      <c r="A43" s="4">
        <v>42</v>
      </c>
      <c r="B43" s="4" t="s">
        <v>66</v>
      </c>
      <c r="C43" s="4" t="s">
        <v>31</v>
      </c>
    </row>
    <row r="44" spans="1:3" ht="8" customHeight="1">
      <c r="A44" s="4">
        <v>43</v>
      </c>
      <c r="B44" s="4" t="s">
        <v>67</v>
      </c>
      <c r="C44" s="4" t="s">
        <v>27</v>
      </c>
    </row>
    <row r="45" spans="1:3" ht="8" customHeight="1">
      <c r="A45" s="4">
        <v>44</v>
      </c>
      <c r="B45" s="4" t="s">
        <v>68</v>
      </c>
      <c r="C45" s="4" t="s">
        <v>69</v>
      </c>
    </row>
    <row r="46" spans="1:3" ht="8" customHeight="1">
      <c r="A46" s="4">
        <v>45</v>
      </c>
      <c r="B46" s="4" t="s">
        <v>70</v>
      </c>
      <c r="C46" s="4" t="s">
        <v>29</v>
      </c>
    </row>
    <row r="47" spans="1:3" ht="8" customHeight="1">
      <c r="A47" s="4">
        <v>46</v>
      </c>
      <c r="B47" s="4" t="s">
        <v>71</v>
      </c>
      <c r="C47" s="4" t="s">
        <v>17</v>
      </c>
    </row>
    <row r="48" spans="1:3" ht="8" customHeight="1">
      <c r="A48" s="4">
        <v>47</v>
      </c>
      <c r="B48" s="4" t="s">
        <v>72</v>
      </c>
      <c r="C48" s="4" t="s">
        <v>31</v>
      </c>
    </row>
    <row r="49" spans="1:3" ht="8" customHeight="1">
      <c r="A49" s="4">
        <v>48</v>
      </c>
      <c r="B49" s="4" t="s">
        <v>73</v>
      </c>
      <c r="C49" s="4" t="s">
        <v>27</v>
      </c>
    </row>
    <row r="50" spans="1:3" ht="8" customHeight="1">
      <c r="A50" s="4">
        <v>49</v>
      </c>
      <c r="B50" s="4" t="s">
        <v>74</v>
      </c>
      <c r="C50" s="4" t="s">
        <v>29</v>
      </c>
    </row>
    <row r="51" spans="1:3" ht="8" customHeight="1">
      <c r="A51" s="4">
        <v>50</v>
      </c>
      <c r="B51" s="4" t="s">
        <v>75</v>
      </c>
      <c r="C51" s="4" t="s">
        <v>17</v>
      </c>
    </row>
    <row r="52" spans="1:3" ht="8" customHeight="1">
      <c r="A52" s="4">
        <v>51</v>
      </c>
      <c r="B52" s="4" t="s">
        <v>76</v>
      </c>
      <c r="C52" s="4" t="s">
        <v>31</v>
      </c>
    </row>
    <row r="53" spans="1:3" ht="8" customHeight="1">
      <c r="A53" s="4">
        <v>52</v>
      </c>
      <c r="B53" s="4" t="s">
        <v>77</v>
      </c>
      <c r="C53" s="4" t="s">
        <v>27</v>
      </c>
    </row>
    <row r="54" spans="1:3" ht="8" customHeight="1">
      <c r="A54" s="4">
        <v>53</v>
      </c>
      <c r="B54" s="4" t="s">
        <v>78</v>
      </c>
      <c r="C54" s="4" t="s">
        <v>29</v>
      </c>
    </row>
    <row r="55" spans="1:3" ht="8" customHeight="1">
      <c r="A55" s="4">
        <v>54</v>
      </c>
      <c r="B55" s="4" t="s">
        <v>79</v>
      </c>
      <c r="C55" s="4" t="s">
        <v>13</v>
      </c>
    </row>
    <row r="56" spans="1:3" ht="8" customHeight="1">
      <c r="A56" s="4">
        <v>55</v>
      </c>
      <c r="B56" s="4" t="s">
        <v>80</v>
      </c>
      <c r="C56" s="4" t="s">
        <v>81</v>
      </c>
    </row>
    <row r="57" spans="1:3" ht="8" customHeight="1">
      <c r="A57" s="4">
        <v>56</v>
      </c>
      <c r="B57" s="4" t="s">
        <v>82</v>
      </c>
      <c r="C57" s="4" t="s">
        <v>83</v>
      </c>
    </row>
    <row r="58" spans="1:3" ht="8" customHeight="1">
      <c r="A58" s="4">
        <v>57</v>
      </c>
      <c r="B58" s="4" t="s">
        <v>84</v>
      </c>
      <c r="C58" s="4" t="s">
        <v>24</v>
      </c>
    </row>
    <row r="59" spans="1:3" ht="8" customHeight="1">
      <c r="A59" s="4">
        <v>58</v>
      </c>
      <c r="B59" s="4" t="s">
        <v>85</v>
      </c>
      <c r="C59" s="4" t="s">
        <v>13</v>
      </c>
    </row>
    <row r="60" spans="1:3" ht="8" customHeight="1">
      <c r="A60" s="4">
        <v>59</v>
      </c>
      <c r="B60" s="4" t="s">
        <v>86</v>
      </c>
      <c r="C60" s="4" t="s">
        <v>15</v>
      </c>
    </row>
    <row r="61" spans="1:3" ht="8" customHeight="1">
      <c r="A61" s="4">
        <v>60</v>
      </c>
      <c r="B61" s="4" t="s">
        <v>87</v>
      </c>
      <c r="C61" s="4" t="s">
        <v>24</v>
      </c>
    </row>
    <row r="62" spans="1:3" ht="8" customHeight="1">
      <c r="A62" s="4">
        <v>61</v>
      </c>
      <c r="B62" s="4" t="s">
        <v>88</v>
      </c>
      <c r="C62" s="4" t="s">
        <v>31</v>
      </c>
    </row>
    <row r="63" spans="1:3" ht="8" customHeight="1">
      <c r="A63" s="4">
        <v>62</v>
      </c>
      <c r="B63" s="4" t="s">
        <v>89</v>
      </c>
      <c r="C63" s="4" t="s">
        <v>90</v>
      </c>
    </row>
    <row r="64" spans="1:3" ht="8" customHeight="1">
      <c r="A64" s="4">
        <v>63</v>
      </c>
      <c r="B64" s="4" t="s">
        <v>91</v>
      </c>
      <c r="C64" s="4" t="s">
        <v>29</v>
      </c>
    </row>
    <row r="65" spans="1:3" ht="8" customHeight="1">
      <c r="A65" s="4">
        <v>64</v>
      </c>
      <c r="B65" s="4" t="s">
        <v>92</v>
      </c>
      <c r="C65" s="4" t="s">
        <v>31</v>
      </c>
    </row>
    <row r="66" spans="1:3" ht="8" customHeight="1">
      <c r="A66" s="4">
        <v>65</v>
      </c>
      <c r="B66" s="4" t="s">
        <v>93</v>
      </c>
      <c r="C66" s="4" t="s">
        <v>90</v>
      </c>
    </row>
    <row r="67" spans="1:3" ht="8" customHeight="1">
      <c r="A67" s="4">
        <v>66</v>
      </c>
      <c r="B67" s="4" t="s">
        <v>94</v>
      </c>
      <c r="C67" s="4" t="s">
        <v>29</v>
      </c>
    </row>
    <row r="68" spans="1:3" ht="8" customHeight="1">
      <c r="A68" s="4">
        <v>67</v>
      </c>
      <c r="B68" s="4" t="s">
        <v>95</v>
      </c>
      <c r="C68" s="4" t="s">
        <v>31</v>
      </c>
    </row>
    <row r="69" spans="1:3" ht="8" customHeight="1">
      <c r="A69" s="4">
        <v>68</v>
      </c>
      <c r="B69" s="4" t="s">
        <v>96</v>
      </c>
      <c r="C69" s="4" t="s">
        <v>97</v>
      </c>
    </row>
    <row r="70" spans="1:3" ht="8" customHeight="1">
      <c r="A70" s="4">
        <v>69</v>
      </c>
      <c r="B70" s="4" t="s">
        <v>98</v>
      </c>
      <c r="C70" s="4" t="s">
        <v>36</v>
      </c>
    </row>
    <row r="71" spans="1:3" ht="8" customHeight="1">
      <c r="A71" s="4">
        <v>70</v>
      </c>
      <c r="B71" s="4" t="s">
        <v>99</v>
      </c>
      <c r="C71" s="4" t="s">
        <v>90</v>
      </c>
    </row>
    <row r="72" spans="1:3" ht="8" customHeight="1">
      <c r="A72" s="4">
        <v>71</v>
      </c>
      <c r="B72" s="4" t="s">
        <v>100</v>
      </c>
      <c r="C72" s="4" t="s">
        <v>29</v>
      </c>
    </row>
    <row r="73" spans="1:3" ht="8" customHeight="1">
      <c r="A73" s="4">
        <v>72</v>
      </c>
      <c r="B73" s="4" t="s">
        <v>101</v>
      </c>
      <c r="C73" s="4" t="s">
        <v>31</v>
      </c>
    </row>
    <row r="74" spans="1:3" ht="8" customHeight="1">
      <c r="A74" s="4">
        <v>73</v>
      </c>
      <c r="B74" s="4" t="s">
        <v>102</v>
      </c>
      <c r="C74" s="4" t="s">
        <v>90</v>
      </c>
    </row>
    <row r="75" spans="1:3" ht="8" customHeight="1">
      <c r="A75" s="4">
        <v>74</v>
      </c>
      <c r="B75" s="4" t="s">
        <v>103</v>
      </c>
      <c r="C75" s="4" t="s">
        <v>29</v>
      </c>
    </row>
    <row r="76" spans="1:3" ht="8" customHeight="1">
      <c r="A76" s="4">
        <v>75</v>
      </c>
      <c r="B76" s="4" t="s">
        <v>104</v>
      </c>
      <c r="C76" s="4" t="s">
        <v>31</v>
      </c>
    </row>
    <row r="77" spans="1:3" ht="8" customHeight="1">
      <c r="A77" s="4">
        <v>76</v>
      </c>
      <c r="B77" s="4" t="s">
        <v>105</v>
      </c>
      <c r="C77" s="4" t="s">
        <v>90</v>
      </c>
    </row>
    <row r="78" spans="1:3" ht="8" customHeight="1">
      <c r="A78" s="4">
        <v>77</v>
      </c>
      <c r="B78" s="4" t="s">
        <v>106</v>
      </c>
      <c r="C78" s="4" t="s">
        <v>29</v>
      </c>
    </row>
    <row r="79" spans="1:3" ht="8" customHeight="1">
      <c r="A79" s="4">
        <v>78</v>
      </c>
      <c r="B79" s="4" t="s">
        <v>107</v>
      </c>
      <c r="C79" s="4" t="s">
        <v>31</v>
      </c>
    </row>
    <row r="80" spans="1:3" ht="8" customHeight="1">
      <c r="A80" s="4">
        <v>79</v>
      </c>
      <c r="B80" s="4" t="s">
        <v>108</v>
      </c>
      <c r="C80" s="4" t="s">
        <v>90</v>
      </c>
    </row>
    <row r="81" spans="1:3" ht="8" customHeight="1">
      <c r="A81" s="4">
        <v>80</v>
      </c>
      <c r="B81" s="4" t="s">
        <v>109</v>
      </c>
      <c r="C81" s="4" t="s">
        <v>29</v>
      </c>
    </row>
    <row r="82" spans="1:3" ht="8" customHeight="1">
      <c r="A82" s="4">
        <v>81</v>
      </c>
      <c r="B82" s="4" t="s">
        <v>110</v>
      </c>
      <c r="C82" s="4" t="s">
        <v>13</v>
      </c>
    </row>
    <row r="83" spans="1:3" ht="8" customHeight="1">
      <c r="A83" s="4">
        <v>82</v>
      </c>
      <c r="B83" s="4" t="s">
        <v>111</v>
      </c>
      <c r="C83" s="4" t="s">
        <v>81</v>
      </c>
    </row>
    <row r="84" spans="1:3" ht="8" customHeight="1">
      <c r="A84" s="4">
        <v>83</v>
      </c>
      <c r="B84" s="4" t="s">
        <v>112</v>
      </c>
      <c r="C84" s="4" t="s">
        <v>113</v>
      </c>
    </row>
    <row r="85" spans="1:3" ht="8" customHeight="1">
      <c r="A85" s="4">
        <v>84</v>
      </c>
      <c r="B85" s="4" t="s">
        <v>114</v>
      </c>
      <c r="C85" s="4" t="s">
        <v>115</v>
      </c>
    </row>
    <row r="86" spans="1:3" ht="8" customHeight="1">
      <c r="A86" s="4">
        <v>85</v>
      </c>
      <c r="B86" s="4" t="s">
        <v>116</v>
      </c>
      <c r="C86" s="4" t="s">
        <v>117</v>
      </c>
    </row>
    <row r="87" spans="1:3" ht="8" customHeight="1">
      <c r="A87" s="4">
        <v>86</v>
      </c>
      <c r="B87" s="4" t="s">
        <v>118</v>
      </c>
      <c r="C87" s="4" t="s">
        <v>119</v>
      </c>
    </row>
    <row r="88" spans="1:3" ht="8" customHeight="1">
      <c r="A88" s="4">
        <v>87</v>
      </c>
      <c r="B88" s="4" t="s">
        <v>120</v>
      </c>
      <c r="C88" s="4" t="s">
        <v>121</v>
      </c>
    </row>
    <row r="89" spans="1:3" ht="8" customHeight="1">
      <c r="A89" s="4">
        <v>88</v>
      </c>
      <c r="B89" s="4" t="s">
        <v>122</v>
      </c>
      <c r="C89" s="4" t="s">
        <v>123</v>
      </c>
    </row>
    <row r="90" spans="1:3" ht="8" customHeight="1">
      <c r="A90" s="4">
        <v>89</v>
      </c>
      <c r="B90" s="4" t="s">
        <v>124</v>
      </c>
      <c r="C90" s="4" t="s">
        <v>125</v>
      </c>
    </row>
    <row r="91" spans="1:3" ht="8" customHeight="1">
      <c r="A91" s="4">
        <v>90</v>
      </c>
      <c r="B91" s="4" t="s">
        <v>126</v>
      </c>
      <c r="C91" s="4" t="s">
        <v>127</v>
      </c>
    </row>
    <row r="92" spans="1:3" ht="8" customHeight="1">
      <c r="A92" s="4">
        <v>91</v>
      </c>
      <c r="B92" s="4" t="s">
        <v>128</v>
      </c>
      <c r="C92" s="4" t="s">
        <v>119</v>
      </c>
    </row>
    <row r="93" spans="1:3" ht="8" customHeight="1">
      <c r="A93" s="4">
        <v>92</v>
      </c>
      <c r="B93" s="4" t="s">
        <v>129</v>
      </c>
      <c r="C93" s="4" t="s">
        <v>130</v>
      </c>
    </row>
    <row r="94" spans="1:3" ht="8" customHeight="1">
      <c r="A94" s="4">
        <v>93</v>
      </c>
      <c r="B94" s="4" t="s">
        <v>131</v>
      </c>
      <c r="C94" s="4" t="s">
        <v>132</v>
      </c>
    </row>
    <row r="95" spans="1:3" ht="8" customHeight="1">
      <c r="A95" s="4">
        <v>94</v>
      </c>
      <c r="B95" s="4" t="s">
        <v>133</v>
      </c>
      <c r="C95" s="4" t="s">
        <v>130</v>
      </c>
    </row>
    <row r="96" spans="1:3" ht="8" customHeight="1">
      <c r="A96" s="4">
        <v>95</v>
      </c>
      <c r="B96" s="4" t="s">
        <v>134</v>
      </c>
      <c r="C96" s="4" t="s">
        <v>123</v>
      </c>
    </row>
    <row r="97" spans="1:3" ht="8" customHeight="1">
      <c r="A97" s="4">
        <v>96</v>
      </c>
      <c r="B97" s="4" t="s">
        <v>135</v>
      </c>
      <c r="C97" s="4" t="s">
        <v>130</v>
      </c>
    </row>
    <row r="98" spans="1:3" ht="8" customHeight="1">
      <c r="A98" s="4">
        <v>97</v>
      </c>
      <c r="B98" s="4" t="s">
        <v>136</v>
      </c>
      <c r="C98" s="4" t="s">
        <v>36</v>
      </c>
    </row>
    <row r="99" spans="1:3" ht="8" customHeight="1">
      <c r="A99" s="4">
        <v>98</v>
      </c>
      <c r="B99" s="4" t="s">
        <v>137</v>
      </c>
      <c r="C99" s="4" t="s">
        <v>130</v>
      </c>
    </row>
    <row r="100" spans="1:3" ht="8" customHeight="1">
      <c r="A100" s="4">
        <v>99</v>
      </c>
      <c r="B100" s="4" t="s">
        <v>138</v>
      </c>
      <c r="C100" s="4" t="s">
        <v>139</v>
      </c>
    </row>
    <row r="101" spans="1:3" ht="8" customHeight="1">
      <c r="A101" s="4">
        <v>100</v>
      </c>
      <c r="B101" s="4" t="s">
        <v>140</v>
      </c>
      <c r="C101" s="4" t="s">
        <v>141</v>
      </c>
    </row>
    <row r="102" spans="1:3" ht="8" customHeight="1">
      <c r="A102" s="4">
        <v>101</v>
      </c>
      <c r="B102" s="4" t="s">
        <v>142</v>
      </c>
      <c r="C102" s="4" t="s">
        <v>143</v>
      </c>
    </row>
    <row r="103" spans="1:3" ht="8" customHeight="1">
      <c r="A103" s="4">
        <v>102</v>
      </c>
      <c r="B103" s="4" t="s">
        <v>144</v>
      </c>
      <c r="C103" s="4" t="s">
        <v>11</v>
      </c>
    </row>
    <row r="104" spans="1:3" ht="8" customHeight="1">
      <c r="A104" s="4">
        <v>103</v>
      </c>
      <c r="B104" s="4" t="s">
        <v>145</v>
      </c>
      <c r="C104" s="4" t="s">
        <v>81</v>
      </c>
    </row>
    <row r="105" spans="1:3" ht="8" customHeight="1">
      <c r="A105" s="4">
        <v>104</v>
      </c>
      <c r="B105" s="4" t="s">
        <v>146</v>
      </c>
      <c r="C105" s="4" t="s">
        <v>115</v>
      </c>
    </row>
    <row r="106" spans="1:3" ht="8" customHeight="1">
      <c r="A106" s="4">
        <v>105</v>
      </c>
      <c r="B106" s="4" t="s">
        <v>147</v>
      </c>
      <c r="C106" s="4" t="s">
        <v>24</v>
      </c>
    </row>
    <row r="107" spans="1:3" ht="8" customHeight="1">
      <c r="A107" s="4">
        <v>106</v>
      </c>
      <c r="B107" s="4" t="s">
        <v>148</v>
      </c>
      <c r="C107" s="4" t="s">
        <v>13</v>
      </c>
    </row>
    <row r="108" spans="1:3" ht="8" customHeight="1">
      <c r="A108" s="4">
        <v>107</v>
      </c>
      <c r="B108" s="4" t="s">
        <v>149</v>
      </c>
      <c r="C108" s="4" t="s">
        <v>150</v>
      </c>
    </row>
    <row r="109" spans="1:3" ht="8" customHeight="1">
      <c r="A109" s="4">
        <v>108</v>
      </c>
      <c r="B109" s="4" t="s">
        <v>151</v>
      </c>
      <c r="C109" s="4" t="s">
        <v>17</v>
      </c>
    </row>
    <row r="110" spans="1:3" ht="8" customHeight="1">
      <c r="A110" s="4">
        <v>109</v>
      </c>
      <c r="B110" s="4" t="s">
        <v>152</v>
      </c>
      <c r="C110" s="4" t="s">
        <v>115</v>
      </c>
    </row>
    <row r="111" spans="1:3" ht="8" customHeight="1">
      <c r="A111" s="4">
        <v>110</v>
      </c>
      <c r="B111" s="4" t="s">
        <v>153</v>
      </c>
      <c r="C111" s="4" t="s">
        <v>31</v>
      </c>
    </row>
    <row r="112" spans="1:3" ht="8" customHeight="1">
      <c r="A112" s="4">
        <v>111</v>
      </c>
      <c r="B112" s="4" t="s">
        <v>154</v>
      </c>
      <c r="C112" s="4" t="s">
        <v>27</v>
      </c>
    </row>
    <row r="113" spans="1:3" ht="8" customHeight="1">
      <c r="A113" s="4">
        <v>112</v>
      </c>
      <c r="B113" s="4" t="s">
        <v>155</v>
      </c>
      <c r="C113" s="4" t="s">
        <v>29</v>
      </c>
    </row>
    <row r="114" spans="1:3" ht="8" customHeight="1">
      <c r="A114" s="4">
        <v>113</v>
      </c>
      <c r="B114" s="4" t="s">
        <v>156</v>
      </c>
      <c r="C114" s="4" t="s">
        <v>157</v>
      </c>
    </row>
    <row r="115" spans="1:3" ht="8" customHeight="1">
      <c r="A115" s="4">
        <v>114</v>
      </c>
      <c r="B115" s="4" t="s">
        <v>158</v>
      </c>
      <c r="C115" s="4" t="s">
        <v>27</v>
      </c>
    </row>
    <row r="116" spans="1:3" ht="8" customHeight="1">
      <c r="A116" s="4">
        <v>115</v>
      </c>
      <c r="B116" s="4" t="s">
        <v>159</v>
      </c>
      <c r="C116" s="4" t="s">
        <v>29</v>
      </c>
    </row>
    <row r="117" spans="1:3" ht="8" customHeight="1">
      <c r="A117" s="4">
        <v>116</v>
      </c>
      <c r="B117" s="4" t="s">
        <v>160</v>
      </c>
      <c r="C117" s="4" t="s">
        <v>27</v>
      </c>
    </row>
    <row r="118" spans="1:3" ht="8" customHeight="1">
      <c r="A118" s="4">
        <v>117</v>
      </c>
      <c r="B118" s="4" t="s">
        <v>161</v>
      </c>
      <c r="C118" s="4" t="s">
        <v>29</v>
      </c>
    </row>
    <row r="119" spans="1:3" ht="8" customHeight="1">
      <c r="A119" s="4">
        <v>118</v>
      </c>
      <c r="B119" s="4" t="s">
        <v>162</v>
      </c>
      <c r="C119" s="4" t="s">
        <v>163</v>
      </c>
    </row>
    <row r="120" spans="1:3" ht="8" customHeight="1">
      <c r="A120" s="4">
        <v>119</v>
      </c>
      <c r="B120" s="4" t="s">
        <v>164</v>
      </c>
      <c r="C120" s="4" t="s">
        <v>13</v>
      </c>
    </row>
    <row r="121" spans="1:3" ht="8" customHeight="1">
      <c r="A121" s="4">
        <v>120</v>
      </c>
      <c r="B121" s="4" t="s">
        <v>165</v>
      </c>
      <c r="C121" s="4" t="s">
        <v>15</v>
      </c>
    </row>
    <row r="122" spans="1:3" ht="8" customHeight="1">
      <c r="A122" s="4">
        <v>121</v>
      </c>
      <c r="B122" s="4" t="s">
        <v>166</v>
      </c>
      <c r="C122" s="4" t="s">
        <v>17</v>
      </c>
    </row>
    <row r="123" spans="1:3" ht="8" customHeight="1">
      <c r="A123" s="4">
        <v>122</v>
      </c>
      <c r="B123" s="4" t="s">
        <v>167</v>
      </c>
      <c r="C123" s="4" t="s">
        <v>115</v>
      </c>
    </row>
    <row r="124" spans="1:3" ht="8" customHeight="1">
      <c r="A124" s="4">
        <v>123</v>
      </c>
      <c r="B124" s="4" t="s">
        <v>168</v>
      </c>
      <c r="C124" s="4" t="s">
        <v>169</v>
      </c>
    </row>
    <row r="125" spans="1:3" ht="8" customHeight="1">
      <c r="A125" s="4">
        <v>124</v>
      </c>
      <c r="B125" s="4" t="s">
        <v>170</v>
      </c>
      <c r="C125" s="4" t="s">
        <v>115</v>
      </c>
    </row>
    <row r="126" spans="1:3" ht="8" customHeight="1">
      <c r="A126" s="4">
        <v>125</v>
      </c>
      <c r="B126" s="4" t="s">
        <v>171</v>
      </c>
      <c r="C126" s="4" t="s">
        <v>172</v>
      </c>
    </row>
    <row r="127" spans="1:3" ht="8" customHeight="1">
      <c r="A127" s="4">
        <v>126</v>
      </c>
      <c r="B127" s="4" t="s">
        <v>173</v>
      </c>
      <c r="C127" s="4" t="s">
        <v>174</v>
      </c>
    </row>
    <row r="128" spans="1:3" ht="8" customHeight="1">
      <c r="A128" s="4">
        <v>127</v>
      </c>
      <c r="B128" s="4" t="s">
        <v>175</v>
      </c>
      <c r="C128" s="4" t="s">
        <v>29</v>
      </c>
    </row>
    <row r="129" spans="1:3" ht="8" customHeight="1">
      <c r="A129" s="4">
        <v>128</v>
      </c>
      <c r="B129" s="4" t="s">
        <v>176</v>
      </c>
      <c r="C129" s="4" t="s">
        <v>27</v>
      </c>
    </row>
    <row r="130" spans="1:3" ht="8" customHeight="1">
      <c r="A130" s="4">
        <v>129</v>
      </c>
      <c r="B130" s="4" t="s">
        <v>177</v>
      </c>
      <c r="C130" s="4" t="s">
        <v>115</v>
      </c>
    </row>
    <row r="131" spans="1:3" ht="8" customHeight="1">
      <c r="A131" s="4">
        <v>130</v>
      </c>
      <c r="B131" s="4" t="s">
        <v>178</v>
      </c>
      <c r="C131" s="4" t="s">
        <v>17</v>
      </c>
    </row>
    <row r="132" spans="1:3" ht="8" customHeight="1">
      <c r="A132" s="4">
        <v>131</v>
      </c>
      <c r="B132" s="4" t="s">
        <v>179</v>
      </c>
      <c r="C132" s="4" t="s">
        <v>31</v>
      </c>
    </row>
    <row r="133" spans="1:3" ht="8" customHeight="1">
      <c r="A133" s="4">
        <v>132</v>
      </c>
      <c r="B133" s="4" t="s">
        <v>180</v>
      </c>
      <c r="C133" s="4" t="s">
        <v>27</v>
      </c>
    </row>
    <row r="134" spans="1:3" ht="8" customHeight="1">
      <c r="A134" s="4">
        <v>133</v>
      </c>
      <c r="B134" s="4" t="s">
        <v>181</v>
      </c>
      <c r="C134" s="4" t="s">
        <v>29</v>
      </c>
    </row>
    <row r="135" spans="1:3" ht="8" customHeight="1">
      <c r="A135" s="4">
        <v>134</v>
      </c>
      <c r="B135" s="4" t="s">
        <v>182</v>
      </c>
      <c r="C135" s="4" t="s">
        <v>183</v>
      </c>
    </row>
    <row r="136" spans="1:3" ht="8" customHeight="1">
      <c r="A136" s="4">
        <v>135</v>
      </c>
      <c r="B136" s="4" t="s">
        <v>184</v>
      </c>
      <c r="C136" s="4" t="s">
        <v>17</v>
      </c>
    </row>
    <row r="137" spans="1:3" ht="8" customHeight="1">
      <c r="A137" s="4">
        <v>136</v>
      </c>
      <c r="B137" s="4" t="s">
        <v>185</v>
      </c>
      <c r="C137" s="4" t="s">
        <v>39</v>
      </c>
    </row>
    <row r="138" spans="1:3" ht="8" customHeight="1">
      <c r="A138" s="4">
        <v>137</v>
      </c>
      <c r="B138" s="4" t="s">
        <v>186</v>
      </c>
      <c r="C138" s="4" t="s">
        <v>31</v>
      </c>
    </row>
    <row r="139" spans="1:3" ht="8" customHeight="1">
      <c r="A139" s="4">
        <v>138</v>
      </c>
      <c r="B139" s="4" t="s">
        <v>187</v>
      </c>
      <c r="C139" s="4" t="s">
        <v>27</v>
      </c>
    </row>
    <row r="140" spans="1:3" ht="8" customHeight="1">
      <c r="A140" s="4">
        <v>139</v>
      </c>
      <c r="B140" s="4" t="s">
        <v>188</v>
      </c>
      <c r="C140" s="4" t="s">
        <v>29</v>
      </c>
    </row>
    <row r="141" spans="1:3" ht="8" customHeight="1">
      <c r="A141" s="4">
        <v>140</v>
      </c>
      <c r="B141" s="4" t="s">
        <v>189</v>
      </c>
      <c r="C141" s="4" t="s">
        <v>190</v>
      </c>
    </row>
    <row r="142" spans="1:3" ht="8" customHeight="1">
      <c r="A142" s="4">
        <v>141</v>
      </c>
      <c r="B142" s="4" t="s">
        <v>191</v>
      </c>
      <c r="C142" s="4" t="s">
        <v>192</v>
      </c>
    </row>
    <row r="143" spans="1:3" ht="8" customHeight="1">
      <c r="A143" s="4">
        <v>142</v>
      </c>
      <c r="B143" s="4" t="s">
        <v>193</v>
      </c>
      <c r="C143" s="4" t="s">
        <v>194</v>
      </c>
    </row>
    <row r="144" spans="1:3" ht="8" customHeight="1">
      <c r="A144" s="4">
        <v>143</v>
      </c>
      <c r="B144" s="4" t="s">
        <v>195</v>
      </c>
      <c r="C144" s="4" t="s">
        <v>196</v>
      </c>
    </row>
    <row r="145" spans="1:3" ht="8" customHeight="1">
      <c r="A145" s="4">
        <v>144</v>
      </c>
      <c r="B145" s="4" t="s">
        <v>197</v>
      </c>
      <c r="C145" s="4" t="s">
        <v>198</v>
      </c>
    </row>
    <row r="146" spans="1:3" ht="8" customHeight="1">
      <c r="A146" s="4">
        <v>145</v>
      </c>
      <c r="B146" s="4" t="s">
        <v>199</v>
      </c>
      <c r="C146" s="4" t="s">
        <v>11</v>
      </c>
    </row>
    <row r="147" spans="1:3" ht="8" customHeight="1">
      <c r="A147" s="4">
        <v>146</v>
      </c>
      <c r="B147" s="4" t="s">
        <v>200</v>
      </c>
      <c r="C147" s="4" t="s">
        <v>90</v>
      </c>
    </row>
    <row r="148" spans="1:3" ht="8" customHeight="1">
      <c r="A148" s="4">
        <v>147</v>
      </c>
      <c r="B148" s="4" t="s">
        <v>201</v>
      </c>
      <c r="C148" s="4" t="s">
        <v>115</v>
      </c>
    </row>
    <row r="149" spans="1:3" ht="8" customHeight="1">
      <c r="A149" s="4">
        <v>148</v>
      </c>
      <c r="B149" s="4" t="s">
        <v>202</v>
      </c>
      <c r="C149" s="4" t="s">
        <v>17</v>
      </c>
    </row>
    <row r="150" spans="1:3" ht="8" customHeight="1">
      <c r="A150" s="4">
        <v>149</v>
      </c>
      <c r="B150" s="4" t="s">
        <v>203</v>
      </c>
      <c r="C150" s="4" t="s">
        <v>31</v>
      </c>
    </row>
    <row r="151" spans="1:3" ht="8" customHeight="1">
      <c r="A151" s="4">
        <v>150</v>
      </c>
      <c r="B151" s="4" t="s">
        <v>204</v>
      </c>
      <c r="C151" s="4" t="s">
        <v>90</v>
      </c>
    </row>
    <row r="152" spans="1:3" ht="8" customHeight="1">
      <c r="A152" s="4">
        <v>151</v>
      </c>
      <c r="B152" s="4" t="s">
        <v>205</v>
      </c>
      <c r="C152" s="4" t="s">
        <v>29</v>
      </c>
    </row>
    <row r="153" spans="1:3" ht="8" customHeight="1">
      <c r="A153" s="4">
        <v>152</v>
      </c>
      <c r="B153" s="4" t="s">
        <v>206</v>
      </c>
      <c r="C153" s="4" t="s">
        <v>17</v>
      </c>
    </row>
    <row r="154" spans="1:3" ht="8" customHeight="1">
      <c r="A154" s="4">
        <v>153</v>
      </c>
      <c r="B154" s="4" t="s">
        <v>207</v>
      </c>
      <c r="C154" s="4" t="s">
        <v>31</v>
      </c>
    </row>
    <row r="155" spans="1:3" ht="8" customHeight="1">
      <c r="A155" s="4">
        <v>154</v>
      </c>
      <c r="B155" s="4" t="s">
        <v>208</v>
      </c>
      <c r="C155" s="4" t="s">
        <v>90</v>
      </c>
    </row>
    <row r="156" spans="1:3" ht="8" customHeight="1">
      <c r="A156" s="4">
        <v>155</v>
      </c>
      <c r="B156" s="4" t="s">
        <v>209</v>
      </c>
      <c r="C156" s="4" t="s">
        <v>29</v>
      </c>
    </row>
    <row r="157" spans="1:3" ht="8" customHeight="1">
      <c r="A157" s="4">
        <v>156</v>
      </c>
      <c r="B157" s="4" t="s">
        <v>210</v>
      </c>
      <c r="C157" s="4" t="s">
        <v>17</v>
      </c>
    </row>
    <row r="158" spans="1:3" ht="8" customHeight="1">
      <c r="A158" s="4">
        <v>157</v>
      </c>
      <c r="B158" s="4" t="s">
        <v>211</v>
      </c>
      <c r="C158" s="4" t="s">
        <v>31</v>
      </c>
    </row>
    <row r="159" spans="1:3" ht="8" customHeight="1">
      <c r="A159" s="4">
        <v>158</v>
      </c>
      <c r="B159" s="4" t="s">
        <v>212</v>
      </c>
      <c r="C159" s="4" t="s">
        <v>90</v>
      </c>
    </row>
    <row r="160" spans="1:3" ht="8" customHeight="1">
      <c r="A160" s="4">
        <v>159</v>
      </c>
      <c r="B160" s="4" t="s">
        <v>213</v>
      </c>
      <c r="C160" s="4" t="s">
        <v>29</v>
      </c>
    </row>
    <row r="161" spans="1:3" ht="8" customHeight="1">
      <c r="A161" s="4">
        <v>160</v>
      </c>
      <c r="B161" s="4" t="s">
        <v>214</v>
      </c>
      <c r="C161" s="4" t="s">
        <v>17</v>
      </c>
    </row>
    <row r="162" spans="1:3" ht="8" customHeight="1">
      <c r="A162" s="4">
        <v>161</v>
      </c>
      <c r="B162" s="4" t="s">
        <v>215</v>
      </c>
      <c r="C162" s="4" t="s">
        <v>60</v>
      </c>
    </row>
    <row r="163" spans="1:3" ht="8" customHeight="1">
      <c r="A163" s="4">
        <v>162</v>
      </c>
      <c r="B163" s="4" t="s">
        <v>216</v>
      </c>
      <c r="C163" s="4" t="s">
        <v>31</v>
      </c>
    </row>
    <row r="164" spans="1:3" ht="8" customHeight="1">
      <c r="A164" s="4">
        <v>163</v>
      </c>
      <c r="B164" s="4" t="s">
        <v>217</v>
      </c>
      <c r="C164" s="4" t="s">
        <v>90</v>
      </c>
    </row>
    <row r="165" spans="1:3" ht="8" customHeight="1">
      <c r="A165" s="4">
        <v>164</v>
      </c>
      <c r="B165" s="4" t="s">
        <v>218</v>
      </c>
      <c r="C165" s="4" t="s">
        <v>29</v>
      </c>
    </row>
    <row r="166" spans="1:3" ht="8" customHeight="1">
      <c r="A166" s="4">
        <v>165</v>
      </c>
      <c r="B166" s="4" t="s">
        <v>219</v>
      </c>
      <c r="C166" s="4" t="s">
        <v>17</v>
      </c>
    </row>
    <row r="167" spans="1:3" ht="8" customHeight="1">
      <c r="A167" s="4">
        <v>166</v>
      </c>
      <c r="B167" s="4" t="s">
        <v>220</v>
      </c>
      <c r="C167" s="4" t="s">
        <v>27</v>
      </c>
    </row>
    <row r="168" spans="1:3" ht="8" customHeight="1">
      <c r="A168" s="4">
        <v>167</v>
      </c>
      <c r="B168" s="4" t="s">
        <v>221</v>
      </c>
      <c r="C168" s="4" t="s">
        <v>29</v>
      </c>
    </row>
    <row r="169" spans="1:3" ht="8" customHeight="1">
      <c r="A169" s="4">
        <v>168</v>
      </c>
      <c r="B169" s="4" t="s">
        <v>222</v>
      </c>
      <c r="C169" s="4" t="s">
        <v>31</v>
      </c>
    </row>
    <row r="170" spans="1:3" ht="8" customHeight="1">
      <c r="A170" s="4">
        <v>169</v>
      </c>
      <c r="B170" s="4" t="s">
        <v>223</v>
      </c>
      <c r="C170" s="4" t="s">
        <v>27</v>
      </c>
    </row>
    <row r="171" spans="1:3" ht="8" customHeight="1">
      <c r="A171" s="4">
        <v>170</v>
      </c>
      <c r="B171" s="4" t="s">
        <v>224</v>
      </c>
      <c r="C171" s="4" t="s">
        <v>34</v>
      </c>
    </row>
    <row r="172" spans="1:3" ht="8" customHeight="1">
      <c r="A172" s="4">
        <v>171</v>
      </c>
      <c r="B172" s="4" t="s">
        <v>225</v>
      </c>
      <c r="C172" s="4" t="s">
        <v>36</v>
      </c>
    </row>
    <row r="173" spans="1:3" ht="8" customHeight="1">
      <c r="A173" s="4">
        <v>172</v>
      </c>
      <c r="B173" s="4" t="s">
        <v>226</v>
      </c>
      <c r="C173" s="4" t="s">
        <v>17</v>
      </c>
    </row>
    <row r="174" spans="1:3" ht="8" customHeight="1">
      <c r="A174" s="4">
        <v>173</v>
      </c>
      <c r="B174" s="4" t="s">
        <v>227</v>
      </c>
      <c r="C174" s="4" t="s">
        <v>39</v>
      </c>
    </row>
    <row r="175" spans="1:3" ht="8" customHeight="1">
      <c r="A175" s="4">
        <v>174</v>
      </c>
      <c r="B175" s="4" t="s">
        <v>228</v>
      </c>
      <c r="C175" s="4" t="s">
        <v>31</v>
      </c>
    </row>
    <row r="176" spans="1:3" ht="8" customHeight="1">
      <c r="A176" s="4">
        <v>175</v>
      </c>
      <c r="B176" s="4" t="s">
        <v>229</v>
      </c>
      <c r="C176" s="4" t="s">
        <v>230</v>
      </c>
    </row>
    <row r="177" spans="1:3" ht="8" customHeight="1">
      <c r="A177" s="4">
        <v>176</v>
      </c>
      <c r="B177" s="4" t="s">
        <v>231</v>
      </c>
      <c r="C177" s="4" t="s">
        <v>27</v>
      </c>
    </row>
    <row r="178" spans="1:3" ht="8" customHeight="1">
      <c r="A178" s="4">
        <v>177</v>
      </c>
      <c r="B178" s="4" t="s">
        <v>232</v>
      </c>
      <c r="C178" s="4" t="s">
        <v>29</v>
      </c>
    </row>
    <row r="179" spans="1:3" ht="8" customHeight="1">
      <c r="A179" s="4">
        <v>178</v>
      </c>
      <c r="B179" s="4" t="s">
        <v>233</v>
      </c>
      <c r="C179" s="4" t="s">
        <v>17</v>
      </c>
    </row>
    <row r="180" spans="1:3" ht="8" customHeight="1">
      <c r="A180" s="4">
        <v>179</v>
      </c>
      <c r="B180" s="4" t="s">
        <v>234</v>
      </c>
      <c r="C180" s="4" t="s">
        <v>235</v>
      </c>
    </row>
    <row r="181" spans="1:3" ht="8" customHeight="1">
      <c r="A181" s="4">
        <v>180</v>
      </c>
      <c r="B181" s="4" t="s">
        <v>236</v>
      </c>
      <c r="C181" s="4" t="s">
        <v>237</v>
      </c>
    </row>
    <row r="182" spans="1:3" ht="8" customHeight="1">
      <c r="A182" s="4">
        <v>181</v>
      </c>
      <c r="B182" s="4" t="s">
        <v>238</v>
      </c>
      <c r="C182" s="4" t="s">
        <v>36</v>
      </c>
    </row>
    <row r="183" spans="1:3" ht="8" customHeight="1">
      <c r="A183" s="4">
        <v>182</v>
      </c>
      <c r="B183" s="4" t="s">
        <v>239</v>
      </c>
      <c r="C183" s="4" t="s">
        <v>27</v>
      </c>
    </row>
    <row r="184" spans="1:3" ht="8" customHeight="1">
      <c r="A184" s="4">
        <v>183</v>
      </c>
      <c r="B184" s="4" t="s">
        <v>240</v>
      </c>
      <c r="C184" s="4" t="s">
        <v>29</v>
      </c>
    </row>
    <row r="185" spans="1:3" ht="8" customHeight="1">
      <c r="A185" s="4">
        <v>184</v>
      </c>
      <c r="B185" s="4" t="s">
        <v>241</v>
      </c>
      <c r="C185" s="4" t="s">
        <v>17</v>
      </c>
    </row>
    <row r="186" spans="1:3" ht="8" customHeight="1">
      <c r="A186" s="4">
        <v>185</v>
      </c>
      <c r="B186" s="4" t="s">
        <v>242</v>
      </c>
      <c r="C186" s="4" t="s">
        <v>31</v>
      </c>
    </row>
    <row r="187" spans="1:3" ht="8" customHeight="1">
      <c r="A187" s="4">
        <v>186</v>
      </c>
      <c r="B187" s="4" t="s">
        <v>243</v>
      </c>
      <c r="C187" s="4" t="s">
        <v>27</v>
      </c>
    </row>
    <row r="188" spans="1:3" ht="8" customHeight="1">
      <c r="A188" s="4">
        <v>187</v>
      </c>
      <c r="B188" s="4" t="s">
        <v>244</v>
      </c>
      <c r="C188" s="4" t="s">
        <v>29</v>
      </c>
    </row>
    <row r="189" spans="1:3" ht="8" customHeight="1">
      <c r="A189" s="4">
        <v>188</v>
      </c>
      <c r="B189" s="4" t="s">
        <v>245</v>
      </c>
      <c r="C189" s="4" t="s">
        <v>17</v>
      </c>
    </row>
    <row r="190" spans="1:3" ht="8" customHeight="1">
      <c r="A190" s="4">
        <v>189</v>
      </c>
      <c r="B190" s="4" t="s">
        <v>246</v>
      </c>
      <c r="C190" s="4" t="s">
        <v>31</v>
      </c>
    </row>
    <row r="191" spans="1:3" ht="8" customHeight="1">
      <c r="A191" s="4">
        <v>190</v>
      </c>
      <c r="B191" s="4" t="s">
        <v>247</v>
      </c>
      <c r="C191" s="4" t="s">
        <v>27</v>
      </c>
    </row>
    <row r="192" spans="1:3" ht="8" customHeight="1">
      <c r="A192" s="4">
        <v>191</v>
      </c>
      <c r="B192" s="4" t="s">
        <v>248</v>
      </c>
      <c r="C192" s="4" t="s">
        <v>29</v>
      </c>
    </row>
    <row r="193" spans="1:3" ht="8" customHeight="1">
      <c r="A193" s="4">
        <v>192</v>
      </c>
      <c r="B193" s="4" t="s">
        <v>249</v>
      </c>
      <c r="C193" s="4" t="s">
        <v>17</v>
      </c>
    </row>
    <row r="194" spans="1:3" ht="8" customHeight="1">
      <c r="A194" s="4">
        <v>193</v>
      </c>
      <c r="B194" s="4" t="s">
        <v>250</v>
      </c>
      <c r="C194" s="4" t="s">
        <v>39</v>
      </c>
    </row>
    <row r="195" spans="1:3" ht="8" customHeight="1">
      <c r="A195" s="4">
        <v>194</v>
      </c>
      <c r="B195" s="4" t="s">
        <v>251</v>
      </c>
      <c r="C195" s="4" t="s">
        <v>31</v>
      </c>
    </row>
    <row r="196" spans="1:3" ht="8" customHeight="1">
      <c r="A196" s="4">
        <v>195</v>
      </c>
      <c r="B196" s="4" t="s">
        <v>252</v>
      </c>
      <c r="C196" s="4" t="s">
        <v>230</v>
      </c>
    </row>
    <row r="197" spans="1:3" ht="8" customHeight="1">
      <c r="A197" s="4">
        <v>196</v>
      </c>
      <c r="B197" s="4" t="s">
        <v>253</v>
      </c>
      <c r="C197" s="4" t="s">
        <v>27</v>
      </c>
    </row>
    <row r="198" spans="1:3" ht="8" customHeight="1">
      <c r="A198" s="4">
        <v>197</v>
      </c>
      <c r="B198" s="4" t="s">
        <v>254</v>
      </c>
      <c r="C198" s="4" t="s">
        <v>29</v>
      </c>
    </row>
    <row r="199" spans="1:3" ht="8" customHeight="1">
      <c r="A199" s="4">
        <v>198</v>
      </c>
      <c r="B199" s="4" t="s">
        <v>255</v>
      </c>
      <c r="C199" s="4" t="s">
        <v>17</v>
      </c>
    </row>
    <row r="200" spans="1:3" ht="8" customHeight="1">
      <c r="A200" s="4">
        <v>199</v>
      </c>
      <c r="B200" s="4" t="s">
        <v>256</v>
      </c>
      <c r="C200" s="4" t="s">
        <v>31</v>
      </c>
    </row>
    <row r="201" spans="1:3" ht="8" customHeight="1">
      <c r="A201" s="4">
        <v>200</v>
      </c>
      <c r="B201" s="4" t="s">
        <v>257</v>
      </c>
      <c r="C201" s="4" t="s">
        <v>27</v>
      </c>
    </row>
    <row r="202" spans="1:3" ht="8" customHeight="1">
      <c r="A202" s="4">
        <v>201</v>
      </c>
      <c r="B202" s="4" t="s">
        <v>258</v>
      </c>
      <c r="C202" s="4" t="s">
        <v>69</v>
      </c>
    </row>
    <row r="203" spans="1:3" ht="8" customHeight="1">
      <c r="A203" s="4">
        <v>202</v>
      </c>
      <c r="B203" s="4" t="s">
        <v>259</v>
      </c>
      <c r="C203" s="4" t="s">
        <v>29</v>
      </c>
    </row>
    <row r="204" spans="1:3" ht="8" customHeight="1">
      <c r="A204" s="4">
        <v>203</v>
      </c>
      <c r="B204" s="4" t="s">
        <v>260</v>
      </c>
      <c r="C204" s="4" t="s">
        <v>17</v>
      </c>
    </row>
    <row r="205" spans="1:3" ht="8" customHeight="1">
      <c r="A205" s="4">
        <v>204</v>
      </c>
      <c r="B205" s="4" t="s">
        <v>261</v>
      </c>
      <c r="C205" s="4" t="s">
        <v>31</v>
      </c>
    </row>
    <row r="206" spans="1:3" ht="8" customHeight="1">
      <c r="A206" s="4">
        <v>205</v>
      </c>
      <c r="B206" s="4" t="s">
        <v>262</v>
      </c>
      <c r="C206" s="4" t="s">
        <v>27</v>
      </c>
    </row>
    <row r="207" spans="1:3" ht="8" customHeight="1">
      <c r="A207" s="4">
        <v>206</v>
      </c>
      <c r="B207" s="4" t="s">
        <v>263</v>
      </c>
      <c r="C207" s="4" t="s">
        <v>29</v>
      </c>
    </row>
    <row r="208" spans="1:3" ht="8" customHeight="1">
      <c r="A208" s="4">
        <v>207</v>
      </c>
      <c r="B208" s="4" t="s">
        <v>264</v>
      </c>
      <c r="C208" s="4" t="s">
        <v>17</v>
      </c>
    </row>
    <row r="209" spans="1:3" ht="8" customHeight="1">
      <c r="A209" s="4">
        <v>208</v>
      </c>
      <c r="B209" s="4" t="s">
        <v>265</v>
      </c>
      <c r="C209" s="4" t="s">
        <v>31</v>
      </c>
    </row>
    <row r="210" spans="1:3" ht="8" customHeight="1">
      <c r="A210" s="4">
        <v>209</v>
      </c>
      <c r="B210" s="4" t="s">
        <v>266</v>
      </c>
      <c r="C210" s="4" t="s">
        <v>230</v>
      </c>
    </row>
    <row r="211" spans="1:3" ht="8" customHeight="1">
      <c r="A211" s="4">
        <v>210</v>
      </c>
      <c r="B211" s="4" t="s">
        <v>267</v>
      </c>
      <c r="C211" s="4" t="s">
        <v>27</v>
      </c>
    </row>
    <row r="212" spans="1:3" ht="8" customHeight="1">
      <c r="A212" s="4">
        <v>211</v>
      </c>
      <c r="B212" s="4" t="s">
        <v>268</v>
      </c>
      <c r="C212" s="4" t="s">
        <v>29</v>
      </c>
    </row>
    <row r="213" spans="1:3" ht="8" customHeight="1">
      <c r="A213" s="4">
        <v>212</v>
      </c>
      <c r="B213" s="4" t="s">
        <v>269</v>
      </c>
      <c r="C213" s="4" t="s">
        <v>270</v>
      </c>
    </row>
    <row r="214" spans="1:3" ht="8" customHeight="1">
      <c r="A214" s="4">
        <v>213</v>
      </c>
      <c r="B214" s="4" t="s">
        <v>271</v>
      </c>
      <c r="C214" s="4" t="s">
        <v>13</v>
      </c>
    </row>
    <row r="215" spans="1:3" ht="8" customHeight="1">
      <c r="A215" s="4">
        <v>214</v>
      </c>
      <c r="B215" s="4" t="s">
        <v>272</v>
      </c>
      <c r="C215" s="4" t="s">
        <v>15</v>
      </c>
    </row>
    <row r="216" spans="1:3" ht="8" customHeight="1">
      <c r="A216" s="4">
        <v>215</v>
      </c>
      <c r="B216" s="4" t="s">
        <v>273</v>
      </c>
      <c r="C216" s="4" t="s">
        <v>17</v>
      </c>
    </row>
    <row r="217" spans="1:3" ht="8" customHeight="1">
      <c r="A217" s="4">
        <v>216</v>
      </c>
      <c r="B217" s="4" t="s">
        <v>274</v>
      </c>
      <c r="C217" s="4" t="s">
        <v>115</v>
      </c>
    </row>
    <row r="218" spans="1:3" ht="8" customHeight="1">
      <c r="A218" s="4">
        <v>217</v>
      </c>
      <c r="B218" s="4" t="s">
        <v>275</v>
      </c>
      <c r="C218" s="4" t="s">
        <v>276</v>
      </c>
    </row>
    <row r="219" spans="1:3" ht="8" customHeight="1">
      <c r="A219" s="4">
        <v>218</v>
      </c>
      <c r="B219" s="4" t="s">
        <v>277</v>
      </c>
      <c r="C219" s="4" t="s">
        <v>20</v>
      </c>
    </row>
    <row r="220" spans="1:3" ht="8" customHeight="1">
      <c r="A220" s="4">
        <v>219</v>
      </c>
      <c r="B220" s="4" t="s">
        <v>278</v>
      </c>
      <c r="C220" s="4" t="s">
        <v>13</v>
      </c>
    </row>
    <row r="221" spans="1:3" ht="8" customHeight="1">
      <c r="A221" s="4">
        <v>220</v>
      </c>
      <c r="B221" s="4" t="s">
        <v>279</v>
      </c>
      <c r="C221" s="4" t="s">
        <v>15</v>
      </c>
    </row>
    <row r="222" spans="1:3" ht="8" customHeight="1">
      <c r="A222" s="4">
        <v>221</v>
      </c>
      <c r="B222" s="4" t="s">
        <v>280</v>
      </c>
      <c r="C222" s="4" t="s">
        <v>24</v>
      </c>
    </row>
    <row r="223" spans="1:3" ht="8" customHeight="1">
      <c r="A223" s="4">
        <v>222</v>
      </c>
      <c r="B223" s="4" t="s">
        <v>281</v>
      </c>
      <c r="C223" s="4" t="s">
        <v>31</v>
      </c>
    </row>
    <row r="224" spans="1:3" ht="8" customHeight="1">
      <c r="A224" s="4">
        <v>223</v>
      </c>
      <c r="B224" s="4" t="s">
        <v>282</v>
      </c>
      <c r="C224" s="4" t="s">
        <v>29</v>
      </c>
    </row>
    <row r="225" spans="1:3" ht="8" customHeight="1">
      <c r="A225" s="4">
        <v>224</v>
      </c>
      <c r="B225" s="4" t="s">
        <v>283</v>
      </c>
      <c r="C225" s="4" t="s">
        <v>31</v>
      </c>
    </row>
    <row r="226" spans="1:3" ht="8" customHeight="1">
      <c r="A226" s="4">
        <v>225</v>
      </c>
      <c r="B226" s="4" t="s">
        <v>284</v>
      </c>
      <c r="C226" s="4" t="s">
        <v>90</v>
      </c>
    </row>
    <row r="227" spans="1:3" ht="8" customHeight="1">
      <c r="A227" s="4">
        <v>226</v>
      </c>
      <c r="B227" s="4" t="s">
        <v>285</v>
      </c>
      <c r="C227" s="4" t="s">
        <v>29</v>
      </c>
    </row>
    <row r="228" spans="1:3" ht="8" customHeight="1">
      <c r="A228" s="4">
        <v>227</v>
      </c>
      <c r="B228" s="4" t="s">
        <v>286</v>
      </c>
      <c r="C228" s="4" t="s">
        <v>31</v>
      </c>
    </row>
    <row r="229" spans="1:3" ht="8" customHeight="1">
      <c r="A229" s="4">
        <v>228</v>
      </c>
      <c r="B229" s="4" t="s">
        <v>287</v>
      </c>
      <c r="C229" s="4" t="s">
        <v>288</v>
      </c>
    </row>
    <row r="230" spans="1:3" ht="8" customHeight="1">
      <c r="A230" s="4">
        <v>229</v>
      </c>
      <c r="B230" s="4" t="s">
        <v>289</v>
      </c>
      <c r="C230" s="4" t="s">
        <v>97</v>
      </c>
    </row>
    <row r="231" spans="1:3" ht="8" customHeight="1">
      <c r="A231" s="4">
        <v>230</v>
      </c>
      <c r="B231" s="4" t="s">
        <v>290</v>
      </c>
      <c r="C231" s="4" t="s">
        <v>36</v>
      </c>
    </row>
    <row r="232" spans="1:3" ht="8" customHeight="1">
      <c r="A232" s="4">
        <v>231</v>
      </c>
      <c r="B232" s="4" t="s">
        <v>291</v>
      </c>
      <c r="C232" s="4" t="s">
        <v>90</v>
      </c>
    </row>
    <row r="233" spans="1:3" ht="8" customHeight="1">
      <c r="A233" s="4">
        <v>232</v>
      </c>
      <c r="B233" s="4" t="s">
        <v>292</v>
      </c>
      <c r="C233" s="4" t="s">
        <v>29</v>
      </c>
    </row>
    <row r="234" spans="1:3" ht="8" customHeight="1">
      <c r="A234" s="4">
        <v>233</v>
      </c>
      <c r="B234" s="4" t="s">
        <v>293</v>
      </c>
      <c r="C234" s="4" t="s">
        <v>31</v>
      </c>
    </row>
    <row r="235" spans="1:3" ht="8" customHeight="1">
      <c r="A235" s="4">
        <v>234</v>
      </c>
      <c r="B235" s="4" t="s">
        <v>294</v>
      </c>
      <c r="C235" s="4" t="s">
        <v>90</v>
      </c>
    </row>
    <row r="236" spans="1:3" ht="8" customHeight="1">
      <c r="A236" s="4">
        <v>235</v>
      </c>
      <c r="B236" s="4" t="s">
        <v>295</v>
      </c>
      <c r="C236" s="4" t="s">
        <v>29</v>
      </c>
    </row>
    <row r="237" spans="1:3" ht="8" customHeight="1">
      <c r="A237" s="4">
        <v>236</v>
      </c>
      <c r="B237" s="4" t="s">
        <v>296</v>
      </c>
      <c r="C237" s="4" t="s">
        <v>31</v>
      </c>
    </row>
    <row r="238" spans="1:3" ht="8" customHeight="1">
      <c r="A238" s="4">
        <v>237</v>
      </c>
      <c r="B238" s="4" t="s">
        <v>297</v>
      </c>
      <c r="C238" s="4" t="s">
        <v>90</v>
      </c>
    </row>
    <row r="239" spans="1:3" ht="8" customHeight="1">
      <c r="A239" s="4">
        <v>238</v>
      </c>
      <c r="B239" s="4" t="s">
        <v>298</v>
      </c>
      <c r="C239" s="4" t="s">
        <v>29</v>
      </c>
    </row>
    <row r="240" spans="1:3" ht="8" customHeight="1">
      <c r="A240" s="4">
        <v>239</v>
      </c>
      <c r="B240" s="4" t="s">
        <v>299</v>
      </c>
      <c r="C240" s="4" t="s">
        <v>13</v>
      </c>
    </row>
    <row r="241" spans="1:3" ht="8" customHeight="1">
      <c r="A241" s="4">
        <v>240</v>
      </c>
      <c r="B241" s="4" t="s">
        <v>300</v>
      </c>
      <c r="C241" s="4" t="s">
        <v>150</v>
      </c>
    </row>
    <row r="242" spans="1:3" ht="8" customHeight="1">
      <c r="A242" s="4">
        <v>241</v>
      </c>
      <c r="B242" s="4" t="s">
        <v>301</v>
      </c>
      <c r="C242" s="4" t="s">
        <v>17</v>
      </c>
    </row>
    <row r="243" spans="1:3" ht="8" customHeight="1">
      <c r="A243" s="4">
        <v>242</v>
      </c>
      <c r="B243" s="4" t="s">
        <v>302</v>
      </c>
      <c r="C243" s="4" t="s">
        <v>115</v>
      </c>
    </row>
    <row r="244" spans="1:3" ht="8" customHeight="1">
      <c r="A244" s="4">
        <v>243</v>
      </c>
      <c r="B244" s="4" t="s">
        <v>303</v>
      </c>
      <c r="C244" s="4" t="s">
        <v>304</v>
      </c>
    </row>
    <row r="245" spans="1:3" ht="8" customHeight="1">
      <c r="A245" s="4">
        <v>244</v>
      </c>
      <c r="B245" s="4" t="s">
        <v>305</v>
      </c>
      <c r="C245" s="4" t="s">
        <v>306</v>
      </c>
    </row>
    <row r="246" spans="1:3" ht="8" customHeight="1">
      <c r="A246" s="4">
        <v>245</v>
      </c>
      <c r="B246" s="4" t="s">
        <v>307</v>
      </c>
      <c r="C246" s="4" t="s">
        <v>308</v>
      </c>
    </row>
    <row r="247" spans="1:3" ht="8" customHeight="1">
      <c r="A247" s="4">
        <v>246</v>
      </c>
      <c r="B247" s="4" t="s">
        <v>309</v>
      </c>
      <c r="C247" s="4" t="s">
        <v>310</v>
      </c>
    </row>
    <row r="248" spans="1:3" ht="8" customHeight="1">
      <c r="A248" s="4">
        <v>247</v>
      </c>
      <c r="B248" s="4" t="s">
        <v>311</v>
      </c>
      <c r="C248" s="4" t="s">
        <v>312</v>
      </c>
    </row>
    <row r="249" spans="1:3" ht="8" customHeight="1">
      <c r="A249" s="4">
        <v>248</v>
      </c>
      <c r="B249" s="4" t="s">
        <v>313</v>
      </c>
      <c r="C249" s="4" t="s">
        <v>314</v>
      </c>
    </row>
    <row r="250" spans="1:3" ht="8" customHeight="1">
      <c r="A250" s="4">
        <v>249</v>
      </c>
      <c r="B250" s="4" t="s">
        <v>315</v>
      </c>
      <c r="C250" s="4" t="s">
        <v>316</v>
      </c>
    </row>
    <row r="251" spans="1:3" ht="8" customHeight="1">
      <c r="A251" s="4">
        <v>250</v>
      </c>
      <c r="B251" s="4" t="s">
        <v>317</v>
      </c>
      <c r="C251" s="4" t="s">
        <v>157</v>
      </c>
    </row>
    <row r="252" spans="1:3" ht="8" customHeight="1">
      <c r="A252" s="4">
        <v>251</v>
      </c>
      <c r="B252" s="4" t="s">
        <v>318</v>
      </c>
      <c r="C252" s="4" t="s">
        <v>31</v>
      </c>
    </row>
    <row r="253" spans="1:3" ht="8" customHeight="1">
      <c r="A253" s="4">
        <v>252</v>
      </c>
      <c r="B253" s="4" t="s">
        <v>319</v>
      </c>
      <c r="C253" s="4" t="s">
        <v>90</v>
      </c>
    </row>
    <row r="254" spans="1:3" ht="8" customHeight="1">
      <c r="A254" s="4">
        <v>253</v>
      </c>
      <c r="B254" s="4" t="s">
        <v>320</v>
      </c>
      <c r="C254" s="4" t="s">
        <v>17</v>
      </c>
    </row>
    <row r="255" spans="1:3" ht="8" customHeight="1">
      <c r="A255" s="4">
        <v>254</v>
      </c>
      <c r="B255" s="4" t="s">
        <v>321</v>
      </c>
      <c r="C255" s="4" t="s">
        <v>115</v>
      </c>
    </row>
    <row r="256" spans="1:3" ht="8" customHeight="1">
      <c r="A256" s="4">
        <v>255</v>
      </c>
      <c r="B256" s="4" t="s">
        <v>322</v>
      </c>
      <c r="C256" s="4" t="s">
        <v>31</v>
      </c>
    </row>
    <row r="257" spans="1:3" ht="8" customHeight="1">
      <c r="A257" s="4">
        <v>256</v>
      </c>
      <c r="B257" s="4" t="s">
        <v>323</v>
      </c>
      <c r="C257" s="4" t="s">
        <v>90</v>
      </c>
    </row>
    <row r="258" spans="1:3" ht="8" customHeight="1">
      <c r="A258" s="4">
        <v>257</v>
      </c>
      <c r="B258" s="4" t="s">
        <v>324</v>
      </c>
      <c r="C258" s="4" t="s">
        <v>34</v>
      </c>
    </row>
    <row r="259" spans="1:3" ht="8" customHeight="1">
      <c r="A259" s="4">
        <v>258</v>
      </c>
      <c r="B259" s="4" t="s">
        <v>325</v>
      </c>
      <c r="C259" s="4" t="s">
        <v>326</v>
      </c>
    </row>
    <row r="260" spans="1:3" ht="8" customHeight="1">
      <c r="A260" s="4">
        <v>259</v>
      </c>
      <c r="B260" s="4" t="s">
        <v>327</v>
      </c>
      <c r="C260" s="4" t="s">
        <v>328</v>
      </c>
    </row>
    <row r="261" spans="1:3" ht="8" customHeight="1">
      <c r="A261" s="4">
        <v>260</v>
      </c>
      <c r="B261" s="4" t="s">
        <v>329</v>
      </c>
      <c r="C261" s="4" t="s">
        <v>330</v>
      </c>
    </row>
    <row r="262" spans="1:3" ht="8" customHeight="1">
      <c r="A262" s="4">
        <v>261</v>
      </c>
      <c r="B262" s="4" t="s">
        <v>331</v>
      </c>
      <c r="C262" s="4" t="s">
        <v>332</v>
      </c>
    </row>
    <row r="263" spans="1:3" ht="8" customHeight="1">
      <c r="A263" s="4">
        <v>262</v>
      </c>
      <c r="B263" s="4" t="s">
        <v>333</v>
      </c>
      <c r="C263" s="4" t="s">
        <v>334</v>
      </c>
    </row>
    <row r="264" spans="1:3" ht="8" customHeight="1">
      <c r="A264" s="4">
        <v>263</v>
      </c>
      <c r="B264" s="4" t="s">
        <v>335</v>
      </c>
      <c r="C264" s="4" t="s">
        <v>13</v>
      </c>
    </row>
    <row r="265" spans="1:3" ht="8" customHeight="1">
      <c r="A265" s="4">
        <v>264</v>
      </c>
      <c r="B265" s="4" t="s">
        <v>336</v>
      </c>
      <c r="C265" s="4" t="s">
        <v>337</v>
      </c>
    </row>
    <row r="266" spans="1:3" ht="8" customHeight="1">
      <c r="A266" s="4">
        <v>265</v>
      </c>
      <c r="B266" s="4" t="s">
        <v>338</v>
      </c>
      <c r="C266" s="4" t="s">
        <v>115</v>
      </c>
    </row>
    <row r="267" spans="1:3" ht="8" customHeight="1">
      <c r="A267" s="4">
        <v>266</v>
      </c>
      <c r="B267" s="4" t="s">
        <v>339</v>
      </c>
      <c r="C267" s="4" t="s">
        <v>276</v>
      </c>
    </row>
    <row r="268" spans="1:3" ht="8" customHeight="1">
      <c r="A268" s="4">
        <v>267</v>
      </c>
      <c r="B268" s="4" t="s">
        <v>340</v>
      </c>
      <c r="C268" s="4" t="s">
        <v>20</v>
      </c>
    </row>
    <row r="269" spans="1:3" ht="8" customHeight="1">
      <c r="A269" s="4">
        <v>268</v>
      </c>
      <c r="B269" s="4" t="s">
        <v>341</v>
      </c>
      <c r="C269" s="4" t="s">
        <v>194</v>
      </c>
    </row>
    <row r="270" spans="1:3" ht="8" customHeight="1">
      <c r="A270" s="4">
        <v>269</v>
      </c>
      <c r="B270" s="4" t="s">
        <v>342</v>
      </c>
      <c r="C270" s="4" t="s">
        <v>150</v>
      </c>
    </row>
    <row r="271" spans="1:3" ht="8" customHeight="1">
      <c r="A271" s="4">
        <v>270</v>
      </c>
      <c r="B271" s="4" t="s">
        <v>343</v>
      </c>
      <c r="C271" s="4" t="s">
        <v>344</v>
      </c>
    </row>
    <row r="272" spans="1:3" ht="8" customHeight="1">
      <c r="A272" s="4">
        <v>271</v>
      </c>
      <c r="B272" s="4" t="s">
        <v>345</v>
      </c>
      <c r="C272" s="4" t="s">
        <v>24</v>
      </c>
    </row>
    <row r="273" spans="1:3" ht="8" customHeight="1">
      <c r="A273" s="4">
        <v>272</v>
      </c>
      <c r="B273" s="4" t="s">
        <v>346</v>
      </c>
      <c r="C273" s="4" t="s">
        <v>276</v>
      </c>
    </row>
    <row r="274" spans="1:3" ht="8" customHeight="1">
      <c r="A274" s="4">
        <v>273</v>
      </c>
      <c r="B274" s="4" t="s">
        <v>347</v>
      </c>
      <c r="C274" s="4" t="s">
        <v>15</v>
      </c>
    </row>
    <row r="275" spans="1:3" ht="8" customHeight="1">
      <c r="A275" s="4">
        <v>274</v>
      </c>
      <c r="B275" s="4" t="s">
        <v>348</v>
      </c>
      <c r="C275" s="4" t="s">
        <v>24</v>
      </c>
    </row>
    <row r="276" spans="1:3" ht="8" customHeight="1">
      <c r="A276" s="4">
        <v>275</v>
      </c>
      <c r="B276" s="4" t="s">
        <v>349</v>
      </c>
      <c r="C276" s="4" t="s">
        <v>350</v>
      </c>
    </row>
    <row r="277" spans="1:3" ht="8" customHeight="1">
      <c r="A277" s="4">
        <v>276</v>
      </c>
      <c r="B277" s="4" t="s">
        <v>351</v>
      </c>
      <c r="C277" s="4" t="s">
        <v>334</v>
      </c>
    </row>
    <row r="278" spans="1:3" ht="8" customHeight="1">
      <c r="A278" s="4">
        <v>277</v>
      </c>
      <c r="B278" s="4" t="s">
        <v>352</v>
      </c>
      <c r="C278" s="4" t="s">
        <v>353</v>
      </c>
    </row>
    <row r="279" spans="1:3" ht="8" customHeight="1">
      <c r="A279" s="4">
        <v>278</v>
      </c>
      <c r="B279" s="4" t="s">
        <v>354</v>
      </c>
      <c r="C279" s="4" t="s">
        <v>355</v>
      </c>
    </row>
    <row r="280" spans="1:3" ht="8" customHeight="1">
      <c r="A280" s="4">
        <v>279</v>
      </c>
      <c r="B280" s="4" t="s">
        <v>356</v>
      </c>
      <c r="C280" s="4" t="s">
        <v>115</v>
      </c>
    </row>
    <row r="281" spans="1:3" ht="8" customHeight="1">
      <c r="A281" s="4">
        <v>280</v>
      </c>
      <c r="B281" s="4" t="s">
        <v>357</v>
      </c>
      <c r="C281" s="4" t="s">
        <v>358</v>
      </c>
    </row>
    <row r="282" spans="1:3" ht="8" customHeight="1">
      <c r="A282" s="4">
        <v>281</v>
      </c>
      <c r="B282" s="4" t="s">
        <v>359</v>
      </c>
      <c r="C282" s="4" t="s">
        <v>360</v>
      </c>
    </row>
    <row r="283" spans="1:3" ht="8" customHeight="1">
      <c r="A283" s="4">
        <v>282</v>
      </c>
      <c r="B283" s="4" t="s">
        <v>361</v>
      </c>
      <c r="C283" s="4" t="s">
        <v>362</v>
      </c>
    </row>
    <row r="284" spans="1:3" ht="8" customHeight="1">
      <c r="A284" s="4">
        <v>283</v>
      </c>
      <c r="B284" s="4" t="s">
        <v>363</v>
      </c>
      <c r="C284" s="4" t="s">
        <v>90</v>
      </c>
    </row>
    <row r="285" spans="1:3" ht="8" customHeight="1">
      <c r="A285" s="4">
        <v>284</v>
      </c>
      <c r="B285" s="4" t="s">
        <v>364</v>
      </c>
      <c r="C285" s="4" t="s">
        <v>115</v>
      </c>
    </row>
    <row r="286" spans="1:3" ht="8" customHeight="1">
      <c r="A286" s="4">
        <v>285</v>
      </c>
      <c r="B286" s="4" t="s">
        <v>365</v>
      </c>
      <c r="C286" s="4" t="s">
        <v>31</v>
      </c>
    </row>
    <row r="287" spans="1:3" ht="8" customHeight="1">
      <c r="A287" s="4">
        <v>286</v>
      </c>
      <c r="B287" s="4" t="s">
        <v>366</v>
      </c>
      <c r="C287" s="4" t="s">
        <v>90</v>
      </c>
    </row>
    <row r="288" spans="1:3" ht="8" customHeight="1">
      <c r="A288" s="4">
        <v>287</v>
      </c>
      <c r="B288" s="4" t="s">
        <v>367</v>
      </c>
      <c r="C288" s="4" t="s">
        <v>29</v>
      </c>
    </row>
    <row r="289" spans="1:3" ht="8" customHeight="1">
      <c r="A289" s="4">
        <v>288</v>
      </c>
      <c r="B289" s="4" t="s">
        <v>368</v>
      </c>
      <c r="C289" s="4" t="s">
        <v>31</v>
      </c>
    </row>
    <row r="290" spans="1:3" ht="8" customHeight="1">
      <c r="A290" s="4">
        <v>289</v>
      </c>
      <c r="B290" s="4" t="s">
        <v>369</v>
      </c>
      <c r="C290" s="4" t="s">
        <v>90</v>
      </c>
    </row>
    <row r="291" spans="1:3" ht="8" customHeight="1">
      <c r="A291" s="4">
        <v>290</v>
      </c>
      <c r="B291" s="4" t="s">
        <v>370</v>
      </c>
      <c r="C291" s="4" t="s">
        <v>29</v>
      </c>
    </row>
    <row r="292" spans="1:3" ht="8" customHeight="1">
      <c r="A292" s="4">
        <v>291</v>
      </c>
      <c r="B292" s="4" t="s">
        <v>371</v>
      </c>
      <c r="C292" s="4" t="s">
        <v>90</v>
      </c>
    </row>
    <row r="293" spans="1:3" ht="8" customHeight="1">
      <c r="A293" s="4">
        <v>292</v>
      </c>
      <c r="B293" s="4" t="s">
        <v>372</v>
      </c>
      <c r="C293" s="4" t="s">
        <v>115</v>
      </c>
    </row>
    <row r="294" spans="1:3" ht="8" customHeight="1">
      <c r="A294" s="4">
        <v>293</v>
      </c>
      <c r="B294" s="4" t="s">
        <v>373</v>
      </c>
      <c r="C294" s="4" t="s">
        <v>31</v>
      </c>
    </row>
    <row r="295" spans="1:3" ht="8" customHeight="1">
      <c r="A295" s="4">
        <v>294</v>
      </c>
      <c r="B295" s="4" t="s">
        <v>374</v>
      </c>
      <c r="C295" s="4" t="s">
        <v>90</v>
      </c>
    </row>
    <row r="296" spans="1:3" ht="8" customHeight="1">
      <c r="A296" s="4">
        <v>295</v>
      </c>
      <c r="B296" s="4" t="s">
        <v>375</v>
      </c>
      <c r="C296" s="4" t="s">
        <v>376</v>
      </c>
    </row>
    <row r="297" spans="1:3" ht="8" customHeight="1">
      <c r="A297" s="4">
        <v>296</v>
      </c>
      <c r="B297" s="4" t="s">
        <v>377</v>
      </c>
      <c r="C297" s="4" t="s">
        <v>326</v>
      </c>
    </row>
    <row r="298" spans="1:3" ht="8" customHeight="1">
      <c r="A298" s="4">
        <v>297</v>
      </c>
      <c r="B298" s="4" t="s">
        <v>378</v>
      </c>
      <c r="C298" s="4" t="s">
        <v>379</v>
      </c>
    </row>
    <row r="299" spans="1:3" ht="8" customHeight="1">
      <c r="A299" s="4">
        <v>298</v>
      </c>
      <c r="B299" s="4" t="s">
        <v>380</v>
      </c>
      <c r="C299" s="4" t="s">
        <v>31</v>
      </c>
    </row>
    <row r="300" spans="1:3" ht="8" customHeight="1">
      <c r="A300" s="4">
        <v>299</v>
      </c>
      <c r="B300" s="4" t="s">
        <v>381</v>
      </c>
      <c r="C300" s="4" t="s">
        <v>90</v>
      </c>
    </row>
    <row r="301" spans="1:3" ht="8" customHeight="1">
      <c r="A301" s="4">
        <v>300</v>
      </c>
      <c r="B301" s="4" t="s">
        <v>382</v>
      </c>
      <c r="C301" s="4" t="s">
        <v>376</v>
      </c>
    </row>
    <row r="302" spans="1:3" ht="8" customHeight="1">
      <c r="A302" s="4">
        <v>301</v>
      </c>
      <c r="B302" s="4" t="s">
        <v>383</v>
      </c>
      <c r="C302" s="4" t="s">
        <v>326</v>
      </c>
    </row>
    <row r="303" spans="1:3" ht="8" customHeight="1">
      <c r="A303" s="4">
        <v>302</v>
      </c>
      <c r="B303" s="4" t="s">
        <v>384</v>
      </c>
      <c r="C303" s="4" t="s">
        <v>27</v>
      </c>
    </row>
    <row r="304" spans="1:3" ht="8" customHeight="1">
      <c r="A304" s="4">
        <v>303</v>
      </c>
      <c r="B304" s="4" t="s">
        <v>385</v>
      </c>
      <c r="C304" s="4" t="s">
        <v>50</v>
      </c>
    </row>
    <row r="305" spans="1:3" ht="8" customHeight="1">
      <c r="A305" s="4">
        <v>304</v>
      </c>
      <c r="B305" s="4" t="s">
        <v>386</v>
      </c>
      <c r="C305" s="4" t="s">
        <v>326</v>
      </c>
    </row>
    <row r="306" spans="1:3" ht="8" customHeight="1">
      <c r="A306" s="4">
        <v>305</v>
      </c>
      <c r="B306" s="4" t="s">
        <v>387</v>
      </c>
      <c r="C306" s="4" t="s">
        <v>31</v>
      </c>
    </row>
    <row r="307" spans="1:3" ht="8" customHeight="1">
      <c r="A307" s="4">
        <v>306</v>
      </c>
      <c r="B307" s="4" t="s">
        <v>388</v>
      </c>
      <c r="C307" s="4" t="s">
        <v>27</v>
      </c>
    </row>
    <row r="308" spans="1:3" ht="8" customHeight="1">
      <c r="A308" s="4">
        <v>307</v>
      </c>
      <c r="B308" s="4" t="s">
        <v>389</v>
      </c>
      <c r="C308" s="4" t="s">
        <v>29</v>
      </c>
    </row>
    <row r="309" spans="1:3" ht="8" customHeight="1">
      <c r="A309" s="4">
        <v>308</v>
      </c>
      <c r="B309" s="4" t="s">
        <v>390</v>
      </c>
      <c r="C309" s="4" t="s">
        <v>391</v>
      </c>
    </row>
    <row r="310" spans="1:3" ht="8" customHeight="1">
      <c r="A310" s="4">
        <v>309</v>
      </c>
      <c r="B310" s="4" t="s">
        <v>392</v>
      </c>
      <c r="C310" s="4" t="s">
        <v>115</v>
      </c>
    </row>
    <row r="311" spans="1:3" ht="8" customHeight="1">
      <c r="A311" s="4">
        <v>310</v>
      </c>
      <c r="B311" s="4" t="s">
        <v>393</v>
      </c>
      <c r="C311" s="4" t="s">
        <v>391</v>
      </c>
    </row>
    <row r="312" spans="1:3" ht="8" customHeight="1">
      <c r="A312" s="4">
        <v>311</v>
      </c>
      <c r="B312" s="4" t="s">
        <v>394</v>
      </c>
      <c r="C312" s="4" t="s">
        <v>395</v>
      </c>
    </row>
    <row r="313" spans="1:3" ht="8" customHeight="1">
      <c r="A313" s="4">
        <v>312</v>
      </c>
      <c r="B313" s="4" t="s">
        <v>396</v>
      </c>
      <c r="C313" s="4" t="s">
        <v>397</v>
      </c>
    </row>
    <row r="314" spans="1:3" ht="8" customHeight="1">
      <c r="A314" s="4">
        <v>313</v>
      </c>
      <c r="B314" s="4" t="s">
        <v>398</v>
      </c>
      <c r="C314" s="4" t="s">
        <v>399</v>
      </c>
    </row>
    <row r="315" spans="1:3" ht="8" customHeight="1">
      <c r="A315" s="4">
        <v>314</v>
      </c>
      <c r="B315" s="4" t="s">
        <v>400</v>
      </c>
      <c r="C315" s="4" t="s">
        <v>401</v>
      </c>
    </row>
    <row r="316" spans="1:3" ht="8" customHeight="1">
      <c r="A316" s="4">
        <v>315</v>
      </c>
      <c r="B316" s="4" t="s">
        <v>402</v>
      </c>
      <c r="C316" s="4" t="s">
        <v>11</v>
      </c>
    </row>
    <row r="317" spans="1:3" ht="8" customHeight="1">
      <c r="A317" s="4">
        <v>316</v>
      </c>
      <c r="B317" s="4" t="s">
        <v>403</v>
      </c>
      <c r="C317" s="4" t="s">
        <v>13</v>
      </c>
    </row>
    <row r="318" spans="1:3" ht="8" customHeight="1">
      <c r="A318" s="4">
        <v>317</v>
      </c>
      <c r="B318" s="4" t="s">
        <v>404</v>
      </c>
      <c r="C318" s="4" t="s">
        <v>405</v>
      </c>
    </row>
    <row r="319" spans="1:3" ht="8" customHeight="1">
      <c r="A319" s="4">
        <v>318</v>
      </c>
      <c r="B319" s="4" t="s">
        <v>406</v>
      </c>
      <c r="C319" s="4" t="s">
        <v>11</v>
      </c>
    </row>
    <row r="320" spans="1:3" ht="8" customHeight="1">
      <c r="A320" s="4">
        <v>319</v>
      </c>
      <c r="B320" s="4" t="s">
        <v>407</v>
      </c>
      <c r="C320" s="4" t="s">
        <v>408</v>
      </c>
    </row>
    <row r="321" spans="1:3" ht="8" customHeight="1">
      <c r="A321" s="4">
        <v>320</v>
      </c>
      <c r="B321" s="4" t="s">
        <v>409</v>
      </c>
      <c r="C321" s="4" t="s">
        <v>115</v>
      </c>
    </row>
    <row r="322" spans="1:3" ht="8" customHeight="1">
      <c r="A322" s="4">
        <v>321</v>
      </c>
      <c r="B322" s="4" t="s">
        <v>410</v>
      </c>
      <c r="C322" s="4" t="s">
        <v>27</v>
      </c>
    </row>
    <row r="323" spans="1:3" ht="8" customHeight="1">
      <c r="A323" s="4">
        <v>322</v>
      </c>
      <c r="B323" s="4" t="s">
        <v>411</v>
      </c>
      <c r="C323" s="4" t="s">
        <v>50</v>
      </c>
    </row>
    <row r="324" spans="1:3" ht="8" customHeight="1">
      <c r="A324" s="4">
        <v>323</v>
      </c>
      <c r="B324" s="4" t="s">
        <v>412</v>
      </c>
      <c r="C324" s="4" t="s">
        <v>326</v>
      </c>
    </row>
    <row r="325" spans="1:3" ht="8" customHeight="1">
      <c r="A325" s="4">
        <v>324</v>
      </c>
      <c r="B325" s="4" t="s">
        <v>413</v>
      </c>
      <c r="C325" s="4" t="s">
        <v>27</v>
      </c>
    </row>
    <row r="326" spans="1:3" ht="8" customHeight="1">
      <c r="A326" s="4">
        <v>325</v>
      </c>
      <c r="B326" s="4" t="s">
        <v>414</v>
      </c>
      <c r="C326" s="4" t="s">
        <v>29</v>
      </c>
    </row>
    <row r="327" spans="1:3" ht="8" customHeight="1">
      <c r="A327" s="4">
        <v>326</v>
      </c>
      <c r="B327" s="4" t="s">
        <v>415</v>
      </c>
      <c r="C327" s="4" t="s">
        <v>416</v>
      </c>
    </row>
    <row r="328" spans="1:3" ht="8" customHeight="1">
      <c r="A328" s="4">
        <v>327</v>
      </c>
      <c r="B328" s="4" t="s">
        <v>417</v>
      </c>
      <c r="C328" s="4" t="s">
        <v>418</v>
      </c>
    </row>
    <row r="329" spans="1:3" ht="8" customHeight="1">
      <c r="A329" s="4">
        <v>328</v>
      </c>
      <c r="B329" s="4" t="s">
        <v>419</v>
      </c>
      <c r="C329" s="4" t="s">
        <v>420</v>
      </c>
    </row>
    <row r="330" spans="1:3" ht="8" customHeight="1">
      <c r="A330" s="4">
        <v>329</v>
      </c>
      <c r="B330" s="4" t="s">
        <v>421</v>
      </c>
      <c r="C330" s="4" t="s">
        <v>422</v>
      </c>
    </row>
    <row r="331" spans="1:3" ht="8" customHeight="1">
      <c r="A331" s="4">
        <v>330</v>
      </c>
      <c r="B331" s="4" t="s">
        <v>423</v>
      </c>
      <c r="C331" s="4" t="s">
        <v>11</v>
      </c>
    </row>
    <row r="332" spans="1:3" ht="8" customHeight="1">
      <c r="A332" s="4">
        <v>331</v>
      </c>
      <c r="B332" s="4" t="s">
        <v>424</v>
      </c>
      <c r="C332" s="4" t="s">
        <v>425</v>
      </c>
    </row>
    <row r="333" spans="1:3" ht="8" customHeight="1">
      <c r="A333" s="4">
        <v>332</v>
      </c>
      <c r="B333" s="4" t="s">
        <v>426</v>
      </c>
      <c r="C333" s="4" t="s">
        <v>11</v>
      </c>
    </row>
    <row r="334" spans="1:3" ht="8" customHeight="1">
      <c r="A334" s="4">
        <v>333</v>
      </c>
      <c r="B334" s="4" t="s">
        <v>427</v>
      </c>
      <c r="C334" s="4" t="s">
        <v>428</v>
      </c>
    </row>
    <row r="335" spans="1:3" ht="8" customHeight="1">
      <c r="A335" s="4">
        <v>334</v>
      </c>
      <c r="B335" s="4" t="s">
        <v>429</v>
      </c>
      <c r="C335" s="4" t="s">
        <v>430</v>
      </c>
    </row>
    <row r="336" spans="1:3" ht="8" customHeight="1">
      <c r="A336" s="4">
        <v>335</v>
      </c>
      <c r="B336" s="4" t="s">
        <v>431</v>
      </c>
      <c r="C336" s="4" t="s">
        <v>432</v>
      </c>
    </row>
    <row r="337" spans="1:3" ht="8" customHeight="1">
      <c r="A337" s="4">
        <v>336</v>
      </c>
      <c r="B337" s="4" t="s">
        <v>433</v>
      </c>
      <c r="C337" s="4" t="s">
        <v>36</v>
      </c>
    </row>
    <row r="338" spans="1:3" ht="8" customHeight="1">
      <c r="A338" s="4">
        <v>337</v>
      </c>
      <c r="B338" s="4" t="s">
        <v>434</v>
      </c>
      <c r="C338" s="4" t="s">
        <v>425</v>
      </c>
    </row>
    <row r="339" spans="1:3" ht="8" customHeight="1">
      <c r="A339" s="4">
        <v>338</v>
      </c>
      <c r="B339" s="4" t="s">
        <v>435</v>
      </c>
      <c r="C339" s="4" t="s">
        <v>11</v>
      </c>
    </row>
    <row r="340" spans="1:3" ht="8" customHeight="1">
      <c r="A340" s="4">
        <v>339</v>
      </c>
      <c r="B340" s="4" t="s">
        <v>436</v>
      </c>
      <c r="C340" s="4" t="s">
        <v>437</v>
      </c>
    </row>
    <row r="341" spans="1:3" ht="8" customHeight="1">
      <c r="A341" s="4">
        <v>340</v>
      </c>
      <c r="B341" s="4" t="s">
        <v>438</v>
      </c>
      <c r="C341" s="4" t="s">
        <v>439</v>
      </c>
    </row>
    <row r="342" spans="1:3" ht="8" customHeight="1">
      <c r="A342" s="4">
        <v>341</v>
      </c>
      <c r="B342" s="4" t="s">
        <v>440</v>
      </c>
      <c r="C342" s="4" t="s">
        <v>430</v>
      </c>
    </row>
    <row r="343" spans="1:3" ht="8" customHeight="1">
      <c r="A343" s="4">
        <v>342</v>
      </c>
      <c r="B343" s="4" t="s">
        <v>441</v>
      </c>
      <c r="C343" s="4" t="s">
        <v>11</v>
      </c>
    </row>
    <row r="344" spans="1:3" ht="8" customHeight="1">
      <c r="A344" s="4">
        <v>343</v>
      </c>
      <c r="B344" s="4" t="s">
        <v>442</v>
      </c>
      <c r="C344" s="4" t="s">
        <v>443</v>
      </c>
    </row>
    <row r="345" spans="1:3" ht="8" customHeight="1">
      <c r="A345" s="4">
        <v>344</v>
      </c>
      <c r="B345" s="4" t="s">
        <v>444</v>
      </c>
      <c r="C345" s="4" t="s">
        <v>36</v>
      </c>
    </row>
    <row r="346" spans="1:3" ht="8" customHeight="1">
      <c r="A346" s="4">
        <v>345</v>
      </c>
      <c r="B346" s="4" t="s">
        <v>445</v>
      </c>
      <c r="C346" s="4" t="s">
        <v>443</v>
      </c>
    </row>
    <row r="347" spans="1:3" ht="8" customHeight="1">
      <c r="A347" s="4">
        <v>346</v>
      </c>
      <c r="B347" s="4" t="s">
        <v>446</v>
      </c>
      <c r="C347" s="4" t="s">
        <v>36</v>
      </c>
    </row>
    <row r="348" spans="1:3" ht="8" customHeight="1">
      <c r="A348" s="4">
        <v>347</v>
      </c>
      <c r="B348" s="4" t="s">
        <v>447</v>
      </c>
      <c r="C348" s="4" t="s">
        <v>448</v>
      </c>
    </row>
    <row r="349" spans="1:3" ht="8" customHeight="1">
      <c r="A349" s="4">
        <v>348</v>
      </c>
      <c r="B349" s="4" t="s">
        <v>449</v>
      </c>
      <c r="C349" s="4" t="s">
        <v>450</v>
      </c>
    </row>
    <row r="350" spans="1:3" ht="8" customHeight="1">
      <c r="A350" s="4">
        <v>349</v>
      </c>
      <c r="B350" s="4" t="s">
        <v>451</v>
      </c>
      <c r="C350" s="4" t="s">
        <v>11</v>
      </c>
    </row>
    <row r="351" spans="1:3" ht="8" customHeight="1">
      <c r="A351" s="4">
        <v>350</v>
      </c>
      <c r="B351" s="4" t="s">
        <v>452</v>
      </c>
      <c r="C351" s="4" t="s">
        <v>453</v>
      </c>
    </row>
    <row r="352" spans="1:3" ht="8" customHeight="1">
      <c r="A352" s="4">
        <v>351</v>
      </c>
      <c r="B352" s="4" t="s">
        <v>454</v>
      </c>
      <c r="C352" s="4" t="s">
        <v>455</v>
      </c>
    </row>
    <row r="353" spans="1:3" ht="8" customHeight="1">
      <c r="A353" s="4">
        <v>352</v>
      </c>
      <c r="B353" s="4" t="s">
        <v>456</v>
      </c>
      <c r="C353" s="4" t="s">
        <v>457</v>
      </c>
    </row>
    <row r="354" spans="1:3" ht="8" customHeight="1">
      <c r="A354" s="4">
        <v>353</v>
      </c>
      <c r="B354" s="4" t="s">
        <v>458</v>
      </c>
      <c r="C354" s="4" t="s">
        <v>334</v>
      </c>
    </row>
    <row r="355" spans="1:3" ht="8" customHeight="1">
      <c r="A355" s="4">
        <v>354</v>
      </c>
      <c r="B355" s="4" t="s">
        <v>459</v>
      </c>
      <c r="C355" s="4" t="s">
        <v>460</v>
      </c>
    </row>
    <row r="356" spans="1:3" ht="8" customHeight="1">
      <c r="A356" s="4">
        <v>355</v>
      </c>
      <c r="B356" s="4" t="s">
        <v>461</v>
      </c>
      <c r="C356" s="4" t="s">
        <v>462</v>
      </c>
    </row>
    <row r="357" spans="1:3" ht="8" customHeight="1">
      <c r="A357" s="4">
        <v>356</v>
      </c>
      <c r="B357" s="4" t="s">
        <v>463</v>
      </c>
      <c r="C357" s="4" t="s">
        <v>464</v>
      </c>
    </row>
    <row r="358" spans="1:3" ht="8" customHeight="1">
      <c r="A358" s="4">
        <v>357</v>
      </c>
      <c r="B358" s="4" t="s">
        <v>465</v>
      </c>
      <c r="C358" s="4" t="s">
        <v>462</v>
      </c>
    </row>
    <row r="359" spans="1:3" ht="8" customHeight="1">
      <c r="A359" s="4">
        <v>358</v>
      </c>
      <c r="B359" s="4" t="s">
        <v>466</v>
      </c>
      <c r="C359" s="4" t="s">
        <v>467</v>
      </c>
    </row>
    <row r="360" spans="1:3" ht="8" customHeight="1">
      <c r="A360" s="4">
        <v>359</v>
      </c>
      <c r="B360" s="4" t="s">
        <v>468</v>
      </c>
      <c r="C360" s="4" t="s">
        <v>462</v>
      </c>
    </row>
    <row r="361" spans="1:3" ht="8" customHeight="1">
      <c r="A361" s="4">
        <v>360</v>
      </c>
      <c r="B361" s="4" t="s">
        <v>469</v>
      </c>
      <c r="C361" s="4" t="s">
        <v>470</v>
      </c>
    </row>
    <row r="362" spans="1:3" ht="8" customHeight="1">
      <c r="A362" s="4">
        <v>361</v>
      </c>
      <c r="B362" s="4" t="s">
        <v>471</v>
      </c>
      <c r="C362" s="4" t="s">
        <v>472</v>
      </c>
    </row>
    <row r="363" spans="1:3" ht="8" customHeight="1">
      <c r="A363" s="4">
        <v>362</v>
      </c>
      <c r="B363" s="4" t="s">
        <v>473</v>
      </c>
      <c r="C363" s="4" t="s">
        <v>474</v>
      </c>
    </row>
    <row r="364" spans="1:3" ht="8" customHeight="1">
      <c r="A364" s="4">
        <v>363</v>
      </c>
      <c r="B364" s="4" t="s">
        <v>475</v>
      </c>
      <c r="C364" s="4" t="s">
        <v>476</v>
      </c>
    </row>
    <row r="365" spans="1:3" ht="8" customHeight="1">
      <c r="A365" s="4">
        <v>364</v>
      </c>
      <c r="B365" s="4" t="s">
        <v>477</v>
      </c>
      <c r="C365" s="4" t="s">
        <v>478</v>
      </c>
    </row>
    <row r="366" spans="1:3" ht="8" customHeight="1">
      <c r="A366" s="4">
        <v>365</v>
      </c>
      <c r="B366" s="4" t="s">
        <v>479</v>
      </c>
      <c r="C366" s="4" t="s">
        <v>480</v>
      </c>
    </row>
    <row r="367" spans="1:3" ht="8" customHeight="1">
      <c r="A367" s="4">
        <v>366</v>
      </c>
      <c r="B367" s="4" t="s">
        <v>481</v>
      </c>
      <c r="C367" s="4" t="s">
        <v>482</v>
      </c>
    </row>
    <row r="368" spans="1:3" ht="8"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Form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Horacio Guzman</cp:lastModifiedBy>
  <cp:lastPrinted>2019-09-02T15:23:44Z</cp:lastPrinted>
  <dcterms:created xsi:type="dcterms:W3CDTF">2019-09-02T15:21:37Z</dcterms:created>
  <dcterms:modified xsi:type="dcterms:W3CDTF">2019-09-05T15:51:15Z</dcterms:modified>
</cp:coreProperties>
</file>