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ip\Documents\DIO\Modulo 6\"/>
    </mc:Choice>
  </mc:AlternateContent>
  <xr:revisionPtr revIDLastSave="0" documentId="13_ncr:1_{534C2A4D-4F04-4FC1-B876-DAB195816AC7}" xr6:coauthVersionLast="47" xr6:coauthVersionMax="47" xr10:uidLastSave="{00000000-0000-0000-0000-000000000000}"/>
  <bookViews>
    <workbookView xWindow="-108" yWindow="-108" windowWidth="23256" windowHeight="12456" tabRatio="48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3" l="1"/>
  <c r="H21" i="3"/>
</calcChain>
</file>

<file path=xl/sharedStrings.xml><?xml version="1.0" encoding="utf-8"?>
<sst xmlns="http://schemas.openxmlformats.org/spreadsheetml/2006/main" count="2023" uniqueCount="320">
  <si>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</si>
  <si>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</si>
  <si>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</si>
  <si>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</si>
  <si>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</si>
  <si>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</si>
  <si>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</si>
  <si>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</si>
  <si>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</si>
  <si>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</si>
  <si>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</si>
  <si>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</si>
  <si>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</si>
  <si>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</si>
  <si>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</si>
  <si>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</si>
  <si>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</si>
  <si>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</si>
  <si>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</si>
  <si>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</si>
  <si>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</si>
  <si>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</si>
  <si>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</si>
  <si>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</si>
  <si>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</si>
  <si>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</si>
  <si>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</si>
  <si>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</si>
  <si>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</si>
  <si>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</si>
  <si>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</si>
  <si>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</si>
  <si>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</si>
  <si>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</si>
  <si>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</si>
  <si>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</si>
  <si>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</si>
  <si>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</si>
  <si>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</si>
  <si>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</si>
  <si>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</si>
  <si>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</si>
  <si>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</si>
  <si>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</si>
  <si>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</si>
  <si>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</si>
  <si>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</si>
  <si>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</si>
  <si>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</si>
  <si>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</si>
  <si>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</si>
  <si>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</si>
  <si>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</si>
  <si>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</si>
  <si>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</si>
  <si>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</si>
  <si>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</si>
  <si>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</si>
  <si>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</si>
  <si>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</si>
  <si>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</si>
  <si>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</si>
  <si>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</si>
  <si>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</si>
  <si>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</si>
  <si>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</si>
  <si>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</si>
  <si>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</si>
  <si>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</si>
  <si>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</si>
  <si>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</si>
  <si>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</si>
  <si>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</si>
  <si>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</si>
  <si>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</si>
  <si>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</si>
  <si>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</si>
  <si>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</si>
  <si>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</si>
  <si>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</si>
  <si>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</si>
  <si>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</si>
  <si>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</si>
  <si>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</si>
  <si>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</si>
  <si>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</si>
  <si>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</si>
  <si>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</si>
  <si>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</si>
  <si>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</si>
  <si>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</si>
  <si>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</si>
  <si>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</si>
  <si>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</si>
  <si>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</si>
  <si>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</si>
  <si>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</si>
  <si>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</si>
  <si>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</si>
  <si>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</si>
  <si>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</si>
  <si>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</si>
  <si>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</si>
  <si>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</si>
  <si>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</si>
  <si>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</si>
  <si>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</si>
  <si>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</si>
  <si>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</si>
  <si>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</si>
  <si>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</si>
  <si>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</si>
  <si>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</si>
  <si>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</si>
  <si>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</si>
  <si>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</si>
  <si>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</si>
  <si>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</si>
  <si>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</si>
  <si>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</si>
  <si>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</si>
  <si>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</si>
  <si>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</si>
  <si>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</si>
  <si>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</si>
  <si>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</si>
  <si>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</si>
  <si>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</si>
  <si>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</si>
  <si>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</si>
  <si>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</si>
  <si>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</si>
  <si>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</si>
  <si>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</si>
  <si>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</si>
  <si>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</si>
  <si>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</si>
  <si>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</si>
  <si>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</si>
  <si>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</si>
  <si>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</si>
  <si>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</si>
  <si>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</si>
  <si>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</si>
  <si>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</si>
  <si>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</si>
  <si>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</si>
  <si>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</si>
  <si>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</si>
  <si>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</si>
  <si>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</si>
  <si>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</si>
  <si>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</si>
  <si>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</si>
  <si>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</si>
  <si>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</si>
  <si>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</si>
  <si>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</si>
  <si>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</si>
  <si>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</si>
  <si>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</si>
  <si>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</si>
  <si>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</si>
  <si>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</si>
  <si>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</si>
  <si>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</si>
  <si>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</si>
  <si>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</si>
  <si>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</si>
  <si>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</si>
  <si>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</si>
  <si>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</si>
  <si>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</si>
  <si>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</si>
  <si>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</si>
  <si>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</si>
  <si>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</si>
  <si>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</si>
  <si>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</si>
  <si>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</si>
  <si>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</si>
  <si>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</si>
  <si>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</si>
  <si>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</si>
  <si>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</si>
  <si>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</si>
  <si>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</si>
  <si>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</si>
  <si>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</si>
  <si>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</si>
  <si>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</si>
  <si>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</si>
  <si>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</si>
  <si>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</si>
  <si>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</si>
  <si>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</si>
  <si>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</si>
  <si>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</si>
  <si>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</si>
  <si>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</si>
  <si>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</si>
  <si>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</si>
  <si>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</si>
  <si>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</si>
  <si>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</si>
  <si>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</si>
  <si>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</si>
  <si>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</si>
  <si>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</si>
  <si>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</si>
  <si>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</si>
  <si>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</si>
  <si>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</si>
  <si>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</si>
  <si>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</si>
  <si>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</si>
  <si>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</si>
  <si>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</si>
  <si>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</si>
  <si>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</si>
  <si>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</si>
  <si>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</si>
  <si>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</si>
  <si>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</si>
  <si>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</si>
  <si>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</si>
  <si>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</si>
  <si>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</si>
  <si>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</si>
  <si>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</si>
  <si>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</si>
  <si>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</si>
  <si>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</si>
  <si>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</si>
  <si>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</si>
  <si>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</si>
  <si>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</si>
  <si>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</si>
  <si>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</si>
  <si>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</si>
  <si>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</si>
  <si>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</si>
  <si>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</si>
  <si>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</si>
  <si>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</si>
  <si>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</si>
  <si>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</si>
  <si>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</si>
  <si>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</si>
  <si>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</si>
  <si>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</si>
  <si>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</si>
  <si>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</si>
  <si>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</si>
  <si>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</si>
  <si>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</si>
  <si>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</si>
  <si>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</si>
  <si>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</si>
  <si>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</si>
  <si>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</si>
  <si>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</si>
  <si>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</si>
  <si>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</si>
  <si>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</si>
  <si>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</si>
  <si>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</si>
  <si>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</si>
  <si>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</si>
  <si>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</si>
  <si>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</si>
  <si>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</si>
  <si>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</si>
  <si>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</si>
  <si>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</si>
  <si>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</si>
  <si>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</si>
  <si>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</si>
  <si>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</si>
  <si>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</si>
  <si>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</si>
  <si>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</si>
  <si>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</si>
  <si>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</si>
  <si>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</si>
  <si>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</si>
  <si>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</si>
  <si>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</si>
  <si>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</si>
  <si>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</si>
  <si>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</si>
  <si>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</si>
  <si>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</si>
  <si>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</si>
  <si>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</si>
  <si>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</si>
  <si>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</si>
  <si>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</si>
  <si>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</si>
  <si>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</si>
  <si>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</si>
  <si>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</si>
  <si>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</si>
  <si>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</si>
  <si>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</si>
  <si>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</si>
  <si>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</si>
  <si>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</si>
  <si>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</si>
  <si>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</si>
  <si>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</si>
  <si>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</si>
  <si>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</si>
  <si>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</si>
  <si>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</si>
  <si>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</si>
  <si>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dim_plan_sale</t>
  </si>
  <si>
    <t>XBOX GAME PASS SUBSCRIPTION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</si>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</sst>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3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4" fillId="0" borderId="2" xfId="1" applyFont="1" applyBorder="1"/>
    <xf numFmtId="0" fontId="0" fillId="0" borderId="2" xfId="0" applyBorder="1"/>
    <xf numFmtId="165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9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14"/>
        <color theme="0"/>
      </font>
    </dxf>
    <dxf>
      <fill>
        <patternFill>
          <bgColor rgb="FF5BF6A8"/>
        </patternFill>
      </fill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ont>
        <color rgb="FF22C55E"/>
      </font>
    </dxf>
  </dxfs>
  <tableStyles count="4" defaultTableStyle="TableStyleMedium2" defaultPivotStyle="PivotStyleLight16">
    <tableStyle name="Estilo de Segmentação de Dados 1" pivot="0" table="0" count="1" xr9:uid="{833446E4-2AB8-4E5B-9469-A3C38E222433}">
      <tableStyleElement type="headerRow" dxfId="18"/>
    </tableStyle>
    <tableStyle name="Estilo de Segmentação de Dados 2" pivot="0" table="0" count="1" xr9:uid="{F67E6729-6996-4515-AEAE-5B72FA4E645E}">
      <tableStyleElement type="wholeTable" dxfId="17"/>
    </tableStyle>
    <tableStyle name="Estilo de Segmentação de Dados 3" pivot="0" table="0" count="1" xr9:uid="{7E3B32C4-9A5B-448B-89E8-09990175FC38}">
      <tableStyleElement type="wholeTable" dxfId="16"/>
    </tableStyle>
    <tableStyle name="Estilo de Segmentação de Dados 4" pivot="0" table="0" count="3" xr9:uid="{B41D0C52-8E7E-4EB4-BA50-A0BE48A409DF}">
      <tableStyleElement type="wholeTable" dxfId="15"/>
      <tableStyleElement type="headerRow" dxfId="14"/>
    </tableStyle>
  </tableStyles>
  <colors>
    <mruColors>
      <color rgb="FF5BF6A8"/>
      <color rgb="FFE8E6E9"/>
      <color rgb="FF22C55E"/>
      <color rgb="FF9BC848"/>
      <color rgb="FF000000"/>
      <color rgb="FFE0E0E0"/>
      <color rgb="FFEDEDED"/>
      <color rgb="FFF7F8FC"/>
      <color rgb="FF2AE6B1"/>
      <color rgb="FFE70011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/>
        <x14:slicerStyle name="Estilo de Segmentação de Dados 4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[dashboard_sales_xbox_trein.xlsx]C̳álculos!Tabela dinâmica1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BC848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C848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9666879381943553E-2"/>
          <c:y val="5.8424443853083229E-2"/>
          <c:w val="0.94066624123611287"/>
          <c:h val="0.830045026809423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BC848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C̳álculos!$B$7:$B$10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C̳álculos!$C$7:$C$10</c:f>
              <c:numCache>
                <c:formatCode>_("R$"* #,##0.00_);_("R$"* \(#,##0.00\);_("R$"* "-"??_);_(@_)</c:formatCode>
                <c:ptCount val="3"/>
                <c:pt idx="0">
                  <c:v>444</c:v>
                </c:pt>
                <c:pt idx="1">
                  <c:v>1801</c:v>
                </c:pt>
                <c:pt idx="2">
                  <c:v>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8-43E4-94F1-91CD4DFF6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917087"/>
        <c:axId val="1542917567"/>
      </c:barChart>
      <c:catAx>
        <c:axId val="15429170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2917567"/>
        <c:crosses val="autoZero"/>
        <c:auto val="1"/>
        <c:lblAlgn val="ctr"/>
        <c:lblOffset val="100"/>
        <c:noMultiLvlLbl val="0"/>
      </c:catAx>
      <c:valAx>
        <c:axId val="154291756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54291708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[dashboard_sales_xbox_trein.xlsx]C̳álculos!Tabela dinâmica5</c:name>
    <c:fmtId val="15"/>
  </c:pivotSource>
  <c:chart>
    <c:autoTitleDeleted val="1"/>
    <c:pivotFmts>
      <c:pivotFmt>
        <c:idx val="0"/>
        <c:spPr>
          <a:solidFill>
            <a:srgbClr val="9BC84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BC84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BC84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BC84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BC84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C̳álculos!$F$8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BC848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27-4A49-921E-E76CD600C3CF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27-4A49-921E-E76CD600C3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C̳álculos!$E$9:$E$11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C̳álculos!$F$9:$F$11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6-44C0-823A-7E1629470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5082943"/>
        <c:axId val="1815093023"/>
      </c:barChart>
      <c:catAx>
        <c:axId val="1815082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5093023"/>
        <c:crosses val="autoZero"/>
        <c:auto val="1"/>
        <c:lblAlgn val="ctr"/>
        <c:lblOffset val="100"/>
        <c:noMultiLvlLbl val="0"/>
      </c:catAx>
      <c:valAx>
        <c:axId val="181509302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1508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8.png"/><Relationship Id="rId7" Type="http://schemas.openxmlformats.org/officeDocument/2006/relationships/chart" Target="../charts/chart2.xml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781050</xdr:colOff>
      <xdr:row>1</xdr:row>
      <xdr:rowOff>28574</xdr:rowOff>
    </xdr:from>
    <xdr:to>
      <xdr:col>0</xdr:col>
      <xdr:colOff>1450700</xdr:colOff>
      <xdr:row>3</xdr:row>
      <xdr:rowOff>293594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A21B245-005D-499B-BC95-45CDD74ADC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8897" b="-261"/>
        <a:stretch>
          <a:fillRect/>
        </a:stretch>
      </xdr:blipFill>
      <xdr:spPr>
        <a:xfrm>
          <a:off x="781050" y="209549"/>
          <a:ext cx="669650" cy="628651"/>
        </a:xfrm>
        <a:prstGeom prst="rect">
          <a:avLst/>
        </a:prstGeom>
      </xdr:spPr>
    </xdr:pic>
    <xdr:clientData/>
  </xdr:twoCellAnchor>
  <xdr:twoCellAnchor editAs="oneCell">
    <xdr:from>
      <xdr:col>0</xdr:col>
      <xdr:colOff>71718</xdr:colOff>
      <xdr:row>13</xdr:row>
      <xdr:rowOff>17480</xdr:rowOff>
    </xdr:from>
    <xdr:to>
      <xdr:col>0</xdr:col>
      <xdr:colOff>2286000</xdr:colOff>
      <xdr:row>20</xdr:row>
      <xdr:rowOff>98387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E45A077D-A5CB-4A19-AA64-AA3081D85E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718" y="2554492"/>
              <a:ext cx="2214282" cy="13359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268940</xdr:colOff>
      <xdr:row>7</xdr:row>
      <xdr:rowOff>44825</xdr:rowOff>
    </xdr:from>
    <xdr:to>
      <xdr:col>10</xdr:col>
      <xdr:colOff>367553</xdr:colOff>
      <xdr:row>19</xdr:row>
      <xdr:rowOff>147917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805AE8DC-9EAF-9747-EB0A-1635066E4F68}"/>
            </a:ext>
          </a:extLst>
        </xdr:cNvPr>
        <xdr:cNvGrpSpPr/>
      </xdr:nvGrpSpPr>
      <xdr:grpSpPr>
        <a:xfrm>
          <a:off x="2841811" y="1506072"/>
          <a:ext cx="4975413" cy="2254621"/>
          <a:chOff x="2841811" y="1497107"/>
          <a:chExt cx="4975413" cy="2254621"/>
        </a:xfrm>
      </xdr:grpSpPr>
      <xdr:sp macro="" textlink="C̳álculos!G21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D3E69D5E-3440-05AC-1AD4-83F28D6A37BE}"/>
              </a:ext>
            </a:extLst>
          </xdr:cNvPr>
          <xdr:cNvSpPr/>
        </xdr:nvSpPr>
        <xdr:spPr>
          <a:xfrm>
            <a:off x="2841812" y="1506069"/>
            <a:ext cx="4975412" cy="2196355"/>
          </a:xfrm>
          <a:prstGeom prst="roundRect">
            <a:avLst>
              <a:gd name="adj" fmla="val 2641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pt-BR" sz="1100"/>
          </a:p>
        </xdr:txBody>
      </xdr:sp>
      <xdr:sp macro="" textlink="C̳álculos!H21">
        <xdr:nvSpPr>
          <xdr:cNvPr id="16" name="Retângulo 15">
            <a:extLst>
              <a:ext uri="{FF2B5EF4-FFF2-40B4-BE49-F238E27FC236}">
                <a16:creationId xmlns:a16="http://schemas.microsoft.com/office/drawing/2014/main" id="{B5317AA8-3141-DB99-0F38-1C2EC8CFE3B2}"/>
              </a:ext>
            </a:extLst>
          </xdr:cNvPr>
          <xdr:cNvSpPr/>
        </xdr:nvSpPr>
        <xdr:spPr>
          <a:xfrm>
            <a:off x="4563035" y="1743634"/>
            <a:ext cx="2953871" cy="2008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7EF2C7D-FB63-4D5D-A501-81BDDA0BEFD3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R$ 990,00</a:t>
            </a:fld>
            <a:endParaRPr lang="en-US" sz="3600">
              <a:solidFill>
                <a:srgbClr val="22C55E"/>
              </a:solidFill>
            </a:endParaRPr>
          </a:p>
        </xdr:txBody>
      </xdr:sp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30B9ACCA-4360-439C-BDBA-EB0CDF10D7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28682" y="2164751"/>
            <a:ext cx="1219200" cy="1165860"/>
          </a:xfrm>
          <a:prstGeom prst="rect">
            <a:avLst/>
          </a:prstGeom>
        </xdr:spPr>
      </xdr:pic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0331B181-C472-5798-A6B4-FAD21B223363}"/>
              </a:ext>
            </a:extLst>
          </xdr:cNvPr>
          <xdr:cNvSpPr/>
        </xdr:nvSpPr>
        <xdr:spPr>
          <a:xfrm>
            <a:off x="2841811" y="1497107"/>
            <a:ext cx="4975413" cy="564776"/>
          </a:xfrm>
          <a:prstGeom prst="round2SameRect">
            <a:avLst>
              <a:gd name="adj1" fmla="val 16667"/>
              <a:gd name="adj2" fmla="val 0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TOTAL</a:t>
            </a:r>
            <a:r>
              <a:rPr lang="pt-BR" sz="1100" b="1" baseline="0">
                <a:solidFill>
                  <a:schemeClr val="tx1"/>
                </a:solidFill>
              </a:rPr>
              <a:t> SUBSCRIPTIONS EA PLAY SEASON PASS</a:t>
            </a:r>
            <a:endParaRPr lang="pt-BR" sz="11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12</xdr:col>
      <xdr:colOff>242046</xdr:colOff>
      <xdr:row>7</xdr:row>
      <xdr:rowOff>44825</xdr:rowOff>
    </xdr:from>
    <xdr:to>
      <xdr:col>20</xdr:col>
      <xdr:colOff>340659</xdr:colOff>
      <xdr:row>19</xdr:row>
      <xdr:rowOff>147917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2E6E3F56-EE1C-F92D-068B-299A77D4AB8C}"/>
            </a:ext>
          </a:extLst>
        </xdr:cNvPr>
        <xdr:cNvGrpSpPr/>
      </xdr:nvGrpSpPr>
      <xdr:grpSpPr>
        <a:xfrm>
          <a:off x="8749552" y="1506072"/>
          <a:ext cx="4975413" cy="2254621"/>
          <a:chOff x="8749552" y="1515037"/>
          <a:chExt cx="4975413" cy="2254621"/>
        </a:xfrm>
      </xdr:grpSpPr>
      <xdr:sp macro="" textlink="C̳álculos!AD29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D8A1275C-D4A1-6748-E07A-D0A850EF009E}"/>
              </a:ext>
            </a:extLst>
          </xdr:cNvPr>
          <xdr:cNvSpPr/>
        </xdr:nvSpPr>
        <xdr:spPr>
          <a:xfrm>
            <a:off x="8749553" y="1523999"/>
            <a:ext cx="4975412" cy="2196355"/>
          </a:xfrm>
          <a:prstGeom prst="roundRect">
            <a:avLst>
              <a:gd name="adj" fmla="val 2641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pt-BR" sz="1100"/>
          </a:p>
        </xdr:txBody>
      </xdr:sp>
      <xdr:sp macro="" textlink="C̳álculos!H30">
        <xdr:nvSpPr>
          <xdr:cNvPr id="23" name="Retângulo 22">
            <a:extLst>
              <a:ext uri="{FF2B5EF4-FFF2-40B4-BE49-F238E27FC236}">
                <a16:creationId xmlns:a16="http://schemas.microsoft.com/office/drawing/2014/main" id="{1BA8BA7F-7536-6BD4-BBDA-697D8CCEE999}"/>
              </a:ext>
            </a:extLst>
          </xdr:cNvPr>
          <xdr:cNvSpPr/>
        </xdr:nvSpPr>
        <xdr:spPr>
          <a:xfrm>
            <a:off x="10470776" y="1761564"/>
            <a:ext cx="2953871" cy="20080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3E5F7B86-E35C-4B0E-9F8B-1661912B231A}" type="TxLink">
              <a:rPr lang="en-US" sz="3600" b="0" i="0" u="none" strike="noStrike">
                <a:solidFill>
                  <a:srgbClr val="22C55E"/>
                </a:solidFill>
                <a:latin typeface="Aptos Narrow"/>
                <a:ea typeface="+mn-ea"/>
                <a:cs typeface="+mn-cs"/>
              </a:rPr>
              <a:pPr marL="0" indent="0" algn="ctr"/>
              <a:t> R$ 1.140,00 </a:t>
            </a:fld>
            <a:endParaRPr lang="en-US" sz="3600" b="0" i="0" u="none" strike="noStrike">
              <a:solidFill>
                <a:srgbClr val="22C55E"/>
              </a:solidFill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ED0EB91E-706A-5A02-05C8-22FF74F339BD}"/>
              </a:ext>
            </a:extLst>
          </xdr:cNvPr>
          <xdr:cNvSpPr/>
        </xdr:nvSpPr>
        <xdr:spPr>
          <a:xfrm>
            <a:off x="8749552" y="1515037"/>
            <a:ext cx="4975413" cy="564776"/>
          </a:xfrm>
          <a:prstGeom prst="round2SameRect">
            <a:avLst>
              <a:gd name="adj1" fmla="val 16667"/>
              <a:gd name="adj2" fmla="val 0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TOTAL</a:t>
            </a:r>
            <a:r>
              <a:rPr lang="pt-BR" sz="1100" b="1" baseline="0">
                <a:solidFill>
                  <a:schemeClr val="tx1"/>
                </a:solidFill>
              </a:rPr>
              <a:t> SUBSCRIPTIONS MINECRAFT SEASON PASS</a:t>
            </a:r>
            <a:endParaRPr lang="pt-BR" sz="1100" b="1">
              <a:solidFill>
                <a:schemeClr val="tx1"/>
              </a:solidFill>
            </a:endParaRPr>
          </a:p>
        </xdr:txBody>
      </xdr:sp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645F03DD-B1BB-46E1-91D7-E1BDDCD0053E}"/>
              </a:ext>
            </a:extLst>
          </xdr:cNvPr>
          <xdr:cNvGrpSpPr/>
        </xdr:nvGrpSpPr>
        <xdr:grpSpPr>
          <a:xfrm>
            <a:off x="8901953" y="2404613"/>
            <a:ext cx="1549476" cy="721996"/>
            <a:chOff x="3495675" y="5400674"/>
            <a:chExt cx="1549476" cy="752476"/>
          </a:xfrm>
        </xdr:grpSpPr>
        <xdr:pic>
          <xdr:nvPicPr>
            <xdr:cNvPr id="27" name="Imagem 26">
              <a:extLst>
                <a:ext uri="{FF2B5EF4-FFF2-40B4-BE49-F238E27FC236}">
                  <a16:creationId xmlns:a16="http://schemas.microsoft.com/office/drawing/2014/main" id="{CFA5FEDE-CE5F-1BC2-23F1-EFBA7E559F4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8" name="Gráfico 27">
              <a:extLst>
                <a:ext uri="{FF2B5EF4-FFF2-40B4-BE49-F238E27FC236}">
                  <a16:creationId xmlns:a16="http://schemas.microsoft.com/office/drawing/2014/main" id="{3FFF0E9D-EC09-6BC1-A70B-23CC4287762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259977</xdr:colOff>
      <xdr:row>38</xdr:row>
      <xdr:rowOff>0</xdr:rowOff>
    </xdr:from>
    <xdr:to>
      <xdr:col>11</xdr:col>
      <xdr:colOff>0</xdr:colOff>
      <xdr:row>58</xdr:row>
      <xdr:rowOff>116540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2E8E78BE-2E41-A908-8807-58D70951F978}"/>
            </a:ext>
          </a:extLst>
        </xdr:cNvPr>
        <xdr:cNvGrpSpPr/>
      </xdr:nvGrpSpPr>
      <xdr:grpSpPr>
        <a:xfrm>
          <a:off x="2832848" y="7019365"/>
          <a:ext cx="5226423" cy="3702422"/>
          <a:chOff x="8722659" y="3998259"/>
          <a:chExt cx="5181600" cy="3558991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09A04DE9-6D47-72B5-7E7B-9B5D69CC73A7}"/>
              </a:ext>
            </a:extLst>
          </xdr:cNvPr>
          <xdr:cNvGrpSpPr/>
        </xdr:nvGrpSpPr>
        <xdr:grpSpPr>
          <a:xfrm>
            <a:off x="8722660" y="4061013"/>
            <a:ext cx="5181599" cy="3496237"/>
            <a:chOff x="8848165" y="1452284"/>
            <a:chExt cx="4849906" cy="3254188"/>
          </a:xfrm>
        </xdr:grpSpPr>
        <xdr:sp macro="" textlink="">
          <xdr:nvSpPr>
            <xdr:cNvPr id="10" name="Retângulo: Cantos Arredondados 9">
              <a:extLst>
                <a:ext uri="{FF2B5EF4-FFF2-40B4-BE49-F238E27FC236}">
                  <a16:creationId xmlns:a16="http://schemas.microsoft.com/office/drawing/2014/main" id="{080AB9E5-0FF1-ACA1-AF68-87A58B6E7027}"/>
                </a:ext>
              </a:extLst>
            </xdr:cNvPr>
            <xdr:cNvSpPr/>
          </xdr:nvSpPr>
          <xdr:spPr>
            <a:xfrm>
              <a:off x="8848165" y="1452284"/>
              <a:ext cx="4849906" cy="3254188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DF9F4CF1-97F2-4A04-9D8A-5E8824CBD5DD}"/>
                </a:ext>
              </a:extLst>
            </xdr:cNvPr>
            <xdr:cNvGraphicFramePr>
              <a:graphicFrameLocks/>
            </xdr:cNvGraphicFramePr>
          </xdr:nvGraphicFramePr>
          <xdr:xfrm>
            <a:off x="8964872" y="1811078"/>
            <a:ext cx="4407518" cy="267779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2" name="Retângulo: Cantos Superiores Arredondados 31">
            <a:extLst>
              <a:ext uri="{FF2B5EF4-FFF2-40B4-BE49-F238E27FC236}">
                <a16:creationId xmlns:a16="http://schemas.microsoft.com/office/drawing/2014/main" id="{04699D73-3C55-43D3-8C2F-7B05FCA81414}"/>
              </a:ext>
            </a:extLst>
          </xdr:cNvPr>
          <xdr:cNvSpPr/>
        </xdr:nvSpPr>
        <xdr:spPr>
          <a:xfrm>
            <a:off x="8722659" y="3998259"/>
            <a:ext cx="5181600" cy="564776"/>
          </a:xfrm>
          <a:prstGeom prst="round2SameRect">
            <a:avLst>
              <a:gd name="adj1" fmla="val 16667"/>
              <a:gd name="adj2" fmla="val 0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TOTAL SUBSCRIPTIONS</a:t>
            </a:r>
            <a:r>
              <a:rPr lang="pt-BR" sz="1100" b="1" baseline="0">
                <a:solidFill>
                  <a:schemeClr val="tx1"/>
                </a:solidFill>
              </a:rPr>
              <a:t> XBOX PASS PLANS</a:t>
            </a:r>
            <a:endParaRPr lang="pt-BR" sz="11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268941</xdr:colOff>
      <xdr:row>21</xdr:row>
      <xdr:rowOff>35859</xdr:rowOff>
    </xdr:from>
    <xdr:to>
      <xdr:col>20</xdr:col>
      <xdr:colOff>349623</xdr:colOff>
      <xdr:row>36</xdr:row>
      <xdr:rowOff>89648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6774858D-163F-4671-EF1C-596AB6DE1FC3}"/>
            </a:ext>
          </a:extLst>
        </xdr:cNvPr>
        <xdr:cNvGrpSpPr/>
      </xdr:nvGrpSpPr>
      <xdr:grpSpPr>
        <a:xfrm>
          <a:off x="2841812" y="4007224"/>
          <a:ext cx="10892117" cy="2743200"/>
          <a:chOff x="2707340" y="4105836"/>
          <a:chExt cx="5907741" cy="3424517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2439A0D6-6176-C2DC-E3CD-9DD3FEDD3A22}"/>
              </a:ext>
            </a:extLst>
          </xdr:cNvPr>
          <xdr:cNvGrpSpPr/>
        </xdr:nvGrpSpPr>
        <xdr:grpSpPr>
          <a:xfrm>
            <a:off x="2707340" y="4186518"/>
            <a:ext cx="5907741" cy="3343835"/>
            <a:chOff x="2653553" y="1308847"/>
            <a:chExt cx="6096000" cy="3343835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E11BE47A-C838-C3FA-AFD4-D18D1EA89F90}"/>
                </a:ext>
              </a:extLst>
            </xdr:cNvPr>
            <xdr:cNvSpPr/>
          </xdr:nvSpPr>
          <xdr:spPr>
            <a:xfrm>
              <a:off x="2653553" y="1308847"/>
              <a:ext cx="6096000" cy="334383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5F8981B4-6983-4B7E-A873-1EB9E61E4118}"/>
                </a:ext>
              </a:extLst>
            </xdr:cNvPr>
            <xdr:cNvGraphicFramePr>
              <a:graphicFrameLocks/>
            </xdr:cNvGraphicFramePr>
          </xdr:nvGraphicFramePr>
          <xdr:xfrm>
            <a:off x="2846220" y="1568823"/>
            <a:ext cx="5710516" cy="284181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sp macro="" textlink="">
        <xdr:nvSpPr>
          <xdr:cNvPr id="36" name="Retângulo: Cantos Superiores Arredondados 35">
            <a:extLst>
              <a:ext uri="{FF2B5EF4-FFF2-40B4-BE49-F238E27FC236}">
                <a16:creationId xmlns:a16="http://schemas.microsoft.com/office/drawing/2014/main" id="{F3D3EB77-4450-4555-BF86-BEBC4E6A38AA}"/>
              </a:ext>
            </a:extLst>
          </xdr:cNvPr>
          <xdr:cNvSpPr/>
        </xdr:nvSpPr>
        <xdr:spPr>
          <a:xfrm>
            <a:off x="2707340" y="4105836"/>
            <a:ext cx="5907741" cy="564776"/>
          </a:xfrm>
          <a:prstGeom prst="round2SameRect">
            <a:avLst>
              <a:gd name="adj1" fmla="val 16667"/>
              <a:gd name="adj2" fmla="val 0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tx1"/>
                </a:solidFill>
              </a:rPr>
              <a:t>TOTAL SUBSCRIPTIONS</a:t>
            </a:r>
            <a:r>
              <a:rPr lang="pt-BR" sz="1100" b="1" baseline="0">
                <a:solidFill>
                  <a:schemeClr val="tx1"/>
                </a:solidFill>
              </a:rPr>
              <a:t> XBOX PASS</a:t>
            </a:r>
            <a:endParaRPr lang="pt-BR" sz="11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259977</xdr:colOff>
      <xdr:row>6</xdr:row>
      <xdr:rowOff>0</xdr:rowOff>
    </xdr:from>
    <xdr:to>
      <xdr:col>12</xdr:col>
      <xdr:colOff>394447</xdr:colOff>
      <xdr:row>7</xdr:row>
      <xdr:rowOff>0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AF84E756-3E2F-C51E-5885-461C14FAB54C}"/>
            </a:ext>
          </a:extLst>
        </xdr:cNvPr>
        <xdr:cNvSpPr txBox="1"/>
      </xdr:nvSpPr>
      <xdr:spPr>
        <a:xfrm>
          <a:off x="2832848" y="1281953"/>
          <a:ext cx="6069105" cy="179294"/>
        </a:xfrm>
        <a:prstGeom prst="rect">
          <a:avLst/>
        </a:prstGeom>
        <a:solidFill>
          <a:srgbClr val="E8E6E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>
              <a:solidFill>
                <a:schemeClr val="tx1"/>
              </a:solidFill>
            </a:rPr>
            <a:t>Calculation</a:t>
          </a:r>
          <a:r>
            <a:rPr lang="pt-BR" sz="1000" b="1" baseline="0">
              <a:solidFill>
                <a:schemeClr val="tx1"/>
              </a:solidFill>
            </a:rPr>
            <a:t> Period: 01/01/2024 - 31/12/2024 | Updated: 20/06/2025</a:t>
          </a:r>
          <a:endParaRPr lang="pt-BR" sz="10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755375</xdr:colOff>
      <xdr:row>5</xdr:row>
      <xdr:rowOff>0</xdr:rowOff>
    </xdr:from>
    <xdr:to>
      <xdr:col>0</xdr:col>
      <xdr:colOff>1450700</xdr:colOff>
      <xdr:row>8</xdr:row>
      <xdr:rowOff>125058</xdr:rowOff>
    </xdr:to>
    <xdr:sp macro="" textlink="">
      <xdr:nvSpPr>
        <xdr:cNvPr id="39" name="Elipse 38">
          <a:extLst>
            <a:ext uri="{FF2B5EF4-FFF2-40B4-BE49-F238E27FC236}">
              <a16:creationId xmlns:a16="http://schemas.microsoft.com/office/drawing/2014/main" id="{3B5F497F-96D0-4B1D-9B9C-03B6D74FCED5}"/>
            </a:ext>
          </a:extLst>
        </xdr:cNvPr>
        <xdr:cNvSpPr/>
      </xdr:nvSpPr>
      <xdr:spPr>
        <a:xfrm>
          <a:off x="755375" y="1102659"/>
          <a:ext cx="695325" cy="662940"/>
        </a:xfrm>
        <a:prstGeom prst="ellipse">
          <a:avLst/>
        </a:prstGeom>
        <a:blipFill>
          <a:blip xmlns:r="http://schemas.openxmlformats.org/officeDocument/2006/relationships" r:embed="rId8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71718</xdr:colOff>
      <xdr:row>10</xdr:row>
      <xdr:rowOff>0</xdr:rowOff>
    </xdr:from>
    <xdr:to>
      <xdr:col>0</xdr:col>
      <xdr:colOff>2286000</xdr:colOff>
      <xdr:row>12</xdr:row>
      <xdr:rowOff>37930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4198B014-D6CF-822F-9E30-C9AFD06F3D29}"/>
            </a:ext>
          </a:extLst>
        </xdr:cNvPr>
        <xdr:cNvSpPr txBox="1"/>
      </xdr:nvSpPr>
      <xdr:spPr>
        <a:xfrm>
          <a:off x="71718" y="1999129"/>
          <a:ext cx="2214282" cy="396519"/>
        </a:xfrm>
        <a:prstGeom prst="rect">
          <a:avLst/>
        </a:prstGeom>
        <a:solidFill>
          <a:srgbClr val="5BF6A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solidFill>
                <a:schemeClr val="tx1"/>
              </a:solidFill>
            </a:rPr>
            <a:t>Bem-vindo Felipe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Candido" refreshedDate="45827.806325115744" createdVersion="8" refreshedVersion="8" minRefreshableVersion="3" recordCount="295" xr:uid="{F115165B-1193-4992-AC77-DBC1454BE5B7}">
  <cacheSource type="worksheet">
    <worksheetSource name="tbl_sub_xbox_sales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6049756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n v="15"/>
    <x v="0"/>
    <s v="Yes"/>
    <x v="0"/>
    <s v="Yes"/>
    <n v="20"/>
    <n v="5"/>
    <n v="60"/>
  </r>
  <r>
    <n v="3232"/>
    <s v="Maria Oliveira"/>
    <x v="1"/>
    <x v="1"/>
    <x v="1"/>
    <n v="5"/>
    <x v="1"/>
    <s v="No"/>
    <x v="1"/>
    <s v="No"/>
    <n v="0"/>
    <n v="0"/>
    <n v="5"/>
  </r>
  <r>
    <n v="3233"/>
    <s v="Lucas Fernandes"/>
    <x v="2"/>
    <x v="2"/>
    <x v="0"/>
    <n v="10"/>
    <x v="2"/>
    <s v="No"/>
    <x v="1"/>
    <s v="Yes"/>
    <n v="20"/>
    <n v="10"/>
    <n v="20"/>
  </r>
  <r>
    <n v="3234"/>
    <s v="Ana Souza"/>
    <x v="0"/>
    <x v="3"/>
    <x v="1"/>
    <n v="15"/>
    <x v="0"/>
    <s v="Yes"/>
    <x v="0"/>
    <s v="Yes"/>
    <n v="20"/>
    <n v="3"/>
    <n v="62"/>
  </r>
  <r>
    <n v="3235"/>
    <s v="Pedro Gonçalves"/>
    <x v="1"/>
    <x v="4"/>
    <x v="0"/>
    <n v="5"/>
    <x v="0"/>
    <s v="No"/>
    <x v="1"/>
    <s v="No"/>
    <n v="0"/>
    <n v="1"/>
    <n v="4"/>
  </r>
  <r>
    <n v="3236"/>
    <s v="Felipe Costa"/>
    <x v="2"/>
    <x v="5"/>
    <x v="1"/>
    <n v="10"/>
    <x v="0"/>
    <s v="No"/>
    <x v="1"/>
    <s v="Yes"/>
    <n v="20"/>
    <n v="2"/>
    <n v="28"/>
  </r>
  <r>
    <n v="3237"/>
    <s v="Camila Ribeiro"/>
    <x v="0"/>
    <x v="6"/>
    <x v="0"/>
    <n v="15"/>
    <x v="2"/>
    <s v="Yes"/>
    <x v="0"/>
    <s v="Yes"/>
    <n v="20"/>
    <n v="10"/>
    <n v="55"/>
  </r>
  <r>
    <n v="3238"/>
    <s v="André Mendes"/>
    <x v="1"/>
    <x v="7"/>
    <x v="0"/>
    <n v="5"/>
    <x v="1"/>
    <s v="No"/>
    <x v="1"/>
    <s v="No"/>
    <n v="0"/>
    <n v="0"/>
    <n v="5"/>
  </r>
  <r>
    <n v="3239"/>
    <s v="Sofia Almeida"/>
    <x v="0"/>
    <x v="4"/>
    <x v="1"/>
    <n v="15"/>
    <x v="0"/>
    <s v="Yes"/>
    <x v="0"/>
    <s v="Yes"/>
    <n v="20"/>
    <n v="5"/>
    <n v="60"/>
  </r>
  <r>
    <n v="3240"/>
    <s v="Bruno Martins"/>
    <x v="2"/>
    <x v="8"/>
    <x v="0"/>
    <n v="10"/>
    <x v="2"/>
    <s v="No"/>
    <x v="1"/>
    <s v="Yes"/>
    <n v="20"/>
    <n v="15"/>
    <n v="15"/>
  </r>
  <r>
    <n v="3241"/>
    <s v="Rita Castro"/>
    <x v="1"/>
    <x v="9"/>
    <x v="1"/>
    <n v="5"/>
    <x v="0"/>
    <s v="No"/>
    <x v="1"/>
    <s v="No"/>
    <n v="0"/>
    <n v="1"/>
    <n v="4"/>
  </r>
  <r>
    <n v="3242"/>
    <s v="Marco Túlio"/>
    <x v="0"/>
    <x v="10"/>
    <x v="0"/>
    <n v="15"/>
    <x v="1"/>
    <s v="Yes"/>
    <x v="0"/>
    <s v="Yes"/>
    <n v="20"/>
    <n v="20"/>
    <n v="45"/>
  </r>
  <r>
    <n v="3243"/>
    <s v="Lívia Silveira"/>
    <x v="2"/>
    <x v="11"/>
    <x v="1"/>
    <n v="10"/>
    <x v="0"/>
    <s v="No"/>
    <x v="1"/>
    <s v="Yes"/>
    <n v="20"/>
    <n v="10"/>
    <n v="20"/>
  </r>
  <r>
    <n v="3244"/>
    <s v="Diogo Sousa"/>
    <x v="1"/>
    <x v="12"/>
    <x v="0"/>
    <n v="5"/>
    <x v="2"/>
    <s v="No"/>
    <x v="1"/>
    <s v="No"/>
    <n v="0"/>
    <n v="0"/>
    <n v="5"/>
  </r>
  <r>
    <n v="3245"/>
    <s v="Fernanda Lima"/>
    <x v="0"/>
    <x v="13"/>
    <x v="1"/>
    <n v="15"/>
    <x v="0"/>
    <s v="Yes"/>
    <x v="0"/>
    <s v="Yes"/>
    <n v="20"/>
    <n v="8"/>
    <n v="57"/>
  </r>
  <r>
    <n v="3246"/>
    <s v="Caio Pereira"/>
    <x v="2"/>
    <x v="14"/>
    <x v="0"/>
    <n v="10"/>
    <x v="1"/>
    <s v="No"/>
    <x v="1"/>
    <s v="Yes"/>
    <n v="20"/>
    <n v="12"/>
    <n v="18"/>
  </r>
  <r>
    <n v="3247"/>
    <s v="Beatriz Gomes"/>
    <x v="1"/>
    <x v="15"/>
    <x v="1"/>
    <n v="5"/>
    <x v="0"/>
    <s v="No"/>
    <x v="1"/>
    <s v="No"/>
    <n v="0"/>
    <n v="2"/>
    <n v="3"/>
  </r>
  <r>
    <n v="3248"/>
    <s v="Cesar Oliveira"/>
    <x v="0"/>
    <x v="16"/>
    <x v="0"/>
    <n v="15"/>
    <x v="2"/>
    <s v="Yes"/>
    <x v="0"/>
    <s v="Yes"/>
    <n v="20"/>
    <n v="7"/>
    <n v="58"/>
  </r>
  <r>
    <n v="3249"/>
    <s v="Débora Machado"/>
    <x v="2"/>
    <x v="17"/>
    <x v="1"/>
    <n v="10"/>
    <x v="0"/>
    <s v="No"/>
    <x v="1"/>
    <s v="Yes"/>
    <n v="20"/>
    <n v="5"/>
    <n v="25"/>
  </r>
  <r>
    <n v="3250"/>
    <s v="Eduardo Vargas"/>
    <x v="1"/>
    <x v="18"/>
    <x v="0"/>
    <n v="5"/>
    <x v="1"/>
    <s v="No"/>
    <x v="1"/>
    <s v="No"/>
    <n v="0"/>
    <n v="0"/>
    <n v="5"/>
  </r>
  <r>
    <n v="3251"/>
    <s v="Gabriela Santos"/>
    <x v="0"/>
    <x v="19"/>
    <x v="1"/>
    <n v="15"/>
    <x v="0"/>
    <s v="Yes"/>
    <x v="0"/>
    <s v="Yes"/>
    <n v="20"/>
    <n v="3"/>
    <n v="62"/>
  </r>
  <r>
    <n v="3252"/>
    <s v="Henrique Dias"/>
    <x v="2"/>
    <x v="20"/>
    <x v="0"/>
    <n v="10"/>
    <x v="2"/>
    <s v="No"/>
    <x v="1"/>
    <s v="Yes"/>
    <n v="20"/>
    <n v="15"/>
    <n v="15"/>
  </r>
  <r>
    <n v="3253"/>
    <s v="Isabela Moreira"/>
    <x v="1"/>
    <x v="21"/>
    <x v="1"/>
    <n v="5"/>
    <x v="0"/>
    <s v="No"/>
    <x v="1"/>
    <s v="No"/>
    <n v="0"/>
    <n v="1"/>
    <n v="4"/>
  </r>
  <r>
    <n v="3254"/>
    <s v="Joaquim Barbosa"/>
    <x v="0"/>
    <x v="22"/>
    <x v="0"/>
    <n v="15"/>
    <x v="1"/>
    <s v="Yes"/>
    <x v="0"/>
    <s v="Yes"/>
    <n v="20"/>
    <n v="20"/>
    <n v="45"/>
  </r>
  <r>
    <n v="3255"/>
    <s v="Lara Rocha"/>
    <x v="2"/>
    <x v="23"/>
    <x v="1"/>
    <n v="10"/>
    <x v="0"/>
    <s v="No"/>
    <x v="1"/>
    <s v="Yes"/>
    <n v="20"/>
    <n v="10"/>
    <n v="20"/>
  </r>
  <r>
    <n v="3256"/>
    <s v="Matheus Silva"/>
    <x v="1"/>
    <x v="24"/>
    <x v="0"/>
    <n v="5"/>
    <x v="2"/>
    <s v="No"/>
    <x v="1"/>
    <s v="No"/>
    <n v="0"/>
    <n v="0"/>
    <n v="5"/>
  </r>
  <r>
    <n v="3257"/>
    <s v="Nicole Costa"/>
    <x v="0"/>
    <x v="25"/>
    <x v="1"/>
    <n v="15"/>
    <x v="0"/>
    <s v="Yes"/>
    <x v="0"/>
    <s v="Yes"/>
    <n v="20"/>
    <n v="5"/>
    <n v="60"/>
  </r>
  <r>
    <n v="3258"/>
    <s v="Otávio Mendonça"/>
    <x v="2"/>
    <x v="26"/>
    <x v="0"/>
    <n v="10"/>
    <x v="1"/>
    <s v="No"/>
    <x v="1"/>
    <s v="Yes"/>
    <n v="20"/>
    <n v="15"/>
    <n v="15"/>
  </r>
  <r>
    <n v="3259"/>
    <s v="Paula Ferreira"/>
    <x v="1"/>
    <x v="27"/>
    <x v="1"/>
    <n v="5"/>
    <x v="0"/>
    <s v="No"/>
    <x v="1"/>
    <s v="No"/>
    <n v="0"/>
    <n v="1"/>
    <n v="4"/>
  </r>
  <r>
    <n v="3260"/>
    <s v="Raquel Alves"/>
    <x v="0"/>
    <x v="28"/>
    <x v="0"/>
    <n v="15"/>
    <x v="2"/>
    <s v="Yes"/>
    <x v="0"/>
    <s v="Yes"/>
    <n v="20"/>
    <n v="7"/>
    <n v="58"/>
  </r>
  <r>
    <n v="3261"/>
    <s v="Samuel Pires"/>
    <x v="2"/>
    <x v="29"/>
    <x v="1"/>
    <n v="10"/>
    <x v="0"/>
    <s v="No"/>
    <x v="1"/>
    <s v="Yes"/>
    <n v="20"/>
    <n v="10"/>
    <n v="20"/>
  </r>
  <r>
    <n v="3262"/>
    <s v="Tânia Barros"/>
    <x v="1"/>
    <x v="30"/>
    <x v="0"/>
    <n v="5"/>
    <x v="1"/>
    <s v="No"/>
    <x v="1"/>
    <s v="No"/>
    <n v="0"/>
    <n v="0"/>
    <n v="5"/>
  </r>
  <r>
    <n v="3263"/>
    <s v="Vinicius Lima"/>
    <x v="0"/>
    <x v="31"/>
    <x v="1"/>
    <n v="15"/>
    <x v="0"/>
    <s v="Yes"/>
    <x v="0"/>
    <s v="Yes"/>
    <n v="20"/>
    <n v="3"/>
    <n v="62"/>
  </r>
  <r>
    <n v="3264"/>
    <s v="Yasmin Teixeira"/>
    <x v="2"/>
    <x v="32"/>
    <x v="0"/>
    <n v="10"/>
    <x v="2"/>
    <s v="No"/>
    <x v="1"/>
    <s v="Yes"/>
    <n v="20"/>
    <n v="15"/>
    <n v="15"/>
  </r>
  <r>
    <n v="3265"/>
    <s v="Zé Carlos"/>
    <x v="1"/>
    <x v="33"/>
    <x v="1"/>
    <n v="5"/>
    <x v="0"/>
    <s v="No"/>
    <x v="1"/>
    <s v="No"/>
    <n v="0"/>
    <n v="1"/>
    <n v="4"/>
  </r>
  <r>
    <n v="3266"/>
    <s v="Amanda Nogueira"/>
    <x v="1"/>
    <x v="34"/>
    <x v="0"/>
    <n v="5"/>
    <x v="0"/>
    <s v="No"/>
    <x v="1"/>
    <s v="No"/>
    <n v="0"/>
    <n v="0"/>
    <n v="5"/>
  </r>
  <r>
    <n v="3267"/>
    <s v="Bruno Cavalheiro"/>
    <x v="0"/>
    <x v="35"/>
    <x v="1"/>
    <n v="15"/>
    <x v="2"/>
    <s v="Yes"/>
    <x v="0"/>
    <s v="Yes"/>
    <n v="20"/>
    <n v="7"/>
    <n v="58"/>
  </r>
  <r>
    <n v="3268"/>
    <s v="Carla Dias"/>
    <x v="2"/>
    <x v="36"/>
    <x v="0"/>
    <n v="10"/>
    <x v="1"/>
    <s v="No"/>
    <x v="1"/>
    <s v="Yes"/>
    <n v="20"/>
    <n v="10"/>
    <n v="20"/>
  </r>
  <r>
    <n v="3269"/>
    <s v="Diego Fontes"/>
    <x v="1"/>
    <x v="37"/>
    <x v="1"/>
    <n v="5"/>
    <x v="2"/>
    <s v="No"/>
    <x v="1"/>
    <s v="No"/>
    <n v="0"/>
    <n v="1"/>
    <n v="4"/>
  </r>
  <r>
    <n v="3270"/>
    <s v="Eunice Lima"/>
    <x v="0"/>
    <x v="38"/>
    <x v="0"/>
    <n v="15"/>
    <x v="0"/>
    <s v="Yes"/>
    <x v="0"/>
    <s v="Yes"/>
    <n v="20"/>
    <n v="15"/>
    <n v="50"/>
  </r>
  <r>
    <n v="3271"/>
    <s v="Fábio Martins"/>
    <x v="2"/>
    <x v="39"/>
    <x v="1"/>
    <n v="10"/>
    <x v="0"/>
    <s v="No"/>
    <x v="1"/>
    <s v="Yes"/>
    <n v="20"/>
    <n v="5"/>
    <n v="25"/>
  </r>
  <r>
    <n v="3272"/>
    <s v="Gisele Araújo"/>
    <x v="1"/>
    <x v="40"/>
    <x v="0"/>
    <n v="5"/>
    <x v="1"/>
    <s v="No"/>
    <x v="1"/>
    <s v="No"/>
    <n v="0"/>
    <n v="0"/>
    <n v="5"/>
  </r>
  <r>
    <n v="3273"/>
    <s v="Hélio Castro"/>
    <x v="0"/>
    <x v="41"/>
    <x v="1"/>
    <n v="15"/>
    <x v="2"/>
    <s v="Yes"/>
    <x v="0"/>
    <s v="Yes"/>
    <n v="20"/>
    <n v="20"/>
    <n v="45"/>
  </r>
  <r>
    <n v="3274"/>
    <s v="Ingrid Menezes"/>
    <x v="2"/>
    <x v="42"/>
    <x v="0"/>
    <n v="10"/>
    <x v="2"/>
    <s v="No"/>
    <x v="1"/>
    <s v="Yes"/>
    <n v="20"/>
    <n v="12"/>
    <n v="18"/>
  </r>
  <r>
    <n v="3275"/>
    <s v="Jorge Baptista"/>
    <x v="1"/>
    <x v="43"/>
    <x v="1"/>
    <n v="5"/>
    <x v="0"/>
    <s v="No"/>
    <x v="1"/>
    <s v="No"/>
    <n v="0"/>
    <n v="2"/>
    <n v="3"/>
  </r>
  <r>
    <n v="3276"/>
    <s v="Kléber Oliveira"/>
    <x v="0"/>
    <x v="44"/>
    <x v="0"/>
    <n v="15"/>
    <x v="1"/>
    <s v="Yes"/>
    <x v="0"/>
    <s v="Yes"/>
    <n v="20"/>
    <n v="5"/>
    <n v="60"/>
  </r>
  <r>
    <n v="3277"/>
    <s v="Luciana Freitas"/>
    <x v="2"/>
    <x v="45"/>
    <x v="1"/>
    <n v="10"/>
    <x v="0"/>
    <s v="No"/>
    <x v="1"/>
    <s v="Yes"/>
    <n v="20"/>
    <n v="10"/>
    <n v="20"/>
  </r>
  <r>
    <n v="3278"/>
    <s v="Márcia Eller"/>
    <x v="1"/>
    <x v="46"/>
    <x v="0"/>
    <n v="5"/>
    <x v="2"/>
    <s v="No"/>
    <x v="1"/>
    <s v="No"/>
    <n v="0"/>
    <n v="0"/>
    <n v="5"/>
  </r>
  <r>
    <n v="3279"/>
    <s v="Nilo Peçanha"/>
    <x v="0"/>
    <x v="47"/>
    <x v="1"/>
    <n v="15"/>
    <x v="0"/>
    <s v="Yes"/>
    <x v="0"/>
    <s v="Yes"/>
    <n v="20"/>
    <n v="3"/>
    <n v="62"/>
  </r>
  <r>
    <n v="3280"/>
    <s v="Oscar Neves"/>
    <x v="2"/>
    <x v="48"/>
    <x v="0"/>
    <n v="10"/>
    <x v="1"/>
    <s v="No"/>
    <x v="1"/>
    <s v="Yes"/>
    <n v="20"/>
    <n v="15"/>
    <n v="15"/>
  </r>
  <r>
    <n v="3281"/>
    <s v="Patrícia Soares"/>
    <x v="1"/>
    <x v="49"/>
    <x v="1"/>
    <n v="5"/>
    <x v="0"/>
    <s v="No"/>
    <x v="1"/>
    <s v="No"/>
    <n v="0"/>
    <n v="1"/>
    <n v="4"/>
  </r>
  <r>
    <n v="3282"/>
    <s v="Quirino Gonçalves"/>
    <x v="0"/>
    <x v="50"/>
    <x v="0"/>
    <n v="15"/>
    <x v="2"/>
    <s v="Yes"/>
    <x v="0"/>
    <s v="Yes"/>
    <n v="20"/>
    <n v="7"/>
    <n v="58"/>
  </r>
  <r>
    <n v="3283"/>
    <s v="Raul Machado"/>
    <x v="2"/>
    <x v="51"/>
    <x v="1"/>
    <n v="10"/>
    <x v="0"/>
    <s v="No"/>
    <x v="1"/>
    <s v="Yes"/>
    <n v="20"/>
    <n v="10"/>
    <n v="20"/>
  </r>
  <r>
    <n v="3284"/>
    <s v="Sônia Lobo"/>
    <x v="1"/>
    <x v="52"/>
    <x v="0"/>
    <n v="5"/>
    <x v="1"/>
    <s v="No"/>
    <x v="1"/>
    <s v="No"/>
    <n v="0"/>
    <n v="0"/>
    <n v="5"/>
  </r>
  <r>
    <n v="3285"/>
    <s v="Tiago Ramos"/>
    <x v="0"/>
    <x v="53"/>
    <x v="1"/>
    <n v="15"/>
    <x v="0"/>
    <s v="Yes"/>
    <x v="0"/>
    <s v="Yes"/>
    <n v="20"/>
    <n v="20"/>
    <n v="45"/>
  </r>
  <r>
    <n v="3286"/>
    <s v="Ugo Pires"/>
    <x v="2"/>
    <x v="54"/>
    <x v="0"/>
    <n v="10"/>
    <x v="2"/>
    <s v="No"/>
    <x v="1"/>
    <s v="Yes"/>
    <n v="20"/>
    <n v="15"/>
    <n v="15"/>
  </r>
  <r>
    <n v="3287"/>
    <s v="Valéria Nobre"/>
    <x v="1"/>
    <x v="55"/>
    <x v="1"/>
    <n v="5"/>
    <x v="0"/>
    <s v="No"/>
    <x v="1"/>
    <s v="No"/>
    <n v="0"/>
    <n v="1"/>
    <n v="4"/>
  </r>
  <r>
    <n v="3288"/>
    <s v="William Siqueira"/>
    <x v="0"/>
    <x v="56"/>
    <x v="0"/>
    <n v="15"/>
    <x v="1"/>
    <s v="Yes"/>
    <x v="0"/>
    <s v="Yes"/>
    <n v="20"/>
    <n v="3"/>
    <n v="62"/>
  </r>
  <r>
    <n v="3289"/>
    <s v="Xuxa Meneghel"/>
    <x v="2"/>
    <x v="57"/>
    <x v="1"/>
    <n v="10"/>
    <x v="0"/>
    <s v="No"/>
    <x v="1"/>
    <s v="Yes"/>
    <n v="20"/>
    <n v="10"/>
    <n v="20"/>
  </r>
  <r>
    <n v="3290"/>
    <s v="Yara Figueiredo"/>
    <x v="1"/>
    <x v="58"/>
    <x v="0"/>
    <n v="5"/>
    <x v="2"/>
    <s v="No"/>
    <x v="1"/>
    <s v="No"/>
    <n v="0"/>
    <n v="0"/>
    <n v="5"/>
  </r>
  <r>
    <n v="3291"/>
    <s v="Zacarias Alves"/>
    <x v="0"/>
    <x v="59"/>
    <x v="1"/>
    <n v="15"/>
    <x v="0"/>
    <s v="Yes"/>
    <x v="0"/>
    <s v="Yes"/>
    <n v="20"/>
    <n v="5"/>
    <n v="60"/>
  </r>
  <r>
    <n v="3292"/>
    <s v="Amanda Bynes"/>
    <x v="2"/>
    <x v="60"/>
    <x v="0"/>
    <n v="10"/>
    <x v="1"/>
    <s v="No"/>
    <x v="1"/>
    <s v="Yes"/>
    <n v="20"/>
    <n v="15"/>
    <n v="15"/>
  </r>
  <r>
    <n v="3293"/>
    <s v="Bruno Mars"/>
    <x v="1"/>
    <x v="61"/>
    <x v="1"/>
    <n v="5"/>
    <x v="0"/>
    <s v="No"/>
    <x v="1"/>
    <s v="No"/>
    <n v="0"/>
    <n v="1"/>
    <n v="4"/>
  </r>
  <r>
    <n v="3294"/>
    <s v="Carla Bruni"/>
    <x v="0"/>
    <x v="62"/>
    <x v="0"/>
    <n v="15"/>
    <x v="2"/>
    <s v="Yes"/>
    <x v="0"/>
    <s v="Yes"/>
    <n v="20"/>
    <n v="20"/>
    <n v="45"/>
  </r>
  <r>
    <n v="3295"/>
    <s v="Diego Maradona"/>
    <x v="2"/>
    <x v="63"/>
    <x v="1"/>
    <n v="10"/>
    <x v="0"/>
    <s v="No"/>
    <x v="1"/>
    <s v="Yes"/>
    <n v="20"/>
    <n v="5"/>
    <n v="25"/>
  </r>
  <r>
    <n v="3296"/>
    <s v="Estela Marques"/>
    <x v="1"/>
    <x v="64"/>
    <x v="1"/>
    <n v="5"/>
    <x v="0"/>
    <s v="No"/>
    <x v="1"/>
    <s v="No"/>
    <n v="0"/>
    <n v="0"/>
    <n v="5"/>
  </r>
  <r>
    <n v="3297"/>
    <s v="Fábio Nobre"/>
    <x v="0"/>
    <x v="65"/>
    <x v="0"/>
    <n v="15"/>
    <x v="2"/>
    <s v="Yes"/>
    <x v="0"/>
    <s v="Yes"/>
    <n v="20"/>
    <n v="7"/>
    <n v="58"/>
  </r>
  <r>
    <n v="3298"/>
    <s v="Gabriel Oliveira"/>
    <x v="2"/>
    <x v="66"/>
    <x v="1"/>
    <n v="10"/>
    <x v="1"/>
    <s v="No"/>
    <x v="1"/>
    <s v="Yes"/>
    <n v="20"/>
    <n v="10"/>
    <n v="20"/>
  </r>
  <r>
    <n v="3299"/>
    <s v="Helena Santos"/>
    <x v="1"/>
    <x v="67"/>
    <x v="0"/>
    <n v="5"/>
    <x v="2"/>
    <s v="No"/>
    <x v="1"/>
    <s v="No"/>
    <n v="0"/>
    <n v="1"/>
    <n v="4"/>
  </r>
  <r>
    <n v="3300"/>
    <s v="Ivan Carvalho"/>
    <x v="0"/>
    <x v="68"/>
    <x v="1"/>
    <n v="15"/>
    <x v="0"/>
    <s v="Yes"/>
    <x v="0"/>
    <s v="Yes"/>
    <n v="20"/>
    <n v="15"/>
    <n v="50"/>
  </r>
  <r>
    <n v="3301"/>
    <s v="Júlia Ferreira"/>
    <x v="2"/>
    <x v="69"/>
    <x v="0"/>
    <n v="10"/>
    <x v="0"/>
    <s v="No"/>
    <x v="1"/>
    <s v="Yes"/>
    <n v="20"/>
    <n v="5"/>
    <n v="25"/>
  </r>
  <r>
    <n v="3302"/>
    <s v="Karla Alves"/>
    <x v="1"/>
    <x v="70"/>
    <x v="1"/>
    <n v="5"/>
    <x v="1"/>
    <s v="No"/>
    <x v="1"/>
    <s v="No"/>
    <n v="0"/>
    <n v="0"/>
    <n v="5"/>
  </r>
  <r>
    <n v="3303"/>
    <s v="Lucas Mendes"/>
    <x v="0"/>
    <x v="71"/>
    <x v="0"/>
    <n v="15"/>
    <x v="2"/>
    <s v="Yes"/>
    <x v="0"/>
    <s v="Yes"/>
    <n v="20"/>
    <n v="20"/>
    <n v="45"/>
  </r>
  <r>
    <n v="3304"/>
    <s v="Mônica Gomes"/>
    <x v="2"/>
    <x v="72"/>
    <x v="1"/>
    <n v="10"/>
    <x v="2"/>
    <s v="No"/>
    <x v="1"/>
    <s v="Yes"/>
    <n v="20"/>
    <n v="12"/>
    <n v="18"/>
  </r>
  <r>
    <n v="3305"/>
    <s v="Norberto Queiroz"/>
    <x v="1"/>
    <x v="73"/>
    <x v="0"/>
    <n v="5"/>
    <x v="0"/>
    <s v="No"/>
    <x v="1"/>
    <s v="No"/>
    <n v="0"/>
    <n v="2"/>
    <n v="3"/>
  </r>
  <r>
    <n v="3306"/>
    <s v="Otávio Barros"/>
    <x v="0"/>
    <x v="74"/>
    <x v="1"/>
    <n v="15"/>
    <x v="1"/>
    <s v="Yes"/>
    <x v="0"/>
    <s v="Yes"/>
    <n v="20"/>
    <n v="5"/>
    <n v="60"/>
  </r>
  <r>
    <n v="3307"/>
    <s v="Paula Vieira"/>
    <x v="2"/>
    <x v="75"/>
    <x v="0"/>
    <n v="10"/>
    <x v="0"/>
    <s v="No"/>
    <x v="1"/>
    <s v="Yes"/>
    <n v="20"/>
    <n v="10"/>
    <n v="20"/>
  </r>
  <r>
    <n v="3308"/>
    <s v="Quentin Ramos"/>
    <x v="1"/>
    <x v="76"/>
    <x v="1"/>
    <n v="5"/>
    <x v="2"/>
    <s v="No"/>
    <x v="1"/>
    <s v="No"/>
    <n v="0"/>
    <n v="0"/>
    <n v="5"/>
  </r>
  <r>
    <n v="3309"/>
    <s v="Raquel Novaes"/>
    <x v="0"/>
    <x v="77"/>
    <x v="0"/>
    <n v="15"/>
    <x v="0"/>
    <s v="Yes"/>
    <x v="0"/>
    <s v="Yes"/>
    <n v="20"/>
    <n v="3"/>
    <n v="62"/>
  </r>
  <r>
    <n v="3310"/>
    <s v="Samantha Lopes"/>
    <x v="2"/>
    <x v="78"/>
    <x v="1"/>
    <n v="10"/>
    <x v="1"/>
    <s v="No"/>
    <x v="1"/>
    <s v="Yes"/>
    <n v="20"/>
    <n v="15"/>
    <n v="15"/>
  </r>
  <r>
    <n v="3311"/>
    <s v="Tiago Martins"/>
    <x v="1"/>
    <x v="79"/>
    <x v="0"/>
    <n v="5"/>
    <x v="0"/>
    <s v="No"/>
    <x v="1"/>
    <s v="No"/>
    <n v="0"/>
    <n v="1"/>
    <n v="4"/>
  </r>
  <r>
    <n v="3312"/>
    <s v="Ulysses Guimarães"/>
    <x v="0"/>
    <x v="80"/>
    <x v="1"/>
    <n v="15"/>
    <x v="2"/>
    <s v="Yes"/>
    <x v="0"/>
    <s v="Yes"/>
    <n v="20"/>
    <n v="7"/>
    <n v="58"/>
  </r>
  <r>
    <n v="3313"/>
    <s v="Vanessa Silva"/>
    <x v="2"/>
    <x v="81"/>
    <x v="0"/>
    <n v="10"/>
    <x v="0"/>
    <s v="No"/>
    <x v="1"/>
    <s v="Yes"/>
    <n v="20"/>
    <n v="10"/>
    <n v="20"/>
  </r>
  <r>
    <n v="3314"/>
    <s v="William Carneiro"/>
    <x v="1"/>
    <x v="82"/>
    <x v="1"/>
    <n v="5"/>
    <x v="1"/>
    <s v="No"/>
    <x v="1"/>
    <s v="No"/>
    <n v="0"/>
    <n v="0"/>
    <n v="5"/>
  </r>
  <r>
    <n v="3315"/>
    <s v="Ximena Rocha"/>
    <x v="0"/>
    <x v="83"/>
    <x v="0"/>
    <n v="15"/>
    <x v="0"/>
    <s v="Yes"/>
    <x v="0"/>
    <s v="Yes"/>
    <n v="20"/>
    <n v="20"/>
    <n v="45"/>
  </r>
  <r>
    <n v="3316"/>
    <s v="Yasmin Figueiredo"/>
    <x v="2"/>
    <x v="84"/>
    <x v="1"/>
    <n v="10"/>
    <x v="2"/>
    <s v="No"/>
    <x v="1"/>
    <s v="Yes"/>
    <n v="20"/>
    <n v="15"/>
    <n v="15"/>
  </r>
  <r>
    <n v="3317"/>
    <s v="Zara Cunha"/>
    <x v="1"/>
    <x v="85"/>
    <x v="0"/>
    <n v="5"/>
    <x v="0"/>
    <s v="No"/>
    <x v="1"/>
    <s v="No"/>
    <n v="0"/>
    <n v="1"/>
    <n v="4"/>
  </r>
  <r>
    <n v="3318"/>
    <s v="Alan Teixeira"/>
    <x v="0"/>
    <x v="86"/>
    <x v="1"/>
    <n v="15"/>
    <x v="1"/>
    <s v="Yes"/>
    <x v="0"/>
    <s v="Yes"/>
    <n v="20"/>
    <n v="3"/>
    <n v="62"/>
  </r>
  <r>
    <n v="3319"/>
    <s v="Bárbara Oliveira"/>
    <x v="2"/>
    <x v="87"/>
    <x v="0"/>
    <n v="10"/>
    <x v="0"/>
    <s v="No"/>
    <x v="1"/>
    <s v="Yes"/>
    <n v="20"/>
    <n v="10"/>
    <n v="20"/>
  </r>
  <r>
    <n v="3320"/>
    <s v="Carlos Junqueira"/>
    <x v="1"/>
    <x v="88"/>
    <x v="1"/>
    <n v="5"/>
    <x v="2"/>
    <s v="No"/>
    <x v="1"/>
    <s v="No"/>
    <n v="0"/>
    <n v="0"/>
    <n v="5"/>
  </r>
  <r>
    <n v="3321"/>
    <s v="Daniela Moura"/>
    <x v="0"/>
    <x v="89"/>
    <x v="0"/>
    <n v="15"/>
    <x v="0"/>
    <s v="Yes"/>
    <x v="0"/>
    <s v="Yes"/>
    <n v="20"/>
    <n v="5"/>
    <n v="60"/>
  </r>
  <r>
    <n v="3322"/>
    <s v="Eduardo Lima"/>
    <x v="2"/>
    <x v="90"/>
    <x v="1"/>
    <n v="10"/>
    <x v="1"/>
    <s v="No"/>
    <x v="1"/>
    <s v="Yes"/>
    <n v="20"/>
    <n v="15"/>
    <n v="15"/>
  </r>
  <r>
    <n v="3323"/>
    <s v="Fabiana Araújo"/>
    <x v="1"/>
    <x v="91"/>
    <x v="0"/>
    <n v="5"/>
    <x v="0"/>
    <s v="No"/>
    <x v="1"/>
    <s v="No"/>
    <n v="0"/>
    <n v="1"/>
    <n v="4"/>
  </r>
  <r>
    <n v="3324"/>
    <s v="Geraldo Ribeiro"/>
    <x v="0"/>
    <x v="92"/>
    <x v="1"/>
    <n v="15"/>
    <x v="2"/>
    <s v="Yes"/>
    <x v="0"/>
    <s v="Yes"/>
    <n v="20"/>
    <n v="20"/>
    <n v="45"/>
  </r>
  <r>
    <n v="3325"/>
    <s v="Héctor Vargas"/>
    <x v="2"/>
    <x v="93"/>
    <x v="0"/>
    <n v="10"/>
    <x v="2"/>
    <s v="No"/>
    <x v="1"/>
    <s v="Yes"/>
    <n v="20"/>
    <n v="15"/>
    <n v="15"/>
  </r>
  <r>
    <n v="3326"/>
    <s v="Isabela Fonseca"/>
    <x v="1"/>
    <x v="94"/>
    <x v="1"/>
    <n v="5"/>
    <x v="1"/>
    <s v="No"/>
    <x v="1"/>
    <s v="No"/>
    <n v="0"/>
    <n v="0"/>
    <n v="5"/>
  </r>
  <r>
    <n v="3327"/>
    <s v="João Pedro Almeida"/>
    <x v="0"/>
    <x v="95"/>
    <x v="0"/>
    <n v="15"/>
    <x v="0"/>
    <s v="Yes"/>
    <x v="0"/>
    <s v="Yes"/>
    <n v="20"/>
    <n v="7"/>
    <n v="58"/>
  </r>
  <r>
    <n v="3328"/>
    <s v="Klara Costa"/>
    <x v="2"/>
    <x v="96"/>
    <x v="1"/>
    <n v="10"/>
    <x v="1"/>
    <s v="No"/>
    <x v="1"/>
    <s v="Yes"/>
    <n v="20"/>
    <n v="10"/>
    <n v="20"/>
  </r>
  <r>
    <n v="3329"/>
    <s v="Luciana Mendes"/>
    <x v="1"/>
    <x v="97"/>
    <x v="0"/>
    <n v="5"/>
    <x v="2"/>
    <s v="No"/>
    <x v="1"/>
    <s v="No"/>
    <n v="0"/>
    <n v="1"/>
    <n v="4"/>
  </r>
  <r>
    <n v="3330"/>
    <s v="Marcelo Gouveia"/>
    <x v="0"/>
    <x v="98"/>
    <x v="1"/>
    <n v="15"/>
    <x v="0"/>
    <s v="Yes"/>
    <x v="0"/>
    <s v="Yes"/>
    <n v="20"/>
    <n v="15"/>
    <n v="50"/>
  </r>
  <r>
    <n v="3331"/>
    <s v="Nívea Borges"/>
    <x v="2"/>
    <x v="99"/>
    <x v="0"/>
    <n v="10"/>
    <x v="0"/>
    <s v="No"/>
    <x v="1"/>
    <s v="Yes"/>
    <n v="20"/>
    <n v="5"/>
    <n v="25"/>
  </r>
  <r>
    <n v="3332"/>
    <s v="Oscar Nogueira"/>
    <x v="1"/>
    <x v="100"/>
    <x v="1"/>
    <n v="5"/>
    <x v="1"/>
    <s v="No"/>
    <x v="1"/>
    <s v="No"/>
    <n v="0"/>
    <n v="0"/>
    <n v="5"/>
  </r>
  <r>
    <n v="3333"/>
    <s v="Patrícia Alves"/>
    <x v="0"/>
    <x v="101"/>
    <x v="0"/>
    <n v="15"/>
    <x v="2"/>
    <s v="Yes"/>
    <x v="0"/>
    <s v="Yes"/>
    <n v="20"/>
    <n v="20"/>
    <n v="45"/>
  </r>
  <r>
    <n v="3334"/>
    <s v="Rafaela Silva"/>
    <x v="2"/>
    <x v="102"/>
    <x v="1"/>
    <n v="10"/>
    <x v="2"/>
    <s v="No"/>
    <x v="1"/>
    <s v="Yes"/>
    <n v="20"/>
    <n v="12"/>
    <n v="18"/>
  </r>
  <r>
    <n v="3335"/>
    <s v="Samantha Moraes"/>
    <x v="1"/>
    <x v="103"/>
    <x v="0"/>
    <n v="5"/>
    <x v="0"/>
    <s v="No"/>
    <x v="1"/>
    <s v="No"/>
    <n v="0"/>
    <n v="2"/>
    <n v="3"/>
  </r>
  <r>
    <n v="3336"/>
    <s v="Tatiana Rocha"/>
    <x v="1"/>
    <x v="104"/>
    <x v="0"/>
    <n v="5"/>
    <x v="0"/>
    <s v="No"/>
    <x v="1"/>
    <s v="No"/>
    <n v="0"/>
    <n v="0"/>
    <n v="5"/>
  </r>
  <r>
    <n v="3337"/>
    <s v="Ulisses Tavares"/>
    <x v="0"/>
    <x v="105"/>
    <x v="1"/>
    <n v="15"/>
    <x v="2"/>
    <s v="Yes"/>
    <x v="0"/>
    <s v="Yes"/>
    <n v="20"/>
    <n v="7"/>
    <n v="58"/>
  </r>
  <r>
    <n v="3338"/>
    <s v="Víctor Lemos"/>
    <x v="2"/>
    <x v="106"/>
    <x v="0"/>
    <n v="10"/>
    <x v="1"/>
    <s v="No"/>
    <x v="1"/>
    <s v="Yes"/>
    <n v="20"/>
    <n v="10"/>
    <n v="20"/>
  </r>
  <r>
    <n v="3339"/>
    <s v="Wilma Barros"/>
    <x v="1"/>
    <x v="107"/>
    <x v="1"/>
    <n v="5"/>
    <x v="2"/>
    <s v="No"/>
    <x v="1"/>
    <s v="No"/>
    <n v="0"/>
    <n v="1"/>
    <n v="4"/>
  </r>
  <r>
    <n v="3340"/>
    <s v="Xavier Nascimento"/>
    <x v="0"/>
    <x v="108"/>
    <x v="0"/>
    <n v="15"/>
    <x v="0"/>
    <s v="Yes"/>
    <x v="0"/>
    <s v="Yes"/>
    <n v="20"/>
    <n v="15"/>
    <n v="50"/>
  </r>
  <r>
    <n v="3341"/>
    <s v="Yago Pereira"/>
    <x v="2"/>
    <x v="109"/>
    <x v="1"/>
    <n v="10"/>
    <x v="0"/>
    <s v="No"/>
    <x v="1"/>
    <s v="Yes"/>
    <n v="20"/>
    <n v="5"/>
    <n v="25"/>
  </r>
  <r>
    <n v="3342"/>
    <s v="Zilda Ferreira"/>
    <x v="1"/>
    <x v="110"/>
    <x v="0"/>
    <n v="5"/>
    <x v="1"/>
    <s v="No"/>
    <x v="1"/>
    <s v="No"/>
    <n v="0"/>
    <n v="0"/>
    <n v="5"/>
  </r>
  <r>
    <n v="3343"/>
    <s v="Amanda Lopes"/>
    <x v="0"/>
    <x v="111"/>
    <x v="1"/>
    <n v="15"/>
    <x v="2"/>
    <s v="Yes"/>
    <x v="0"/>
    <s v="Yes"/>
    <n v="20"/>
    <n v="20"/>
    <n v="45"/>
  </r>
  <r>
    <n v="3344"/>
    <s v="Bruno Miranda"/>
    <x v="2"/>
    <x v="112"/>
    <x v="0"/>
    <n v="10"/>
    <x v="2"/>
    <s v="No"/>
    <x v="1"/>
    <s v="Yes"/>
    <n v="20"/>
    <n v="12"/>
    <n v="18"/>
  </r>
  <r>
    <n v="3345"/>
    <s v="Célia Torres"/>
    <x v="1"/>
    <x v="113"/>
    <x v="1"/>
    <n v="5"/>
    <x v="0"/>
    <s v="No"/>
    <x v="1"/>
    <s v="No"/>
    <n v="0"/>
    <n v="2"/>
    <n v="3"/>
  </r>
  <r>
    <n v="3346"/>
    <s v="Diogo Souza"/>
    <x v="0"/>
    <x v="114"/>
    <x v="0"/>
    <n v="15"/>
    <x v="1"/>
    <s v="Yes"/>
    <x v="0"/>
    <s v="Yes"/>
    <n v="20"/>
    <n v="5"/>
    <n v="60"/>
  </r>
  <r>
    <n v="3347"/>
    <s v="Elisa Castro"/>
    <x v="2"/>
    <x v="115"/>
    <x v="1"/>
    <n v="10"/>
    <x v="0"/>
    <s v="No"/>
    <x v="1"/>
    <s v="Yes"/>
    <n v="20"/>
    <n v="10"/>
    <n v="20"/>
  </r>
  <r>
    <n v="3348"/>
    <s v="Fátima Lima"/>
    <x v="1"/>
    <x v="116"/>
    <x v="0"/>
    <n v="5"/>
    <x v="2"/>
    <s v="No"/>
    <x v="1"/>
    <s v="No"/>
    <n v="0"/>
    <n v="0"/>
    <n v="5"/>
  </r>
  <r>
    <n v="3349"/>
    <s v="Geraldo Ribeiro"/>
    <x v="0"/>
    <x v="117"/>
    <x v="1"/>
    <n v="15"/>
    <x v="0"/>
    <s v="Yes"/>
    <x v="0"/>
    <s v="Yes"/>
    <n v="20"/>
    <n v="3"/>
    <n v="62"/>
  </r>
  <r>
    <n v="3350"/>
    <s v="Hélio Martins"/>
    <x v="2"/>
    <x v="118"/>
    <x v="0"/>
    <n v="10"/>
    <x v="1"/>
    <s v="No"/>
    <x v="1"/>
    <s v="Yes"/>
    <n v="20"/>
    <n v="15"/>
    <n v="15"/>
  </r>
  <r>
    <n v="3351"/>
    <s v="Íris Santos"/>
    <x v="1"/>
    <x v="119"/>
    <x v="1"/>
    <n v="5"/>
    <x v="0"/>
    <s v="No"/>
    <x v="1"/>
    <s v="No"/>
    <n v="0"/>
    <n v="1"/>
    <n v="4"/>
  </r>
  <r>
    <n v="3352"/>
    <s v="João Marcelo"/>
    <x v="0"/>
    <x v="120"/>
    <x v="0"/>
    <n v="15"/>
    <x v="2"/>
    <s v="Yes"/>
    <x v="0"/>
    <s v="Yes"/>
    <n v="20"/>
    <n v="7"/>
    <n v="58"/>
  </r>
  <r>
    <n v="3353"/>
    <s v="Larissa Gomes"/>
    <x v="2"/>
    <x v="121"/>
    <x v="1"/>
    <n v="10"/>
    <x v="0"/>
    <s v="No"/>
    <x v="1"/>
    <s v="Yes"/>
    <n v="20"/>
    <n v="10"/>
    <n v="20"/>
  </r>
  <r>
    <n v="3354"/>
    <s v="Márcio Silva"/>
    <x v="1"/>
    <x v="122"/>
    <x v="0"/>
    <n v="5"/>
    <x v="1"/>
    <s v="No"/>
    <x v="1"/>
    <s v="No"/>
    <n v="0"/>
    <n v="0"/>
    <n v="5"/>
  </r>
  <r>
    <n v="3355"/>
    <s v="Nadia Costa"/>
    <x v="0"/>
    <x v="123"/>
    <x v="1"/>
    <n v="15"/>
    <x v="0"/>
    <s v="Yes"/>
    <x v="0"/>
    <s v="Yes"/>
    <n v="20"/>
    <n v="20"/>
    <n v="45"/>
  </r>
  <r>
    <n v="3356"/>
    <s v="Oscar Almeida"/>
    <x v="2"/>
    <x v="124"/>
    <x v="0"/>
    <n v="10"/>
    <x v="2"/>
    <s v="No"/>
    <x v="1"/>
    <s v="Yes"/>
    <n v="20"/>
    <n v="15"/>
    <n v="15"/>
  </r>
  <r>
    <n v="3357"/>
    <s v="Patricia Soares"/>
    <x v="1"/>
    <x v="125"/>
    <x v="1"/>
    <n v="5"/>
    <x v="0"/>
    <s v="No"/>
    <x v="1"/>
    <s v="No"/>
    <n v="0"/>
    <n v="1"/>
    <n v="4"/>
  </r>
  <r>
    <n v="3358"/>
    <s v="Quênia Barros"/>
    <x v="0"/>
    <x v="126"/>
    <x v="0"/>
    <n v="15"/>
    <x v="1"/>
    <s v="Yes"/>
    <x v="0"/>
    <s v="Yes"/>
    <n v="20"/>
    <n v="3"/>
    <n v="62"/>
  </r>
  <r>
    <n v="3359"/>
    <s v="Rafael Torres"/>
    <x v="2"/>
    <x v="127"/>
    <x v="1"/>
    <n v="10"/>
    <x v="0"/>
    <s v="No"/>
    <x v="1"/>
    <s v="Yes"/>
    <n v="20"/>
    <n v="10"/>
    <n v="20"/>
  </r>
  <r>
    <n v="3360"/>
    <s v="Silvia Nascimento"/>
    <x v="1"/>
    <x v="128"/>
    <x v="0"/>
    <n v="5"/>
    <x v="2"/>
    <s v="No"/>
    <x v="1"/>
    <s v="No"/>
    <n v="0"/>
    <n v="0"/>
    <n v="5"/>
  </r>
  <r>
    <n v="3361"/>
    <s v="Tiago Mendes"/>
    <x v="0"/>
    <x v="129"/>
    <x v="1"/>
    <n v="15"/>
    <x v="0"/>
    <s v="Yes"/>
    <x v="0"/>
    <s v="Yes"/>
    <n v="20"/>
    <n v="15"/>
    <n v="50"/>
  </r>
  <r>
    <n v="3362"/>
    <s v="Ursula Silva"/>
    <x v="2"/>
    <x v="130"/>
    <x v="0"/>
    <n v="10"/>
    <x v="1"/>
    <s v="No"/>
    <x v="1"/>
    <s v="Yes"/>
    <n v="20"/>
    <n v="15"/>
    <n v="15"/>
  </r>
  <r>
    <n v="3363"/>
    <s v="Vanessa Moraes"/>
    <x v="1"/>
    <x v="131"/>
    <x v="1"/>
    <n v="5"/>
    <x v="0"/>
    <s v="No"/>
    <x v="1"/>
    <s v="No"/>
    <n v="0"/>
    <n v="1"/>
    <n v="4"/>
  </r>
  <r>
    <n v="3364"/>
    <s v="Waldir Junior"/>
    <x v="0"/>
    <x v="132"/>
    <x v="0"/>
    <n v="15"/>
    <x v="2"/>
    <s v="Yes"/>
    <x v="0"/>
    <s v="Yes"/>
    <n v="20"/>
    <n v="7"/>
    <n v="58"/>
  </r>
  <r>
    <n v="3365"/>
    <s v="Xavier Lopes"/>
    <x v="2"/>
    <x v="133"/>
    <x v="1"/>
    <n v="10"/>
    <x v="0"/>
    <s v="No"/>
    <x v="1"/>
    <s v="Yes"/>
    <n v="20"/>
    <n v="10"/>
    <n v="20"/>
  </r>
  <r>
    <n v="3366"/>
    <s v="Yolanda Freitas"/>
    <x v="1"/>
    <x v="134"/>
    <x v="0"/>
    <n v="5"/>
    <x v="0"/>
    <s v="No"/>
    <x v="1"/>
    <s v="No"/>
    <n v="0"/>
    <n v="0"/>
    <n v="5"/>
  </r>
  <r>
    <n v="3367"/>
    <s v="Zacarias Nunes"/>
    <x v="0"/>
    <x v="135"/>
    <x v="1"/>
    <n v="15"/>
    <x v="2"/>
    <s v="Yes"/>
    <x v="0"/>
    <s v="Yes"/>
    <n v="20"/>
    <n v="7"/>
    <n v="58"/>
  </r>
  <r>
    <n v="3368"/>
    <s v="Ana Clara Barreto"/>
    <x v="2"/>
    <x v="136"/>
    <x v="0"/>
    <n v="10"/>
    <x v="1"/>
    <s v="No"/>
    <x v="1"/>
    <s v="Yes"/>
    <n v="20"/>
    <n v="10"/>
    <n v="20"/>
  </r>
  <r>
    <n v="3369"/>
    <s v="Bruno Henrique"/>
    <x v="1"/>
    <x v="137"/>
    <x v="1"/>
    <n v="5"/>
    <x v="2"/>
    <s v="No"/>
    <x v="1"/>
    <s v="No"/>
    <n v="0"/>
    <n v="1"/>
    <n v="4"/>
  </r>
  <r>
    <n v="3370"/>
    <s v="Carlos Eduardo"/>
    <x v="0"/>
    <x v="138"/>
    <x v="0"/>
    <n v="15"/>
    <x v="0"/>
    <s v="Yes"/>
    <x v="0"/>
    <s v="Yes"/>
    <n v="20"/>
    <n v="15"/>
    <n v="50"/>
  </r>
  <r>
    <n v="3371"/>
    <s v="Débora Lima"/>
    <x v="2"/>
    <x v="139"/>
    <x v="1"/>
    <n v="10"/>
    <x v="0"/>
    <s v="No"/>
    <x v="1"/>
    <s v="Yes"/>
    <n v="20"/>
    <n v="5"/>
    <n v="25"/>
  </r>
  <r>
    <n v="3372"/>
    <s v="Elisa Neves"/>
    <x v="1"/>
    <x v="140"/>
    <x v="0"/>
    <n v="5"/>
    <x v="1"/>
    <s v="No"/>
    <x v="1"/>
    <s v="No"/>
    <n v="0"/>
    <n v="0"/>
    <n v="5"/>
  </r>
  <r>
    <n v="3373"/>
    <s v="Fabiano Gomes"/>
    <x v="0"/>
    <x v="141"/>
    <x v="1"/>
    <n v="15"/>
    <x v="2"/>
    <s v="Yes"/>
    <x v="0"/>
    <s v="Yes"/>
    <n v="20"/>
    <n v="20"/>
    <n v="45"/>
  </r>
  <r>
    <n v="3374"/>
    <s v="Gisele Oliveira"/>
    <x v="2"/>
    <x v="142"/>
    <x v="0"/>
    <n v="10"/>
    <x v="2"/>
    <s v="No"/>
    <x v="1"/>
    <s v="Yes"/>
    <n v="20"/>
    <n v="12"/>
    <n v="18"/>
  </r>
  <r>
    <n v="3375"/>
    <s v="Héctor Silva"/>
    <x v="1"/>
    <x v="143"/>
    <x v="1"/>
    <n v="5"/>
    <x v="0"/>
    <s v="No"/>
    <x v="1"/>
    <s v="No"/>
    <n v="0"/>
    <n v="2"/>
    <n v="3"/>
  </r>
  <r>
    <n v="3376"/>
    <s v="Igor Martins"/>
    <x v="0"/>
    <x v="144"/>
    <x v="0"/>
    <n v="15"/>
    <x v="1"/>
    <s v="Yes"/>
    <x v="0"/>
    <s v="Yes"/>
    <n v="20"/>
    <n v="5"/>
    <n v="60"/>
  </r>
  <r>
    <n v="3377"/>
    <s v="Joana Figueiredo"/>
    <x v="2"/>
    <x v="145"/>
    <x v="1"/>
    <n v="10"/>
    <x v="0"/>
    <s v="No"/>
    <x v="1"/>
    <s v="Yes"/>
    <n v="20"/>
    <n v="10"/>
    <n v="20"/>
  </r>
  <r>
    <n v="3378"/>
    <s v="Kleber Machado"/>
    <x v="1"/>
    <x v="146"/>
    <x v="0"/>
    <n v="5"/>
    <x v="2"/>
    <s v="No"/>
    <x v="1"/>
    <s v="No"/>
    <n v="0"/>
    <n v="0"/>
    <n v="5"/>
  </r>
  <r>
    <n v="3379"/>
    <s v="Luciana Santos"/>
    <x v="0"/>
    <x v="147"/>
    <x v="1"/>
    <n v="15"/>
    <x v="0"/>
    <s v="Yes"/>
    <x v="0"/>
    <s v="Yes"/>
    <n v="20"/>
    <n v="3"/>
    <n v="62"/>
  </r>
  <r>
    <n v="3380"/>
    <s v="Marcos Teixeira"/>
    <x v="2"/>
    <x v="148"/>
    <x v="0"/>
    <n v="10"/>
    <x v="1"/>
    <s v="No"/>
    <x v="1"/>
    <s v="Yes"/>
    <n v="20"/>
    <n v="15"/>
    <n v="15"/>
  </r>
  <r>
    <n v="3381"/>
    <s v="Natalia Costa"/>
    <x v="1"/>
    <x v="149"/>
    <x v="1"/>
    <n v="5"/>
    <x v="0"/>
    <s v="No"/>
    <x v="1"/>
    <s v="No"/>
    <n v="0"/>
    <n v="1"/>
    <n v="4"/>
  </r>
  <r>
    <n v="3382"/>
    <s v="Oscar Ribeiro"/>
    <x v="0"/>
    <x v="150"/>
    <x v="0"/>
    <n v="15"/>
    <x v="2"/>
    <s v="Yes"/>
    <x v="0"/>
    <s v="Yes"/>
    <n v="20"/>
    <n v="7"/>
    <n v="58"/>
  </r>
  <r>
    <n v="3383"/>
    <s v="Patricia Almeida"/>
    <x v="2"/>
    <x v="151"/>
    <x v="1"/>
    <n v="10"/>
    <x v="0"/>
    <s v="No"/>
    <x v="1"/>
    <s v="Yes"/>
    <n v="20"/>
    <n v="10"/>
    <n v="20"/>
  </r>
  <r>
    <n v="3384"/>
    <s v="Quirino Junior"/>
    <x v="1"/>
    <x v="152"/>
    <x v="0"/>
    <n v="5"/>
    <x v="1"/>
    <s v="No"/>
    <x v="1"/>
    <s v="No"/>
    <n v="0"/>
    <n v="0"/>
    <n v="5"/>
  </r>
  <r>
    <n v="3385"/>
    <s v="Renata Machado"/>
    <x v="0"/>
    <x v="153"/>
    <x v="1"/>
    <n v="15"/>
    <x v="0"/>
    <s v="Yes"/>
    <x v="0"/>
    <s v="Yes"/>
    <n v="20"/>
    <n v="20"/>
    <n v="45"/>
  </r>
  <r>
    <n v="3386"/>
    <s v="Sônia Alves"/>
    <x v="2"/>
    <x v="154"/>
    <x v="0"/>
    <n v="10"/>
    <x v="2"/>
    <s v="No"/>
    <x v="1"/>
    <s v="Yes"/>
    <n v="20"/>
    <n v="15"/>
    <n v="15"/>
  </r>
  <r>
    <n v="3387"/>
    <s v="Tiago Nunes"/>
    <x v="1"/>
    <x v="155"/>
    <x v="1"/>
    <n v="5"/>
    <x v="0"/>
    <s v="No"/>
    <x v="1"/>
    <s v="No"/>
    <n v="0"/>
    <n v="1"/>
    <n v="4"/>
  </r>
  <r>
    <n v="3388"/>
    <s v="Ulysses Pereira"/>
    <x v="0"/>
    <x v="156"/>
    <x v="0"/>
    <n v="15"/>
    <x v="1"/>
    <s v="Yes"/>
    <x v="0"/>
    <s v="Yes"/>
    <n v="20"/>
    <n v="3"/>
    <n v="62"/>
  </r>
  <r>
    <n v="3389"/>
    <s v="Vanessa Lima"/>
    <x v="2"/>
    <x v="157"/>
    <x v="1"/>
    <n v="10"/>
    <x v="0"/>
    <s v="No"/>
    <x v="1"/>
    <s v="Yes"/>
    <n v="20"/>
    <n v="10"/>
    <n v="20"/>
  </r>
  <r>
    <n v="3390"/>
    <s v="Wagner Santos"/>
    <x v="1"/>
    <x v="158"/>
    <x v="0"/>
    <n v="5"/>
    <x v="2"/>
    <s v="No"/>
    <x v="1"/>
    <s v="No"/>
    <n v="0"/>
    <n v="0"/>
    <n v="5"/>
  </r>
  <r>
    <n v="3391"/>
    <s v="Xuxa Meneghel"/>
    <x v="0"/>
    <x v="159"/>
    <x v="1"/>
    <n v="15"/>
    <x v="0"/>
    <s v="Yes"/>
    <x v="0"/>
    <s v="Yes"/>
    <n v="20"/>
    <n v="15"/>
    <n v="50"/>
  </r>
  <r>
    <n v="3392"/>
    <s v="Yasmin Silva"/>
    <x v="2"/>
    <x v="160"/>
    <x v="0"/>
    <n v="10"/>
    <x v="1"/>
    <s v="No"/>
    <x v="1"/>
    <s v="Yes"/>
    <n v="20"/>
    <n v="15"/>
    <n v="15"/>
  </r>
  <r>
    <n v="3393"/>
    <s v="Zacarias de Souza"/>
    <x v="1"/>
    <x v="161"/>
    <x v="1"/>
    <n v="5"/>
    <x v="0"/>
    <s v="No"/>
    <x v="1"/>
    <s v="No"/>
    <n v="0"/>
    <n v="1"/>
    <n v="4"/>
  </r>
  <r>
    <n v="3394"/>
    <s v="André Lima"/>
    <x v="0"/>
    <x v="162"/>
    <x v="0"/>
    <n v="15"/>
    <x v="2"/>
    <s v="Yes"/>
    <x v="0"/>
    <s v="Yes"/>
    <n v="20"/>
    <n v="7"/>
    <n v="58"/>
  </r>
  <r>
    <n v="3395"/>
    <s v="Bianca Freitas"/>
    <x v="2"/>
    <x v="163"/>
    <x v="1"/>
    <n v="10"/>
    <x v="0"/>
    <s v="No"/>
    <x v="1"/>
    <s v="Yes"/>
    <n v="20"/>
    <n v="10"/>
    <n v="20"/>
  </r>
  <r>
    <n v="3396"/>
    <s v="Caio Mendes"/>
    <x v="1"/>
    <x v="164"/>
    <x v="0"/>
    <n v="5"/>
    <x v="1"/>
    <s v="No"/>
    <x v="1"/>
    <s v="No"/>
    <n v="0"/>
    <n v="0"/>
    <n v="5"/>
  </r>
  <r>
    <n v="3397"/>
    <s v="Daniela Moura"/>
    <x v="0"/>
    <x v="165"/>
    <x v="1"/>
    <n v="15"/>
    <x v="0"/>
    <s v="Yes"/>
    <x v="0"/>
    <s v="Yes"/>
    <n v="20"/>
    <n v="20"/>
    <n v="45"/>
  </r>
  <r>
    <n v="3398"/>
    <s v="Eduardo Costa"/>
    <x v="2"/>
    <x v="166"/>
    <x v="0"/>
    <n v="10"/>
    <x v="2"/>
    <s v="No"/>
    <x v="1"/>
    <s v="Yes"/>
    <n v="20"/>
    <n v="15"/>
    <n v="15"/>
  </r>
  <r>
    <n v="3399"/>
    <s v="Fernanda Gomes"/>
    <x v="1"/>
    <x v="167"/>
    <x v="1"/>
    <n v="5"/>
    <x v="0"/>
    <s v="No"/>
    <x v="1"/>
    <s v="No"/>
    <n v="0"/>
    <n v="1"/>
    <n v="4"/>
  </r>
  <r>
    <n v="3400"/>
    <s v="Guilherme Souza"/>
    <x v="0"/>
    <x v="168"/>
    <x v="0"/>
    <n v="15"/>
    <x v="1"/>
    <s v="Yes"/>
    <x v="0"/>
    <s v="Yes"/>
    <n v="20"/>
    <n v="5"/>
    <n v="60"/>
  </r>
  <r>
    <n v="3401"/>
    <s v="Helena Ribeiro"/>
    <x v="2"/>
    <x v="169"/>
    <x v="1"/>
    <n v="10"/>
    <x v="0"/>
    <s v="No"/>
    <x v="1"/>
    <s v="Yes"/>
    <n v="20"/>
    <n v="10"/>
    <n v="20"/>
  </r>
  <r>
    <n v="3402"/>
    <s v="Igor Santos"/>
    <x v="1"/>
    <x v="170"/>
    <x v="0"/>
    <n v="5"/>
    <x v="2"/>
    <s v="No"/>
    <x v="1"/>
    <s v="No"/>
    <n v="0"/>
    <n v="0"/>
    <n v="5"/>
  </r>
  <r>
    <n v="3403"/>
    <s v="João Carvalho"/>
    <x v="0"/>
    <x v="171"/>
    <x v="1"/>
    <n v="15"/>
    <x v="0"/>
    <s v="Yes"/>
    <x v="0"/>
    <s v="Yes"/>
    <n v="20"/>
    <n v="3"/>
    <n v="62"/>
  </r>
  <r>
    <n v="3404"/>
    <s v="Klara Fagundes"/>
    <x v="2"/>
    <x v="172"/>
    <x v="0"/>
    <n v="10"/>
    <x v="1"/>
    <s v="No"/>
    <x v="1"/>
    <s v="Yes"/>
    <n v="20"/>
    <n v="15"/>
    <n v="15"/>
  </r>
  <r>
    <n v="3405"/>
    <s v="Lúcia Mendonça"/>
    <x v="1"/>
    <x v="173"/>
    <x v="1"/>
    <n v="5"/>
    <x v="0"/>
    <s v="No"/>
    <x v="1"/>
    <s v="No"/>
    <n v="0"/>
    <n v="1"/>
    <n v="4"/>
  </r>
  <r>
    <n v="3406"/>
    <s v="Marcelo Novaes"/>
    <x v="1"/>
    <x v="174"/>
    <x v="0"/>
    <n v="5"/>
    <x v="0"/>
    <s v="No"/>
    <x v="1"/>
    <s v="No"/>
    <n v="0"/>
    <n v="0"/>
    <n v="5"/>
  </r>
  <r>
    <n v="3407"/>
    <s v="Nina Pacheco"/>
    <x v="0"/>
    <x v="175"/>
    <x v="1"/>
    <n v="15"/>
    <x v="2"/>
    <s v="Yes"/>
    <x v="0"/>
    <s v="Yes"/>
    <n v="20"/>
    <n v="7"/>
    <n v="58"/>
  </r>
  <r>
    <n v="3408"/>
    <s v="Olívia Rios"/>
    <x v="2"/>
    <x v="176"/>
    <x v="0"/>
    <n v="10"/>
    <x v="1"/>
    <s v="No"/>
    <x v="1"/>
    <s v="Yes"/>
    <n v="20"/>
    <n v="10"/>
    <n v="20"/>
  </r>
  <r>
    <n v="3409"/>
    <s v="Paulo Quintana"/>
    <x v="1"/>
    <x v="177"/>
    <x v="1"/>
    <n v="5"/>
    <x v="2"/>
    <s v="No"/>
    <x v="1"/>
    <s v="No"/>
    <n v="0"/>
    <n v="1"/>
    <n v="4"/>
  </r>
  <r>
    <n v="3410"/>
    <s v="Raquel Domingos"/>
    <x v="0"/>
    <x v="178"/>
    <x v="0"/>
    <n v="15"/>
    <x v="0"/>
    <s v="Yes"/>
    <x v="0"/>
    <s v="Yes"/>
    <n v="20"/>
    <n v="15"/>
    <n v="50"/>
  </r>
  <r>
    <n v="3411"/>
    <s v="Samuel Viana"/>
    <x v="2"/>
    <x v="179"/>
    <x v="1"/>
    <n v="10"/>
    <x v="0"/>
    <s v="No"/>
    <x v="1"/>
    <s v="Yes"/>
    <n v="20"/>
    <n v="5"/>
    <n v="25"/>
  </r>
  <r>
    <n v="3412"/>
    <s v="Tatiane Rocha"/>
    <x v="1"/>
    <x v="180"/>
    <x v="0"/>
    <n v="5"/>
    <x v="1"/>
    <s v="No"/>
    <x v="1"/>
    <s v="No"/>
    <n v="0"/>
    <n v="0"/>
    <n v="5"/>
  </r>
  <r>
    <n v="3413"/>
    <s v="Ulysses Farias"/>
    <x v="0"/>
    <x v="181"/>
    <x v="1"/>
    <n v="15"/>
    <x v="2"/>
    <s v="Yes"/>
    <x v="0"/>
    <s v="Yes"/>
    <n v="20"/>
    <n v="20"/>
    <n v="45"/>
  </r>
  <r>
    <n v="3414"/>
    <s v="Vanessa Moreira"/>
    <x v="2"/>
    <x v="182"/>
    <x v="0"/>
    <n v="10"/>
    <x v="2"/>
    <s v="No"/>
    <x v="1"/>
    <s v="Yes"/>
    <n v="20"/>
    <n v="12"/>
    <n v="18"/>
  </r>
  <r>
    <n v="3415"/>
    <s v="William Carvalho"/>
    <x v="1"/>
    <x v="183"/>
    <x v="1"/>
    <n v="5"/>
    <x v="0"/>
    <s v="No"/>
    <x v="1"/>
    <s v="No"/>
    <n v="0"/>
    <n v="2"/>
    <n v="3"/>
  </r>
  <r>
    <n v="3416"/>
    <s v="Ximena Barros"/>
    <x v="0"/>
    <x v="184"/>
    <x v="0"/>
    <n v="15"/>
    <x v="1"/>
    <s v="Yes"/>
    <x v="0"/>
    <s v="Yes"/>
    <n v="20"/>
    <n v="5"/>
    <n v="60"/>
  </r>
  <r>
    <n v="3417"/>
    <s v="Yara Machado"/>
    <x v="2"/>
    <x v="185"/>
    <x v="1"/>
    <n v="10"/>
    <x v="0"/>
    <s v="No"/>
    <x v="1"/>
    <s v="Yes"/>
    <n v="20"/>
    <n v="10"/>
    <n v="20"/>
  </r>
  <r>
    <n v="3418"/>
    <s v="Zacarias Costa"/>
    <x v="1"/>
    <x v="186"/>
    <x v="0"/>
    <n v="5"/>
    <x v="2"/>
    <s v="No"/>
    <x v="1"/>
    <s v="No"/>
    <n v="0"/>
    <n v="0"/>
    <n v="5"/>
  </r>
  <r>
    <n v="3419"/>
    <s v="André Lopes"/>
    <x v="0"/>
    <x v="187"/>
    <x v="1"/>
    <n v="15"/>
    <x v="0"/>
    <s v="Yes"/>
    <x v="0"/>
    <s v="Yes"/>
    <n v="20"/>
    <n v="3"/>
    <n v="62"/>
  </r>
  <r>
    <n v="3420"/>
    <s v="Beatriz Souza"/>
    <x v="2"/>
    <x v="188"/>
    <x v="0"/>
    <n v="10"/>
    <x v="1"/>
    <s v="No"/>
    <x v="1"/>
    <s v="Yes"/>
    <n v="20"/>
    <n v="15"/>
    <n v="15"/>
  </r>
  <r>
    <n v="3421"/>
    <s v="Caio Pereira"/>
    <x v="1"/>
    <x v="189"/>
    <x v="1"/>
    <n v="5"/>
    <x v="0"/>
    <s v="No"/>
    <x v="1"/>
    <s v="No"/>
    <n v="0"/>
    <n v="1"/>
    <n v="4"/>
  </r>
  <r>
    <n v="3422"/>
    <s v="Daniela Araújo"/>
    <x v="0"/>
    <x v="190"/>
    <x v="0"/>
    <n v="15"/>
    <x v="2"/>
    <s v="Yes"/>
    <x v="0"/>
    <s v="Yes"/>
    <n v="20"/>
    <n v="7"/>
    <n v="58"/>
  </r>
  <r>
    <n v="3423"/>
    <s v="Eduardo Santos"/>
    <x v="2"/>
    <x v="191"/>
    <x v="1"/>
    <n v="10"/>
    <x v="0"/>
    <s v="No"/>
    <x v="1"/>
    <s v="Yes"/>
    <n v="20"/>
    <n v="10"/>
    <n v="20"/>
  </r>
  <r>
    <n v="3424"/>
    <s v="Fernanda Lima"/>
    <x v="1"/>
    <x v="192"/>
    <x v="0"/>
    <n v="5"/>
    <x v="1"/>
    <s v="No"/>
    <x v="1"/>
    <s v="No"/>
    <n v="0"/>
    <n v="0"/>
    <n v="5"/>
  </r>
  <r>
    <n v="3425"/>
    <s v="Gabriel Teixeira"/>
    <x v="0"/>
    <x v="193"/>
    <x v="1"/>
    <n v="15"/>
    <x v="0"/>
    <s v="Yes"/>
    <x v="0"/>
    <s v="Yes"/>
    <n v="20"/>
    <n v="20"/>
    <n v="45"/>
  </r>
  <r>
    <n v="3426"/>
    <s v="Helena Ribeiro"/>
    <x v="2"/>
    <x v="194"/>
    <x v="0"/>
    <n v="10"/>
    <x v="2"/>
    <s v="No"/>
    <x v="1"/>
    <s v="Yes"/>
    <n v="20"/>
    <n v="15"/>
    <n v="15"/>
  </r>
  <r>
    <n v="3427"/>
    <s v="Igor Mendes"/>
    <x v="1"/>
    <x v="195"/>
    <x v="1"/>
    <n v="5"/>
    <x v="0"/>
    <s v="No"/>
    <x v="1"/>
    <s v="No"/>
    <n v="0"/>
    <n v="1"/>
    <n v="4"/>
  </r>
  <r>
    <n v="3428"/>
    <s v="Joana Silveira"/>
    <x v="0"/>
    <x v="196"/>
    <x v="0"/>
    <n v="15"/>
    <x v="1"/>
    <s v="Yes"/>
    <x v="0"/>
    <s v="Yes"/>
    <n v="20"/>
    <n v="3"/>
    <n v="62"/>
  </r>
  <r>
    <n v="3429"/>
    <s v="Lucas Martins"/>
    <x v="2"/>
    <x v="197"/>
    <x v="1"/>
    <n v="10"/>
    <x v="0"/>
    <s v="No"/>
    <x v="1"/>
    <s v="Yes"/>
    <n v="20"/>
    <n v="10"/>
    <n v="20"/>
  </r>
  <r>
    <n v="3430"/>
    <s v="Marcela Gouveia"/>
    <x v="1"/>
    <x v="198"/>
    <x v="0"/>
    <n v="5"/>
    <x v="2"/>
    <s v="No"/>
    <x v="1"/>
    <s v="No"/>
    <n v="0"/>
    <n v="0"/>
    <n v="5"/>
  </r>
  <r>
    <n v="3431"/>
    <s v="Nicolas Borges"/>
    <x v="0"/>
    <x v="199"/>
    <x v="1"/>
    <n v="15"/>
    <x v="0"/>
    <s v="Yes"/>
    <x v="0"/>
    <s v="Yes"/>
    <n v="20"/>
    <n v="15"/>
    <n v="50"/>
  </r>
  <r>
    <n v="3432"/>
    <s v="Olivia Freitas"/>
    <x v="2"/>
    <x v="200"/>
    <x v="0"/>
    <n v="10"/>
    <x v="1"/>
    <s v="No"/>
    <x v="1"/>
    <s v="Yes"/>
    <n v="20"/>
    <n v="15"/>
    <n v="15"/>
  </r>
  <r>
    <n v="3433"/>
    <s v="Paulo Nogueira"/>
    <x v="1"/>
    <x v="201"/>
    <x v="1"/>
    <n v="5"/>
    <x v="0"/>
    <s v="No"/>
    <x v="1"/>
    <s v="No"/>
    <n v="0"/>
    <n v="1"/>
    <n v="4"/>
  </r>
  <r>
    <n v="3434"/>
    <s v="Raquel Andrade"/>
    <x v="0"/>
    <x v="202"/>
    <x v="0"/>
    <n v="15"/>
    <x v="2"/>
    <s v="Yes"/>
    <x v="0"/>
    <s v="Yes"/>
    <n v="20"/>
    <n v="7"/>
    <n v="58"/>
  </r>
  <r>
    <n v="3435"/>
    <s v="Sônia Carvalho"/>
    <x v="2"/>
    <x v="203"/>
    <x v="1"/>
    <n v="10"/>
    <x v="0"/>
    <s v="No"/>
    <x v="1"/>
    <s v="Yes"/>
    <n v="20"/>
    <n v="10"/>
    <n v="20"/>
  </r>
  <r>
    <n v="3436"/>
    <s v="Tiago Rodrigues"/>
    <x v="1"/>
    <x v="204"/>
    <x v="0"/>
    <n v="5"/>
    <x v="0"/>
    <s v="No"/>
    <x v="1"/>
    <s v="No"/>
    <n v="0"/>
    <n v="0"/>
    <n v="5"/>
  </r>
  <r>
    <n v="3437"/>
    <s v="Ursula Monteiro"/>
    <x v="0"/>
    <x v="205"/>
    <x v="1"/>
    <n v="15"/>
    <x v="2"/>
    <s v="Yes"/>
    <x v="0"/>
    <s v="Yes"/>
    <n v="20"/>
    <n v="7"/>
    <n v="58"/>
  </r>
  <r>
    <n v="3438"/>
    <s v="Vanessa Pereira"/>
    <x v="2"/>
    <x v="206"/>
    <x v="0"/>
    <n v="10"/>
    <x v="1"/>
    <s v="No"/>
    <x v="1"/>
    <s v="Yes"/>
    <n v="20"/>
    <n v="10"/>
    <n v="20"/>
  </r>
  <r>
    <n v="3439"/>
    <s v="Walter Silva"/>
    <x v="1"/>
    <x v="207"/>
    <x v="1"/>
    <n v="5"/>
    <x v="2"/>
    <s v="No"/>
    <x v="1"/>
    <s v="No"/>
    <n v="0"/>
    <n v="1"/>
    <n v="4"/>
  </r>
  <r>
    <n v="3440"/>
    <s v="Xavier Almeida"/>
    <x v="0"/>
    <x v="208"/>
    <x v="0"/>
    <n v="15"/>
    <x v="0"/>
    <s v="Yes"/>
    <x v="0"/>
    <s v="Yes"/>
    <n v="20"/>
    <n v="15"/>
    <n v="50"/>
  </r>
  <r>
    <n v="3441"/>
    <s v="Yasmine Correia"/>
    <x v="2"/>
    <x v="209"/>
    <x v="1"/>
    <n v="10"/>
    <x v="0"/>
    <s v="No"/>
    <x v="1"/>
    <s v="Yes"/>
    <n v="20"/>
    <n v="5"/>
    <n v="25"/>
  </r>
  <r>
    <n v="3442"/>
    <s v="Zacarias Almeida"/>
    <x v="1"/>
    <x v="210"/>
    <x v="0"/>
    <n v="5"/>
    <x v="1"/>
    <s v="No"/>
    <x v="1"/>
    <s v="No"/>
    <n v="0"/>
    <n v="0"/>
    <n v="5"/>
  </r>
  <r>
    <n v="3443"/>
    <s v="Amanda Costa"/>
    <x v="0"/>
    <x v="211"/>
    <x v="1"/>
    <n v="15"/>
    <x v="2"/>
    <s v="Yes"/>
    <x v="0"/>
    <s v="Yes"/>
    <n v="20"/>
    <n v="20"/>
    <n v="45"/>
  </r>
  <r>
    <n v="3444"/>
    <s v="Bruno Ferreira"/>
    <x v="2"/>
    <x v="212"/>
    <x v="0"/>
    <n v="10"/>
    <x v="2"/>
    <s v="No"/>
    <x v="1"/>
    <s v="Yes"/>
    <n v="20"/>
    <n v="12"/>
    <n v="18"/>
  </r>
  <r>
    <n v="3445"/>
    <s v="Carla Dias"/>
    <x v="1"/>
    <x v="213"/>
    <x v="1"/>
    <n v="5"/>
    <x v="0"/>
    <s v="No"/>
    <x v="1"/>
    <s v="No"/>
    <n v="0"/>
    <n v="2"/>
    <n v="3"/>
  </r>
  <r>
    <n v="3446"/>
    <s v="Diogo Martins"/>
    <x v="0"/>
    <x v="214"/>
    <x v="0"/>
    <n v="15"/>
    <x v="1"/>
    <s v="Yes"/>
    <x v="0"/>
    <s v="Yes"/>
    <n v="20"/>
    <n v="5"/>
    <n v="60"/>
  </r>
  <r>
    <n v="3447"/>
    <s v="Elisa Campos"/>
    <x v="2"/>
    <x v="215"/>
    <x v="1"/>
    <n v="10"/>
    <x v="0"/>
    <s v="No"/>
    <x v="1"/>
    <s v="Yes"/>
    <n v="20"/>
    <n v="10"/>
    <n v="20"/>
  </r>
  <r>
    <n v="3448"/>
    <s v="Fabiana Lima"/>
    <x v="1"/>
    <x v="216"/>
    <x v="0"/>
    <n v="5"/>
    <x v="2"/>
    <s v="No"/>
    <x v="1"/>
    <s v="No"/>
    <n v="0"/>
    <n v="0"/>
    <n v="5"/>
  </r>
  <r>
    <n v="3449"/>
    <s v="Gabriel Santos"/>
    <x v="0"/>
    <x v="217"/>
    <x v="1"/>
    <n v="15"/>
    <x v="0"/>
    <s v="Yes"/>
    <x v="0"/>
    <s v="Yes"/>
    <n v="20"/>
    <n v="3"/>
    <n v="62"/>
  </r>
  <r>
    <n v="3450"/>
    <s v="Helena Ferreira"/>
    <x v="2"/>
    <x v="218"/>
    <x v="0"/>
    <n v="10"/>
    <x v="1"/>
    <s v="No"/>
    <x v="1"/>
    <s v="Yes"/>
    <n v="20"/>
    <n v="15"/>
    <n v="15"/>
  </r>
  <r>
    <n v="3451"/>
    <s v="Ígor Nunes"/>
    <x v="1"/>
    <x v="219"/>
    <x v="1"/>
    <n v="5"/>
    <x v="0"/>
    <s v="No"/>
    <x v="1"/>
    <s v="No"/>
    <n v="0"/>
    <n v="1"/>
    <n v="4"/>
  </r>
  <r>
    <n v="3452"/>
    <s v="Joana Silveira"/>
    <x v="0"/>
    <x v="220"/>
    <x v="0"/>
    <n v="15"/>
    <x v="2"/>
    <s v="Yes"/>
    <x v="0"/>
    <s v="Yes"/>
    <n v="20"/>
    <n v="7"/>
    <n v="58"/>
  </r>
  <r>
    <n v="3453"/>
    <s v="Kléber Oliveira"/>
    <x v="2"/>
    <x v="221"/>
    <x v="1"/>
    <n v="10"/>
    <x v="0"/>
    <s v="No"/>
    <x v="1"/>
    <s v="Yes"/>
    <n v="20"/>
    <n v="10"/>
    <n v="20"/>
  </r>
  <r>
    <n v="3454"/>
    <s v="Luciana Morais"/>
    <x v="1"/>
    <x v="222"/>
    <x v="0"/>
    <n v="5"/>
    <x v="1"/>
    <s v="No"/>
    <x v="1"/>
    <s v="No"/>
    <n v="0"/>
    <n v="0"/>
    <n v="5"/>
  </r>
  <r>
    <n v="3455"/>
    <s v="Marcos Vinícius"/>
    <x v="0"/>
    <x v="223"/>
    <x v="1"/>
    <n v="15"/>
    <x v="0"/>
    <s v="Yes"/>
    <x v="0"/>
    <s v="Yes"/>
    <n v="20"/>
    <n v="20"/>
    <n v="45"/>
  </r>
  <r>
    <n v="3456"/>
    <s v="Natália Barros"/>
    <x v="2"/>
    <x v="224"/>
    <x v="0"/>
    <n v="10"/>
    <x v="2"/>
    <s v="No"/>
    <x v="1"/>
    <s v="Yes"/>
    <n v="20"/>
    <n v="15"/>
    <n v="15"/>
  </r>
  <r>
    <n v="3457"/>
    <s v="Oscar Sampaio"/>
    <x v="1"/>
    <x v="225"/>
    <x v="1"/>
    <n v="5"/>
    <x v="0"/>
    <s v="No"/>
    <x v="1"/>
    <s v="No"/>
    <n v="0"/>
    <n v="1"/>
    <n v="4"/>
  </r>
  <r>
    <n v="3458"/>
    <s v="Patrícia Leite"/>
    <x v="0"/>
    <x v="226"/>
    <x v="0"/>
    <n v="15"/>
    <x v="1"/>
    <s v="Yes"/>
    <x v="0"/>
    <s v="Yes"/>
    <n v="20"/>
    <n v="3"/>
    <n v="62"/>
  </r>
  <r>
    <n v="3459"/>
    <s v="Quênia Rocha"/>
    <x v="2"/>
    <x v="227"/>
    <x v="1"/>
    <n v="10"/>
    <x v="0"/>
    <s v="No"/>
    <x v="1"/>
    <s v="Yes"/>
    <n v="20"/>
    <n v="10"/>
    <n v="20"/>
  </r>
  <r>
    <n v="3460"/>
    <s v="Rafael Torres"/>
    <x v="1"/>
    <x v="228"/>
    <x v="0"/>
    <n v="5"/>
    <x v="2"/>
    <s v="No"/>
    <x v="1"/>
    <s v="No"/>
    <n v="0"/>
    <n v="0"/>
    <n v="5"/>
  </r>
  <r>
    <n v="3461"/>
    <s v="Sandra Gouveia"/>
    <x v="0"/>
    <x v="229"/>
    <x v="1"/>
    <n v="15"/>
    <x v="0"/>
    <s v="Yes"/>
    <x v="0"/>
    <s v="Yes"/>
    <n v="20"/>
    <n v="15"/>
    <n v="50"/>
  </r>
  <r>
    <n v="3462"/>
    <s v="Tiago Lacerda"/>
    <x v="2"/>
    <x v="230"/>
    <x v="0"/>
    <n v="10"/>
    <x v="1"/>
    <s v="No"/>
    <x v="1"/>
    <s v="Yes"/>
    <n v="20"/>
    <n v="15"/>
    <n v="15"/>
  </r>
  <r>
    <n v="3463"/>
    <s v="Ursula Fonseca"/>
    <x v="1"/>
    <x v="231"/>
    <x v="1"/>
    <n v="5"/>
    <x v="0"/>
    <s v="No"/>
    <x v="1"/>
    <s v="No"/>
    <n v="0"/>
    <n v="1"/>
    <n v="4"/>
  </r>
  <r>
    <n v="3464"/>
    <s v="Vanessa Andrade"/>
    <x v="0"/>
    <x v="232"/>
    <x v="0"/>
    <n v="15"/>
    <x v="2"/>
    <s v="Yes"/>
    <x v="0"/>
    <s v="Yes"/>
    <n v="20"/>
    <n v="7"/>
    <n v="58"/>
  </r>
  <r>
    <n v="3465"/>
    <s v="William Castro"/>
    <x v="2"/>
    <x v="233"/>
    <x v="1"/>
    <n v="10"/>
    <x v="0"/>
    <s v="No"/>
    <x v="1"/>
    <s v="Yes"/>
    <n v="20"/>
    <n v="10"/>
    <n v="20"/>
  </r>
  <r>
    <n v="3466"/>
    <s v="Xavier Monteiro"/>
    <x v="1"/>
    <x v="234"/>
    <x v="0"/>
    <n v="5"/>
    <x v="1"/>
    <s v="No"/>
    <x v="1"/>
    <s v="No"/>
    <n v="0"/>
    <n v="0"/>
    <n v="5"/>
  </r>
  <r>
    <n v="3467"/>
    <s v="Yasmin Figueira"/>
    <x v="0"/>
    <x v="235"/>
    <x v="1"/>
    <n v="15"/>
    <x v="0"/>
    <s v="Yes"/>
    <x v="0"/>
    <s v="Yes"/>
    <n v="20"/>
    <n v="15"/>
    <n v="50"/>
  </r>
  <r>
    <n v="3468"/>
    <s v="Zacarias Mendonça"/>
    <x v="2"/>
    <x v="236"/>
    <x v="0"/>
    <n v="10"/>
    <x v="2"/>
    <s v="No"/>
    <x v="1"/>
    <s v="Yes"/>
    <n v="20"/>
    <n v="12"/>
    <n v="18"/>
  </r>
  <r>
    <n v="3469"/>
    <s v="Amanda Menezes"/>
    <x v="1"/>
    <x v="237"/>
    <x v="1"/>
    <n v="5"/>
    <x v="0"/>
    <s v="No"/>
    <x v="1"/>
    <s v="No"/>
    <n v="0"/>
    <n v="2"/>
    <n v="3"/>
  </r>
  <r>
    <n v="3470"/>
    <s v="Bruno Santos"/>
    <x v="0"/>
    <x v="238"/>
    <x v="0"/>
    <n v="15"/>
    <x v="1"/>
    <s v="Yes"/>
    <x v="0"/>
    <s v="Yes"/>
    <n v="20"/>
    <n v="5"/>
    <n v="60"/>
  </r>
  <r>
    <n v="3471"/>
    <s v="Carla Ferreira"/>
    <x v="2"/>
    <x v="239"/>
    <x v="1"/>
    <n v="10"/>
    <x v="0"/>
    <s v="No"/>
    <x v="1"/>
    <s v="Yes"/>
    <n v="20"/>
    <n v="10"/>
    <n v="20"/>
  </r>
  <r>
    <n v="3472"/>
    <s v="Diogo Alves"/>
    <x v="1"/>
    <x v="240"/>
    <x v="0"/>
    <n v="5"/>
    <x v="2"/>
    <s v="No"/>
    <x v="1"/>
    <s v="No"/>
    <n v="0"/>
    <n v="0"/>
    <n v="5"/>
  </r>
  <r>
    <n v="3473"/>
    <s v="Elisa Neves"/>
    <x v="0"/>
    <x v="241"/>
    <x v="1"/>
    <n v="15"/>
    <x v="0"/>
    <s v="Yes"/>
    <x v="0"/>
    <s v="Yes"/>
    <n v="20"/>
    <n v="3"/>
    <n v="62"/>
  </r>
  <r>
    <n v="3474"/>
    <s v="Fabiano Pires"/>
    <x v="2"/>
    <x v="242"/>
    <x v="0"/>
    <n v="10"/>
    <x v="1"/>
    <s v="No"/>
    <x v="1"/>
    <s v="Yes"/>
    <n v="20"/>
    <n v="15"/>
    <n v="15"/>
  </r>
  <r>
    <n v="3475"/>
    <s v="Giovana Ribeiro"/>
    <x v="1"/>
    <x v="243"/>
    <x v="1"/>
    <n v="5"/>
    <x v="0"/>
    <s v="No"/>
    <x v="1"/>
    <s v="No"/>
    <n v="0"/>
    <n v="1"/>
    <n v="4"/>
  </r>
  <r>
    <n v="3476"/>
    <s v="Hélio Costa"/>
    <x v="0"/>
    <x v="244"/>
    <x v="0"/>
    <n v="15"/>
    <x v="2"/>
    <s v="Yes"/>
    <x v="0"/>
    <s v="Yes"/>
    <n v="20"/>
    <n v="7"/>
    <n v="58"/>
  </r>
  <r>
    <n v="3477"/>
    <s v="Íris Loureiro"/>
    <x v="2"/>
    <x v="245"/>
    <x v="1"/>
    <n v="10"/>
    <x v="0"/>
    <s v="No"/>
    <x v="1"/>
    <s v="Yes"/>
    <n v="20"/>
    <n v="10"/>
    <n v="20"/>
  </r>
  <r>
    <n v="3478"/>
    <s v="João Pereira"/>
    <x v="1"/>
    <x v="246"/>
    <x v="0"/>
    <n v="5"/>
    <x v="1"/>
    <s v="No"/>
    <x v="1"/>
    <s v="No"/>
    <n v="0"/>
    <n v="0"/>
    <n v="5"/>
  </r>
  <r>
    <n v="3479"/>
    <s v="Klara Silva"/>
    <x v="0"/>
    <x v="247"/>
    <x v="1"/>
    <n v="15"/>
    <x v="0"/>
    <s v="Yes"/>
    <x v="0"/>
    <s v="Yes"/>
    <n v="20"/>
    <n v="20"/>
    <n v="45"/>
  </r>
  <r>
    <n v="3480"/>
    <s v="Luciana Barros"/>
    <x v="2"/>
    <x v="248"/>
    <x v="0"/>
    <n v="10"/>
    <x v="2"/>
    <s v="No"/>
    <x v="1"/>
    <s v="Yes"/>
    <n v="20"/>
    <n v="15"/>
    <n v="15"/>
  </r>
  <r>
    <n v="3481"/>
    <s v="Marcos Gomes"/>
    <x v="1"/>
    <x v="249"/>
    <x v="1"/>
    <n v="5"/>
    <x v="0"/>
    <s v="No"/>
    <x v="1"/>
    <s v="No"/>
    <n v="0"/>
    <n v="1"/>
    <n v="4"/>
  </r>
  <r>
    <n v="3482"/>
    <s v="Natália Soares"/>
    <x v="0"/>
    <x v="250"/>
    <x v="0"/>
    <n v="15"/>
    <x v="1"/>
    <s v="Yes"/>
    <x v="0"/>
    <s v="Yes"/>
    <n v="20"/>
    <n v="3"/>
    <n v="62"/>
  </r>
  <r>
    <n v="3483"/>
    <s v="Oscar Machado"/>
    <x v="2"/>
    <x v="251"/>
    <x v="1"/>
    <n v="10"/>
    <x v="0"/>
    <s v="No"/>
    <x v="1"/>
    <s v="Yes"/>
    <n v="20"/>
    <n v="10"/>
    <n v="20"/>
  </r>
  <r>
    <n v="3484"/>
    <s v="Patrícia Lima"/>
    <x v="1"/>
    <x v="252"/>
    <x v="0"/>
    <n v="5"/>
    <x v="2"/>
    <s v="No"/>
    <x v="1"/>
    <s v="No"/>
    <n v="0"/>
    <n v="0"/>
    <n v="5"/>
  </r>
  <r>
    <n v="3485"/>
    <s v="Quirino Neto"/>
    <x v="0"/>
    <x v="253"/>
    <x v="1"/>
    <n v="15"/>
    <x v="0"/>
    <s v="Yes"/>
    <x v="0"/>
    <s v="Yes"/>
    <n v="20"/>
    <n v="15"/>
    <n v="50"/>
  </r>
  <r>
    <n v="3486"/>
    <s v="Rafaela Souza"/>
    <x v="1"/>
    <x v="254"/>
    <x v="0"/>
    <n v="5"/>
    <x v="0"/>
    <s v="No"/>
    <x v="1"/>
    <s v="No"/>
    <n v="0"/>
    <n v="0"/>
    <n v="5"/>
  </r>
  <r>
    <n v="3487"/>
    <s v="Sandro Almeida"/>
    <x v="0"/>
    <x v="255"/>
    <x v="1"/>
    <n v="15"/>
    <x v="2"/>
    <s v="Yes"/>
    <x v="0"/>
    <s v="Yes"/>
    <n v="20"/>
    <n v="7"/>
    <n v="58"/>
  </r>
  <r>
    <n v="3488"/>
    <s v="Tânia Ribeiro"/>
    <x v="2"/>
    <x v="256"/>
    <x v="0"/>
    <n v="10"/>
    <x v="1"/>
    <s v="No"/>
    <x v="1"/>
    <s v="Yes"/>
    <n v="20"/>
    <n v="10"/>
    <n v="20"/>
  </r>
  <r>
    <n v="3489"/>
    <s v="Ugo Dias"/>
    <x v="1"/>
    <x v="257"/>
    <x v="1"/>
    <n v="5"/>
    <x v="2"/>
    <s v="No"/>
    <x v="1"/>
    <s v="No"/>
    <n v="0"/>
    <n v="1"/>
    <n v="4"/>
  </r>
  <r>
    <n v="3490"/>
    <s v="Valéria Lima"/>
    <x v="0"/>
    <x v="258"/>
    <x v="0"/>
    <n v="15"/>
    <x v="0"/>
    <s v="Yes"/>
    <x v="0"/>
    <s v="Yes"/>
    <n v="20"/>
    <n v="15"/>
    <n v="50"/>
  </r>
  <r>
    <n v="3491"/>
    <s v="William Fernandes"/>
    <x v="2"/>
    <x v="259"/>
    <x v="1"/>
    <n v="10"/>
    <x v="0"/>
    <s v="No"/>
    <x v="1"/>
    <s v="Yes"/>
    <n v="20"/>
    <n v="5"/>
    <n v="25"/>
  </r>
  <r>
    <n v="3492"/>
    <s v="Xuxa Mendes"/>
    <x v="1"/>
    <x v="260"/>
    <x v="0"/>
    <n v="5"/>
    <x v="1"/>
    <s v="No"/>
    <x v="1"/>
    <s v="No"/>
    <n v="0"/>
    <n v="0"/>
    <n v="5"/>
  </r>
  <r>
    <n v="3493"/>
    <s v="Ygor Farias"/>
    <x v="0"/>
    <x v="261"/>
    <x v="1"/>
    <n v="15"/>
    <x v="2"/>
    <s v="Yes"/>
    <x v="0"/>
    <s v="Yes"/>
    <n v="20"/>
    <n v="20"/>
    <n v="45"/>
  </r>
  <r>
    <n v="3494"/>
    <s v="Zilda Barros"/>
    <x v="2"/>
    <x v="262"/>
    <x v="0"/>
    <n v="10"/>
    <x v="2"/>
    <s v="No"/>
    <x v="1"/>
    <s v="Yes"/>
    <n v="20"/>
    <n v="12"/>
    <n v="18"/>
  </r>
  <r>
    <n v="3495"/>
    <s v="Amanda Santos"/>
    <x v="1"/>
    <x v="263"/>
    <x v="1"/>
    <n v="5"/>
    <x v="0"/>
    <s v="No"/>
    <x v="1"/>
    <s v="No"/>
    <n v="0"/>
    <n v="2"/>
    <n v="3"/>
  </r>
  <r>
    <n v="3496"/>
    <s v="Bruno Costa"/>
    <x v="0"/>
    <x v="264"/>
    <x v="0"/>
    <n v="15"/>
    <x v="1"/>
    <s v="Yes"/>
    <x v="0"/>
    <s v="Yes"/>
    <n v="20"/>
    <n v="5"/>
    <n v="60"/>
  </r>
  <r>
    <n v="3497"/>
    <s v="Carla Rodrigues"/>
    <x v="2"/>
    <x v="265"/>
    <x v="1"/>
    <n v="10"/>
    <x v="0"/>
    <s v="No"/>
    <x v="1"/>
    <s v="Yes"/>
    <n v="20"/>
    <n v="10"/>
    <n v="20"/>
  </r>
  <r>
    <n v="3498"/>
    <s v="Diogo Pereira"/>
    <x v="1"/>
    <x v="266"/>
    <x v="0"/>
    <n v="5"/>
    <x v="2"/>
    <s v="No"/>
    <x v="1"/>
    <s v="No"/>
    <n v="0"/>
    <n v="0"/>
    <n v="5"/>
  </r>
  <r>
    <n v="3499"/>
    <s v="Elisa Correia"/>
    <x v="0"/>
    <x v="267"/>
    <x v="1"/>
    <n v="15"/>
    <x v="0"/>
    <s v="Yes"/>
    <x v="0"/>
    <s v="Yes"/>
    <n v="20"/>
    <n v="3"/>
    <n v="62"/>
  </r>
  <r>
    <n v="3500"/>
    <s v="Fábio Lourenço"/>
    <x v="2"/>
    <x v="268"/>
    <x v="0"/>
    <n v="10"/>
    <x v="1"/>
    <s v="No"/>
    <x v="1"/>
    <s v="Yes"/>
    <n v="20"/>
    <n v="15"/>
    <n v="15"/>
  </r>
  <r>
    <n v="3501"/>
    <s v="Gabriela Neves"/>
    <x v="1"/>
    <x v="269"/>
    <x v="1"/>
    <n v="5"/>
    <x v="0"/>
    <s v="No"/>
    <x v="1"/>
    <s v="No"/>
    <n v="0"/>
    <n v="1"/>
    <n v="4"/>
  </r>
  <r>
    <n v="3502"/>
    <s v="Henrique Gonçalves"/>
    <x v="0"/>
    <x v="270"/>
    <x v="0"/>
    <n v="15"/>
    <x v="2"/>
    <s v="Yes"/>
    <x v="0"/>
    <s v="Yes"/>
    <n v="20"/>
    <n v="7"/>
    <n v="58"/>
  </r>
  <r>
    <n v="3503"/>
    <s v="Íris Santos"/>
    <x v="2"/>
    <x v="271"/>
    <x v="1"/>
    <n v="10"/>
    <x v="0"/>
    <s v="No"/>
    <x v="1"/>
    <s v="Yes"/>
    <n v="20"/>
    <n v="10"/>
    <n v="20"/>
  </r>
  <r>
    <n v="3504"/>
    <s v="João Marcelo Alves"/>
    <x v="1"/>
    <x v="272"/>
    <x v="0"/>
    <n v="5"/>
    <x v="1"/>
    <s v="No"/>
    <x v="1"/>
    <s v="No"/>
    <n v="0"/>
    <n v="0"/>
    <n v="5"/>
  </r>
  <r>
    <n v="3505"/>
    <s v="Klara Fonseca"/>
    <x v="0"/>
    <x v="273"/>
    <x v="1"/>
    <n v="15"/>
    <x v="0"/>
    <s v="Yes"/>
    <x v="0"/>
    <s v="Yes"/>
    <n v="20"/>
    <n v="20"/>
    <n v="45"/>
  </r>
  <r>
    <n v="3506"/>
    <s v="Lucas Mendonça"/>
    <x v="2"/>
    <x v="274"/>
    <x v="0"/>
    <n v="10"/>
    <x v="2"/>
    <s v="No"/>
    <x v="1"/>
    <s v="Yes"/>
    <n v="20"/>
    <n v="15"/>
    <n v="15"/>
  </r>
  <r>
    <n v="3507"/>
    <s v="Marcela Torres"/>
    <x v="1"/>
    <x v="275"/>
    <x v="1"/>
    <n v="5"/>
    <x v="0"/>
    <s v="No"/>
    <x v="1"/>
    <s v="No"/>
    <n v="0"/>
    <n v="1"/>
    <n v="4"/>
  </r>
  <r>
    <n v="3508"/>
    <s v="Natália Castro"/>
    <x v="0"/>
    <x v="276"/>
    <x v="0"/>
    <n v="15"/>
    <x v="1"/>
    <s v="Yes"/>
    <x v="0"/>
    <s v="Yes"/>
    <n v="20"/>
    <n v="3"/>
    <n v="62"/>
  </r>
  <r>
    <n v="3509"/>
    <s v="Oscar Martins"/>
    <x v="2"/>
    <x v="277"/>
    <x v="1"/>
    <n v="10"/>
    <x v="0"/>
    <s v="No"/>
    <x v="1"/>
    <s v="Yes"/>
    <n v="20"/>
    <n v="10"/>
    <n v="20"/>
  </r>
  <r>
    <n v="3510"/>
    <s v="Patrícia Oliveira"/>
    <x v="1"/>
    <x v="278"/>
    <x v="0"/>
    <n v="5"/>
    <x v="2"/>
    <s v="No"/>
    <x v="1"/>
    <s v="No"/>
    <n v="0"/>
    <n v="0"/>
    <n v="5"/>
  </r>
  <r>
    <n v="3511"/>
    <s v="Quentin Nogueira"/>
    <x v="0"/>
    <x v="279"/>
    <x v="1"/>
    <n v="15"/>
    <x v="0"/>
    <s v="Yes"/>
    <x v="0"/>
    <s v="Yes"/>
    <n v="20"/>
    <n v="15"/>
    <n v="50"/>
  </r>
  <r>
    <n v="3512"/>
    <s v="Raquel Silva"/>
    <x v="2"/>
    <x v="280"/>
    <x v="0"/>
    <n v="10"/>
    <x v="1"/>
    <s v="No"/>
    <x v="1"/>
    <s v="Yes"/>
    <n v="20"/>
    <n v="15"/>
    <n v="15"/>
  </r>
  <r>
    <n v="3513"/>
    <s v="Sandro Gomes"/>
    <x v="1"/>
    <x v="281"/>
    <x v="1"/>
    <n v="5"/>
    <x v="0"/>
    <s v="No"/>
    <x v="1"/>
    <s v="No"/>
    <n v="0"/>
    <n v="1"/>
    <n v="4"/>
  </r>
  <r>
    <n v="3514"/>
    <s v="Tânia Machado"/>
    <x v="0"/>
    <x v="282"/>
    <x v="0"/>
    <n v="15"/>
    <x v="2"/>
    <s v="Yes"/>
    <x v="0"/>
    <s v="Yes"/>
    <n v="20"/>
    <n v="7"/>
    <n v="58"/>
  </r>
  <r>
    <n v="3515"/>
    <s v="Ursula Silva"/>
    <x v="2"/>
    <x v="283"/>
    <x v="1"/>
    <n v="10"/>
    <x v="0"/>
    <s v="No"/>
    <x v="1"/>
    <s v="Yes"/>
    <n v="20"/>
    <n v="10"/>
    <n v="20"/>
  </r>
  <r>
    <n v="3516"/>
    <s v="Vanessa Moraes"/>
    <x v="1"/>
    <x v="284"/>
    <x v="0"/>
    <n v="5"/>
    <x v="1"/>
    <s v="No"/>
    <x v="1"/>
    <s v="No"/>
    <n v="0"/>
    <n v="0"/>
    <n v="5"/>
  </r>
  <r>
    <n v="3517"/>
    <s v="William Carvalho"/>
    <x v="0"/>
    <x v="285"/>
    <x v="1"/>
    <n v="15"/>
    <x v="0"/>
    <s v="Yes"/>
    <x v="0"/>
    <s v="Yes"/>
    <n v="20"/>
    <n v="20"/>
    <n v="45"/>
  </r>
  <r>
    <n v="3518"/>
    <s v="Xavier Reis"/>
    <x v="2"/>
    <x v="286"/>
    <x v="0"/>
    <n v="10"/>
    <x v="2"/>
    <s v="No"/>
    <x v="1"/>
    <s v="Yes"/>
    <n v="20"/>
    <n v="12"/>
    <n v="18"/>
  </r>
  <r>
    <n v="3519"/>
    <s v="Yasmin Rocha"/>
    <x v="1"/>
    <x v="287"/>
    <x v="1"/>
    <n v="5"/>
    <x v="0"/>
    <s v="No"/>
    <x v="1"/>
    <s v="No"/>
    <n v="0"/>
    <n v="2"/>
    <n v="3"/>
  </r>
  <r>
    <n v="3520"/>
    <s v="Zacarias Duarte"/>
    <x v="0"/>
    <x v="288"/>
    <x v="0"/>
    <n v="15"/>
    <x v="1"/>
    <s v="Yes"/>
    <x v="0"/>
    <s v="Yes"/>
    <n v="20"/>
    <n v="5"/>
    <n v="60"/>
  </r>
  <r>
    <n v="3521"/>
    <s v="Amanda Freitas"/>
    <x v="2"/>
    <x v="289"/>
    <x v="1"/>
    <n v="10"/>
    <x v="0"/>
    <s v="No"/>
    <x v="1"/>
    <s v="Yes"/>
    <n v="20"/>
    <n v="10"/>
    <n v="20"/>
  </r>
  <r>
    <n v="3522"/>
    <s v="Bruno Almeida"/>
    <x v="1"/>
    <x v="290"/>
    <x v="0"/>
    <n v="5"/>
    <x v="2"/>
    <s v="No"/>
    <x v="1"/>
    <s v="No"/>
    <n v="0"/>
    <n v="0"/>
    <n v="5"/>
  </r>
  <r>
    <n v="3523"/>
    <s v="Carla Siqueira"/>
    <x v="0"/>
    <x v="291"/>
    <x v="1"/>
    <n v="15"/>
    <x v="0"/>
    <s v="Yes"/>
    <x v="0"/>
    <s v="Yes"/>
    <n v="20"/>
    <n v="3"/>
    <n v="62"/>
  </r>
  <r>
    <n v="3524"/>
    <s v="Diogo Ramos"/>
    <x v="2"/>
    <x v="292"/>
    <x v="0"/>
    <n v="10"/>
    <x v="1"/>
    <s v="No"/>
    <x v="1"/>
    <s v="Yes"/>
    <n v="20"/>
    <n v="15"/>
    <n v="15"/>
  </r>
  <r>
    <n v="3525"/>
    <s v="Elisa Magalhães"/>
    <x v="1"/>
    <x v="293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509ABC-9882-4AA3-90DC-D1068BF09F27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E26:F30" firstHeaderRow="1" firstDataRow="1" firstDataCol="1" rowPageCount="1" colPageCount="1"/>
  <pivotFields count="15">
    <pivotField showAll="0"/>
    <pivotField showAll="0"/>
    <pivotField name="Dim_Plan_Sale"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27A76-6387-4A40-8751-30C960A667BE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E17:F21" firstHeaderRow="1" firstDataRow="1" firstDataCol="1" rowPageCount="1" colPageCount="1"/>
  <pivotFields count="15">
    <pivotField showAll="0"/>
    <pivotField showAll="0"/>
    <pivotField name="Dim_Plan_Sale"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BB92D-80AC-40F6-BB0E-8A9FD27F5E79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B6:C10" firstHeaderRow="1" firstDataRow="1" firstDataCol="1"/>
  <pivotFields count="15">
    <pivotField showAll="0"/>
    <pivotField showAll="0"/>
    <pivotField name="Dim_Plan_Sale"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dim_plan_sale" fld="12" baseField="0" baseItem="0" numFmtId="44"/>
  </dataFields>
  <chartFormats count="2"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062AF1-8463-4E55-869C-5DB79126B80F}" name="Tabela dinâ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E8:F11" firstHeaderRow="1" firstDataRow="1" firstDataCol="1" rowPageCount="1" colPageCount="1"/>
  <pivotFields count="15">
    <pivotField showAll="0"/>
    <pivotField showAll="0"/>
    <pivotField name="Dim_Plan_Sale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4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5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15A0AA7E-DDFD-4443-A98C-6B776C79C028}" sourceName="Subscription Type">
  <pivotTables>
    <pivotTable tabId="3" name="Tabela dinâmica5"/>
    <pivotTable tabId="3" name="Tabela dinâmica3"/>
    <pivotTable tabId="3" name="Tabela dinâmica4"/>
  </pivotTables>
  <data>
    <tabular pivotCacheId="1604975618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50CB6B3-6D20-476D-9DA7-C5C2A1B8C344}" cache="SegmentaçãodeDados_Subscription_Type" caption="Subscription Type" style="Estilo de Segmentação de Dados 4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bl_sub_xbox_sales" displayName="tbl_sub_xbox_sales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2" zoomScaleNormal="100" workbookViewId="0">
      <selection activeCell="B8" sqref="B8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C8" sqref="C8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H30"/>
  <sheetViews>
    <sheetView showGridLines="0" topLeftCell="A7" workbookViewId="0">
      <selection activeCell="H30" sqref="H30"/>
    </sheetView>
  </sheetViews>
  <sheetFormatPr defaultRowHeight="14.4" x14ac:dyDescent="0.3"/>
  <cols>
    <col min="2" max="2" width="16.77734375" bestFit="1" customWidth="1"/>
    <col min="3" max="3" width="13.109375" bestFit="1" customWidth="1"/>
    <col min="4" max="4" width="11.88671875" bestFit="1" customWidth="1"/>
    <col min="5" max="5" width="16.77734375" bestFit="1" customWidth="1"/>
    <col min="6" max="6" width="32.21875" bestFit="1" customWidth="1"/>
    <col min="7" max="7" width="27.6640625" bestFit="1" customWidth="1"/>
    <col min="8" max="8" width="10.33203125" bestFit="1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6" spans="2:6" x14ac:dyDescent="0.3">
      <c r="B6" s="12" t="s">
        <v>314</v>
      </c>
      <c r="C6" t="s">
        <v>316</v>
      </c>
      <c r="E6" s="12" t="s">
        <v>16</v>
      </c>
      <c r="F6" t="s">
        <v>27</v>
      </c>
    </row>
    <row r="7" spans="2:6" x14ac:dyDescent="0.3">
      <c r="B7" s="14" t="s">
        <v>22</v>
      </c>
      <c r="C7" s="13">
        <v>444</v>
      </c>
    </row>
    <row r="8" spans="2:6" x14ac:dyDescent="0.3">
      <c r="B8" s="14" t="s">
        <v>26</v>
      </c>
      <c r="C8" s="13">
        <v>1801</v>
      </c>
      <c r="E8" s="12" t="s">
        <v>314</v>
      </c>
      <c r="F8" t="s">
        <v>313</v>
      </c>
    </row>
    <row r="9" spans="2:6" x14ac:dyDescent="0.3">
      <c r="B9" s="14" t="s">
        <v>18</v>
      </c>
      <c r="C9" s="13">
        <v>5388</v>
      </c>
      <c r="E9" s="14" t="s">
        <v>23</v>
      </c>
      <c r="F9" s="13">
        <v>806</v>
      </c>
    </row>
    <row r="10" spans="2:6" x14ac:dyDescent="0.3">
      <c r="B10" s="14" t="s">
        <v>315</v>
      </c>
      <c r="C10" s="13">
        <v>7633</v>
      </c>
      <c r="E10" s="14" t="s">
        <v>19</v>
      </c>
      <c r="F10" s="13">
        <v>1502</v>
      </c>
    </row>
    <row r="11" spans="2:6" x14ac:dyDescent="0.3">
      <c r="E11" s="14" t="s">
        <v>315</v>
      </c>
      <c r="F11" s="13">
        <v>2308</v>
      </c>
    </row>
    <row r="15" spans="2:6" x14ac:dyDescent="0.3">
      <c r="E15" s="12" t="s">
        <v>16</v>
      </c>
      <c r="F15" t="s">
        <v>27</v>
      </c>
    </row>
    <row r="17" spans="5:8" x14ac:dyDescent="0.3">
      <c r="E17" s="12" t="s">
        <v>314</v>
      </c>
      <c r="F17" t="s">
        <v>318</v>
      </c>
    </row>
    <row r="18" spans="5:8" x14ac:dyDescent="0.3">
      <c r="E18" s="14" t="s">
        <v>22</v>
      </c>
      <c r="F18" s="17">
        <v>0</v>
      </c>
    </row>
    <row r="19" spans="5:8" x14ac:dyDescent="0.3">
      <c r="E19" s="14" t="s">
        <v>26</v>
      </c>
      <c r="F19" s="17">
        <v>0</v>
      </c>
    </row>
    <row r="20" spans="5:8" x14ac:dyDescent="0.3">
      <c r="E20" s="14" t="s">
        <v>18</v>
      </c>
      <c r="F20" s="17">
        <v>990</v>
      </c>
    </row>
    <row r="21" spans="5:8" x14ac:dyDescent="0.3">
      <c r="E21" s="14" t="s">
        <v>315</v>
      </c>
      <c r="F21" s="17">
        <v>990</v>
      </c>
      <c r="H21" s="17">
        <f>$F$21</f>
        <v>990</v>
      </c>
    </row>
    <row r="24" spans="5:8" x14ac:dyDescent="0.3">
      <c r="E24" s="12" t="s">
        <v>16</v>
      </c>
      <c r="F24" t="s">
        <v>27</v>
      </c>
    </row>
    <row r="26" spans="5:8" x14ac:dyDescent="0.3">
      <c r="E26" s="12" t="s">
        <v>314</v>
      </c>
      <c r="F26" t="s">
        <v>319</v>
      </c>
    </row>
    <row r="27" spans="5:8" x14ac:dyDescent="0.3">
      <c r="E27" s="14" t="s">
        <v>22</v>
      </c>
      <c r="F27" s="13">
        <v>0</v>
      </c>
    </row>
    <row r="28" spans="5:8" x14ac:dyDescent="0.3">
      <c r="E28" s="14" t="s">
        <v>26</v>
      </c>
      <c r="F28" s="13">
        <v>480</v>
      </c>
    </row>
    <row r="29" spans="5:8" x14ac:dyDescent="0.3">
      <c r="E29" s="14" t="s">
        <v>18</v>
      </c>
      <c r="F29" s="13">
        <v>660</v>
      </c>
    </row>
    <row r="30" spans="5:8" x14ac:dyDescent="0.3">
      <c r="E30" s="14" t="s">
        <v>315</v>
      </c>
      <c r="F30" s="13">
        <v>1140</v>
      </c>
      <c r="H30" s="13">
        <f>$F$30</f>
        <v>1140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4:U100"/>
  <sheetViews>
    <sheetView showGridLines="0" showRowColHeaders="0" tabSelected="1" zoomScale="85" zoomScaleNormal="85" workbookViewId="0">
      <selection activeCell="W1" sqref="W1:XFD1048576"/>
    </sheetView>
  </sheetViews>
  <sheetFormatPr defaultColWidth="0" defaultRowHeight="14.4" x14ac:dyDescent="0.3"/>
  <cols>
    <col min="1" max="1" width="34" style="6" customWidth="1"/>
    <col min="2" max="2" width="3.5546875" customWidth="1"/>
    <col min="3" max="11" width="8.88671875" customWidth="1"/>
    <col min="12" max="12" width="6.5546875" customWidth="1"/>
    <col min="13" max="22" width="8.88671875" customWidth="1"/>
    <col min="23" max="16384" width="8.88671875" hidden="1"/>
  </cols>
  <sheetData>
    <row r="4" spans="3:21" ht="29.4" thickBot="1" x14ac:dyDescent="0.6">
      <c r="C4" s="15" t="s">
        <v>317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</row>
    <row r="5" spans="3:21" ht="15" thickTop="1" x14ac:dyDescent="0.3"/>
    <row r="7" spans="3:21" x14ac:dyDescent="0.3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3:21" x14ac:dyDescent="0.3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3:21" x14ac:dyDescent="0.3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3:21" x14ac:dyDescent="0.3"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3:21" x14ac:dyDescent="0.3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3:21" x14ac:dyDescent="0.3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3:21" x14ac:dyDescent="0.3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3:21" x14ac:dyDescent="0.3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3:21" x14ac:dyDescent="0.3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3:21" x14ac:dyDescent="0.3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3:21" x14ac:dyDescent="0.3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3:21" x14ac:dyDescent="0.3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3:21" x14ac:dyDescent="0.3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3:21" x14ac:dyDescent="0.3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3:21" x14ac:dyDescent="0.3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3:21" x14ac:dyDescent="0.3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3:21" x14ac:dyDescent="0.3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3:21" x14ac:dyDescent="0.3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3:21" x14ac:dyDescent="0.3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3:21" x14ac:dyDescent="0.3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3:21" x14ac:dyDescent="0.3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3:21" x14ac:dyDescent="0.3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3:21" x14ac:dyDescent="0.3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3:21" x14ac:dyDescent="0.3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3:21" x14ac:dyDescent="0.3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3:21" x14ac:dyDescent="0.3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3:21" x14ac:dyDescent="0.3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3:21" x14ac:dyDescent="0.3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3:21" x14ac:dyDescent="0.3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3:21" x14ac:dyDescent="0.3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3:21" x14ac:dyDescent="0.3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3:21" x14ac:dyDescent="0.3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3:21" x14ac:dyDescent="0.3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3:21" x14ac:dyDescent="0.3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3:21" x14ac:dyDescent="0.3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3:21" x14ac:dyDescent="0.3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3:21" x14ac:dyDescent="0.3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3:21" x14ac:dyDescent="0.3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3:21" x14ac:dyDescent="0.3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3:21" x14ac:dyDescent="0.3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3:21" x14ac:dyDescent="0.3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3:21" x14ac:dyDescent="0.3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3:21" x14ac:dyDescent="0.3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3:21" x14ac:dyDescent="0.3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3:21" x14ac:dyDescent="0.3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3:21" x14ac:dyDescent="0.3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3:21" x14ac:dyDescent="0.3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3:21" x14ac:dyDescent="0.3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3:21" x14ac:dyDescent="0.3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3:21" x14ac:dyDescent="0.3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3:21" x14ac:dyDescent="0.3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3:21" x14ac:dyDescent="0.3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3:21" x14ac:dyDescent="0.3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3:21" x14ac:dyDescent="0.3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3:21" x14ac:dyDescent="0.3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3:21" x14ac:dyDescent="0.3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3:21" x14ac:dyDescent="0.3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3:21" x14ac:dyDescent="0.3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3:21" x14ac:dyDescent="0.3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3:21" x14ac:dyDescent="0.3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3:21" x14ac:dyDescent="0.3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3:21" x14ac:dyDescent="0.3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3:21" x14ac:dyDescent="0.3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3:21" x14ac:dyDescent="0.3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3:21" x14ac:dyDescent="0.3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3:21" x14ac:dyDescent="0.3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3:21" x14ac:dyDescent="0.3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3:21" x14ac:dyDescent="0.3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3:21" x14ac:dyDescent="0.3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3:21" x14ac:dyDescent="0.3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3:21" x14ac:dyDescent="0.3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3:21" x14ac:dyDescent="0.3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3:21" x14ac:dyDescent="0.3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3:21" x14ac:dyDescent="0.3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3:21" x14ac:dyDescent="0.3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3:21" x14ac:dyDescent="0.3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3:21" x14ac:dyDescent="0.3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3:21" x14ac:dyDescent="0.3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3:21" x14ac:dyDescent="0.3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3:21" x14ac:dyDescent="0.3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3:21" x14ac:dyDescent="0.3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3:21" x14ac:dyDescent="0.3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3:21" x14ac:dyDescent="0.3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3:21" x14ac:dyDescent="0.3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3:21" x14ac:dyDescent="0.3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3:21" x14ac:dyDescent="0.3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3:21" x14ac:dyDescent="0.3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3:21" x14ac:dyDescent="0.3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3:21" x14ac:dyDescent="0.3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3:21" x14ac:dyDescent="0.3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3:21" x14ac:dyDescent="0.3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3:21" x14ac:dyDescent="0.3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3:21" x14ac:dyDescent="0.3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3:21" x14ac:dyDescent="0.3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FELIPE CANDIDO GARCIA</cp:lastModifiedBy>
  <dcterms:created xsi:type="dcterms:W3CDTF">2024-12-19T13:13:10Z</dcterms:created>
  <dcterms:modified xsi:type="dcterms:W3CDTF">2025-06-20T20:46:09Z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