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ocuments\estudo excel\"/>
    </mc:Choice>
  </mc:AlternateContent>
  <xr:revisionPtr revIDLastSave="0" documentId="13_ncr:1_{D7D6DED7-A8A6-4854-B50F-BF3E6DDC52C1}" xr6:coauthVersionLast="47" xr6:coauthVersionMax="47" xr10:uidLastSave="{00000000-0000-0000-0000-000000000000}"/>
  <bookViews>
    <workbookView xWindow="-110" yWindow="-110" windowWidth="19420" windowHeight="10420" activeTab="1" xr2:uid="{60C0ED05-A2DC-46CE-AFCD-04762981ED75}"/>
  </bookViews>
  <sheets>
    <sheet name="Produto Masculino" sheetId="2" r:id="rId1"/>
    <sheet name="Gráfico Feminino" sheetId="10" r:id="rId2"/>
    <sheet name="Produto Feminin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F18" i="1"/>
  <c r="C27" i="2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8" i="1"/>
  <c r="E27" i="2"/>
  <c r="E18" i="1"/>
  <c r="F27" i="2" l="1"/>
</calcChain>
</file>

<file path=xl/sharedStrings.xml><?xml version="1.0" encoding="utf-8"?>
<sst xmlns="http://schemas.openxmlformats.org/spreadsheetml/2006/main" count="90" uniqueCount="23">
  <si>
    <t>Chapéu</t>
  </si>
  <si>
    <t>Calça Jeans Feminino</t>
  </si>
  <si>
    <t>Calça Jeans Masculino</t>
  </si>
  <si>
    <t>Camiseta Unissex</t>
  </si>
  <si>
    <t>Calça social Masculino</t>
  </si>
  <si>
    <t>Camisa Social Masculino</t>
  </si>
  <si>
    <t>Calça Moletom Unissex</t>
  </si>
  <si>
    <t>Blusa Moletom Unissex</t>
  </si>
  <si>
    <t>Bermuda Masculino</t>
  </si>
  <si>
    <t>P</t>
  </si>
  <si>
    <t>M</t>
  </si>
  <si>
    <t>G</t>
  </si>
  <si>
    <t>DESCRIÇÃO</t>
  </si>
  <si>
    <t>TAMANHO</t>
  </si>
  <si>
    <t>TOTAL</t>
  </si>
  <si>
    <t>Lista de Produtos Feminino</t>
  </si>
  <si>
    <t>Lista de Produtos Masculino</t>
  </si>
  <si>
    <t>QUANTIDADES</t>
  </si>
  <si>
    <t>PREÇO UNITARIO</t>
  </si>
  <si>
    <t>VALOR TOTAL</t>
  </si>
  <si>
    <t>DESCONTO</t>
  </si>
  <si>
    <t>VALOR DO DESCONTO</t>
  </si>
  <si>
    <t>PREÇO UNITÁRIO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</si>
</sst>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4"/>
      <color theme="7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8" xfId="0" applyFill="1" applyBorder="1"/>
    <xf numFmtId="0" fontId="4" fillId="3" borderId="9" xfId="0" applyFont="1" applyFill="1" applyBorder="1" applyAlignment="1">
      <alignment horizontal="center"/>
    </xf>
    <xf numFmtId="44" fontId="0" fillId="0" borderId="0" xfId="1" applyFont="1"/>
    <xf numFmtId="164" fontId="0" fillId="2" borderId="11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4" fillId="3" borderId="9" xfId="0" applyNumberFormat="1" applyFon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5" fillId="3" borderId="1" xfId="0" applyNumberFormat="1" applyFont="1" applyFill="1" applyBorder="1"/>
    <xf numFmtId="164" fontId="5" fillId="3" borderId="9" xfId="0" applyNumberFormat="1" applyFont="1" applyFill="1" applyBorder="1"/>
    <xf numFmtId="164" fontId="4" fillId="3" borderId="1" xfId="0" applyNumberFormat="1" applyFont="1" applyFill="1" applyBorder="1"/>
    <xf numFmtId="164" fontId="6" fillId="3" borderId="1" xfId="0" applyNumberFormat="1" applyFont="1" applyFill="1" applyBorder="1"/>
    <xf numFmtId="0" fontId="6" fillId="3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4" fillId="3" borderId="8" xfId="1" applyNumberFormat="1" applyFont="1" applyFill="1" applyBorder="1" applyAlignment="1">
      <alignment horizontal="left"/>
    </xf>
    <xf numFmtId="44" fontId="4" fillId="3" borderId="13" xfId="1" applyFont="1" applyFill="1" applyBorder="1" applyAlignment="1">
      <alignment horizontal="left"/>
    </xf>
    <xf numFmtId="44" fontId="4" fillId="3" borderId="9" xfId="1" applyFont="1" applyFill="1" applyBorder="1" applyAlignment="1">
      <alignment horizontal="left"/>
    </xf>
    <xf numFmtId="9" fontId="4" fillId="3" borderId="8" xfId="0" applyNumberFormat="1" applyFont="1" applyFill="1" applyBorder="1" applyAlignment="1">
      <alignment horizontal="left"/>
    </xf>
    <xf numFmtId="9" fontId="4" fillId="3" borderId="13" xfId="0" applyNumberFormat="1" applyFont="1" applyFill="1" applyBorder="1" applyAlignment="1">
      <alignment horizontal="left"/>
    </xf>
    <xf numFmtId="9" fontId="4" fillId="3" borderId="9" xfId="0" applyNumberFormat="1" applyFon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Produtos Feminino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111984203493105E-2"/>
          <c:y val="8.8577242283680857E-2"/>
          <c:w val="0.97104125750178094"/>
          <c:h val="0.6799036070747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 Feminino'!$A$3:$B$3</c:f>
              <c:strCache>
                <c:ptCount val="2"/>
                <c:pt idx="0">
                  <c:v>Camiseta Unissex</c:v>
                </c:pt>
                <c:pt idx="1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 Feminino'!$F$2</c:f>
              <c:strCache>
                <c:ptCount val="1"/>
                <c:pt idx="0">
                  <c:v>VALOR TOTAL</c:v>
                </c:pt>
              </c:strCache>
            </c:strRef>
          </c:cat>
          <c:val>
            <c:numRef>
              <c:f>'Produto Feminino'!$F$3</c:f>
              <c:numCache>
                <c:formatCode>_-[$R$-416]\ * #,##0.00_-;\-[$R$-416]\ * #,##0.00_-;_-[$R$-416]\ * "-"??_-;_-@_-</c:formatCode>
                <c:ptCount val="1"/>
                <c:pt idx="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2-4D96-99EA-9C070D433251}"/>
            </c:ext>
          </c:extLst>
        </c:ser>
        <c:ser>
          <c:idx val="1"/>
          <c:order val="1"/>
          <c:tx>
            <c:strRef>
              <c:f>'Produto Feminino'!$A$4:$B$4</c:f>
              <c:strCache>
                <c:ptCount val="2"/>
                <c:pt idx="0">
                  <c:v>Camiseta Unissex</c:v>
                </c:pt>
                <c:pt idx="1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 Feminino'!$F$2</c:f>
              <c:strCache>
                <c:ptCount val="1"/>
                <c:pt idx="0">
                  <c:v>VALOR TOTAL</c:v>
                </c:pt>
              </c:strCache>
            </c:strRef>
          </c:cat>
          <c:val>
            <c:numRef>
              <c:f>'Produto Feminino'!$F$4</c:f>
              <c:numCache>
                <c:formatCode>_-[$R$-416]\ * #,##0.00_-;\-[$R$-416]\ * #,##0.00_-;_-[$R$-416]\ * "-"??_-;_-@_-</c:formatCode>
                <c:ptCount val="1"/>
                <c:pt idx="0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2-4D96-99EA-9C070D433251}"/>
            </c:ext>
          </c:extLst>
        </c:ser>
        <c:ser>
          <c:idx val="2"/>
          <c:order val="2"/>
          <c:tx>
            <c:strRef>
              <c:f>'Produto Feminino'!$A$5:$B$5</c:f>
              <c:strCache>
                <c:ptCount val="2"/>
                <c:pt idx="0">
                  <c:v>Camiseta Unissex</c:v>
                </c:pt>
                <c:pt idx="1">
                  <c:v>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 Feminino'!$F$2</c:f>
              <c:strCache>
                <c:ptCount val="1"/>
                <c:pt idx="0">
                  <c:v>VALOR TOTAL</c:v>
                </c:pt>
              </c:strCache>
            </c:strRef>
          </c:cat>
          <c:val>
            <c:numRef>
              <c:f>'Produto Feminino'!$F$5</c:f>
              <c:numCache>
                <c:formatCode>_-[$R$-416]\ * #,##0.00_-;\-[$R$-416]\ * #,##0.00_-;_-[$R$-416]\ * "-"??_-;_-@_-</c:formatCode>
                <c:ptCount val="1"/>
                <c:pt idx="0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2-4D96-99EA-9C070D433251}"/>
            </c:ext>
          </c:extLst>
        </c:ser>
        <c:ser>
          <c:idx val="3"/>
          <c:order val="3"/>
          <c:tx>
            <c:strRef>
              <c:f>'Produto Feminino'!$A$6:$B$6</c:f>
              <c:strCache>
                <c:ptCount val="2"/>
                <c:pt idx="0">
                  <c:v>Calça Moletom Unissex</c:v>
                </c:pt>
                <c:pt idx="1">
                  <c:v>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 Feminino'!$F$2</c:f>
              <c:strCache>
                <c:ptCount val="1"/>
                <c:pt idx="0">
                  <c:v>VALOR TOTAL</c:v>
                </c:pt>
              </c:strCache>
            </c:strRef>
          </c:cat>
          <c:val>
            <c:numRef>
              <c:f>'Produto Feminino'!$F$6</c:f>
              <c:numCache>
                <c:formatCode>_-[$R$-416]\ * #,##0.00_-;\-[$R$-416]\ * #,##0.00_-;_-[$R$-416]\ * "-"??_-;_-@_-</c:formatCode>
                <c:ptCount val="1"/>
                <c:pt idx="0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2-4D96-99EA-9C070D433251}"/>
            </c:ext>
          </c:extLst>
        </c:ser>
        <c:ser>
          <c:idx val="4"/>
          <c:order val="4"/>
          <c:tx>
            <c:strRef>
              <c:f>'Produto Feminino'!$A$7:$B$7</c:f>
              <c:strCache>
                <c:ptCount val="2"/>
                <c:pt idx="0">
                  <c:v>Calça Moletom Unissex</c:v>
                </c:pt>
                <c:pt idx="1">
                  <c:v>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 Feminino'!$F$2</c:f>
              <c:strCache>
                <c:ptCount val="1"/>
                <c:pt idx="0">
                  <c:v>VALOR TOTAL</c:v>
                </c:pt>
              </c:strCache>
            </c:strRef>
          </c:cat>
          <c:val>
            <c:numRef>
              <c:f>'Produto Feminino'!$F$7</c:f>
              <c:numCache>
                <c:formatCode>_-[$R$-416]\ * #,##0.00_-;\-[$R$-416]\ * #,##0.00_-;_-[$R$-416]\ * "-"??_-;_-@_-</c:formatCode>
                <c:ptCount val="1"/>
                <c:pt idx="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2-4D96-99EA-9C070D433251}"/>
            </c:ext>
          </c:extLst>
        </c:ser>
        <c:ser>
          <c:idx val="5"/>
          <c:order val="5"/>
          <c:tx>
            <c:strRef>
              <c:f>'Produto Feminino'!$A$8:$B$8</c:f>
              <c:strCache>
                <c:ptCount val="2"/>
                <c:pt idx="0">
                  <c:v>Calça Moletom Unissex</c:v>
                </c:pt>
                <c:pt idx="1">
                  <c:v>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 Feminino'!$F$2</c:f>
              <c:strCache>
                <c:ptCount val="1"/>
                <c:pt idx="0">
                  <c:v>VALOR TOTAL</c:v>
                </c:pt>
              </c:strCache>
            </c:strRef>
          </c:cat>
          <c:val>
            <c:numRef>
              <c:f>'Produto Feminino'!$F$8</c:f>
              <c:numCache>
                <c:formatCode>_-[$R$-416]\ * #,##0.00_-;\-[$R$-416]\ * #,##0.00_-;_-[$R$-416]\ * "-"??_-;_-@_-</c:formatCode>
                <c:ptCount val="1"/>
                <c:pt idx="0">
                  <c:v>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2-4D96-99EA-9C070D433251}"/>
            </c:ext>
          </c:extLst>
        </c:ser>
        <c:ser>
          <c:idx val="6"/>
          <c:order val="6"/>
          <c:tx>
            <c:strRef>
              <c:f>'Produto Feminino'!$A$9:$B$9</c:f>
              <c:strCache>
                <c:ptCount val="2"/>
                <c:pt idx="0">
                  <c:v>Calça Jeans Feminino</c:v>
                </c:pt>
                <c:pt idx="1">
                  <c:v>38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 Feminino'!$F$2</c:f>
              <c:strCache>
                <c:ptCount val="1"/>
                <c:pt idx="0">
                  <c:v>VALOR TOTAL</c:v>
                </c:pt>
              </c:strCache>
            </c:strRef>
          </c:cat>
          <c:val>
            <c:numRef>
              <c:f>'Produto Feminino'!$F$9</c:f>
              <c:numCache>
                <c:formatCode>_-[$R$-416]\ * #,##0.00_-;\-[$R$-416]\ * #,##0.00_-;_-[$R$-416]\ * "-"??_-;_-@_-</c:formatCode>
                <c:ptCount val="1"/>
                <c:pt idx="0">
                  <c:v>679.45500000000015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2-4D96-99EA-9C070D433251}"/>
            </c:ext>
          </c:extLst>
        </c:ser>
        <c:ser>
          <c:idx val="7"/>
          <c:order val="7"/>
          <c:tx>
            <c:strRef>
              <c:f>'Produto Feminino'!$A$10:$B$10</c:f>
              <c:strCache>
                <c:ptCount val="2"/>
                <c:pt idx="0">
                  <c:v>Calça Jeans Feminino</c:v>
                </c:pt>
                <c:pt idx="1">
                  <c:v>40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 Feminino'!$F$2</c:f>
              <c:strCache>
                <c:ptCount val="1"/>
                <c:pt idx="0">
                  <c:v>VALOR TOTAL</c:v>
                </c:pt>
              </c:strCache>
            </c:strRef>
          </c:cat>
          <c:val>
            <c:numRef>
              <c:f>'Produto Feminino'!$F$10</c:f>
              <c:numCache>
                <c:formatCode>_-[$R$-416]\ * #,##0.00_-;\-[$R$-416]\ * #,##0.00_-;_-[$R$-416]\ * "-"??_-;_-@_-</c:formatCode>
                <c:ptCount val="1"/>
                <c:pt idx="0">
                  <c:v>923.34600000000012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2-4D96-99EA-9C070D433251}"/>
            </c:ext>
          </c:extLst>
        </c:ser>
        <c:ser>
          <c:idx val="8"/>
          <c:order val="8"/>
          <c:tx>
            <c:strRef>
              <c:f>'Produto Feminino'!$A$11:$B$11</c:f>
              <c:strCache>
                <c:ptCount val="2"/>
                <c:pt idx="0">
                  <c:v>Calça Jeans Feminino</c:v>
                </c:pt>
                <c:pt idx="1">
                  <c:v>42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 Feminino'!$F$2</c:f>
              <c:strCache>
                <c:ptCount val="1"/>
                <c:pt idx="0">
                  <c:v>VALOR TOTAL</c:v>
                </c:pt>
              </c:strCache>
            </c:strRef>
          </c:cat>
          <c:val>
            <c:numRef>
              <c:f>'Produto Feminino'!$F$11</c:f>
              <c:numCache>
                <c:formatCode>_-[$R$-416]\ * #,##0.00_-;\-[$R$-416]\ * #,##0.00_-;_-[$R$-416]\ * "-"??_-;_-@_-</c:formatCode>
                <c:ptCount val="1"/>
                <c:pt idx="0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2-4D96-99EA-9C070D433251}"/>
            </c:ext>
          </c:extLst>
        </c:ser>
        <c:ser>
          <c:idx val="9"/>
          <c:order val="9"/>
          <c:tx>
            <c:strRef>
              <c:f>'Produto Feminino'!$A$12:$B$12</c:f>
              <c:strCache>
                <c:ptCount val="2"/>
                <c:pt idx="0">
                  <c:v>Blusa Moletom Unissex</c:v>
                </c:pt>
                <c:pt idx="1">
                  <c:v>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 Feminino'!$F$2</c:f>
              <c:strCache>
                <c:ptCount val="1"/>
                <c:pt idx="0">
                  <c:v>VALOR TOTAL</c:v>
                </c:pt>
              </c:strCache>
            </c:strRef>
          </c:cat>
          <c:val>
            <c:numRef>
              <c:f>'Produto Feminino'!$F$12</c:f>
              <c:numCache>
                <c:formatCode>_-[$R$-416]\ * #,##0.00_-;\-[$R$-416]\ * #,##0.00_-;_-[$R$-416]\ * "-"??_-;_-@_-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2-4D96-99EA-9C070D433251}"/>
            </c:ext>
          </c:extLst>
        </c:ser>
        <c:ser>
          <c:idx val="10"/>
          <c:order val="10"/>
          <c:tx>
            <c:strRef>
              <c:f>'Produto Feminino'!$A$13:$B$13</c:f>
              <c:strCache>
                <c:ptCount val="2"/>
                <c:pt idx="0">
                  <c:v>Blusa Moletom Unissex</c:v>
                </c:pt>
                <c:pt idx="1">
                  <c:v>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 Feminino'!$F$2</c:f>
              <c:strCache>
                <c:ptCount val="1"/>
                <c:pt idx="0">
                  <c:v>VALOR TOTAL</c:v>
                </c:pt>
              </c:strCache>
            </c:strRef>
          </c:cat>
          <c:val>
            <c:numRef>
              <c:f>'Produto Feminino'!$F$13</c:f>
              <c:numCache>
                <c:formatCode>_-[$R$-416]\ * #,##0.00_-;\-[$R$-416]\ * #,##0.00_-;_-[$R$-416]\ * "-"??_-;_-@_-</c:formatCode>
                <c:ptCount val="1"/>
                <c:pt idx="0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2-4D96-99EA-9C070D433251}"/>
            </c:ext>
          </c:extLst>
        </c:ser>
        <c:ser>
          <c:idx val="11"/>
          <c:order val="11"/>
          <c:tx>
            <c:strRef>
              <c:f>'Produto Feminino'!$A$14:$B$14</c:f>
              <c:strCache>
                <c:ptCount val="2"/>
                <c:pt idx="0">
                  <c:v>Blusa Moletom Unissex</c:v>
                </c:pt>
                <c:pt idx="1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 Feminino'!$F$2</c:f>
              <c:strCache>
                <c:ptCount val="1"/>
                <c:pt idx="0">
                  <c:v>VALOR TOTAL</c:v>
                </c:pt>
              </c:strCache>
            </c:strRef>
          </c:cat>
          <c:val>
            <c:numRef>
              <c:f>'Produto Feminino'!$F$14</c:f>
              <c:numCache>
                <c:formatCode>_-[$R$-416]\ * #,##0.00_-;\-[$R$-416]\ * #,##0.00_-;_-[$R$-416]\ * "-"??_-;_-@_-</c:formatCode>
                <c:ptCount val="1"/>
                <c:pt idx="0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92-4D96-99EA-9C070D433251}"/>
            </c:ext>
          </c:extLst>
        </c:ser>
        <c:ser>
          <c:idx val="12"/>
          <c:order val="12"/>
          <c:tx>
            <c:strRef>
              <c:f>'Produto Feminino'!$A$15:$B$15</c:f>
              <c:strCache>
                <c:ptCount val="2"/>
                <c:pt idx="0">
                  <c:v>Chapéu</c:v>
                </c:pt>
                <c:pt idx="1">
                  <c:v>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 Feminino'!$F$2</c:f>
              <c:strCache>
                <c:ptCount val="1"/>
                <c:pt idx="0">
                  <c:v>VALOR TOTAL</c:v>
                </c:pt>
              </c:strCache>
            </c:strRef>
          </c:cat>
          <c:val>
            <c:numRef>
              <c:f>'Produto Feminino'!$F$15</c:f>
              <c:numCache>
                <c:formatCode>_-[$R$-416]\ * #,##0.00_-;\-[$R$-416]\ * #,##0.00_-;_-[$R$-416]\ * "-"??_-;_-@_-</c:formatCode>
                <c:ptCount val="1"/>
                <c:pt idx="0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92-4D96-99EA-9C070D433251}"/>
            </c:ext>
          </c:extLst>
        </c:ser>
        <c:ser>
          <c:idx val="13"/>
          <c:order val="13"/>
          <c:tx>
            <c:strRef>
              <c:f>'Produto Feminino'!$A$16:$B$16</c:f>
              <c:strCache>
                <c:ptCount val="2"/>
                <c:pt idx="0">
                  <c:v>Chapéu</c:v>
                </c:pt>
                <c:pt idx="1">
                  <c:v>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 Feminino'!$F$2</c:f>
              <c:strCache>
                <c:ptCount val="1"/>
                <c:pt idx="0">
                  <c:v>VALOR TOTAL</c:v>
                </c:pt>
              </c:strCache>
            </c:strRef>
          </c:cat>
          <c:val>
            <c:numRef>
              <c:f>'Produto Feminino'!$F$16</c:f>
              <c:numCache>
                <c:formatCode>_-[$R$-416]\ * #,##0.00_-;\-[$R$-416]\ * #,##0.00_-;_-[$R$-416]\ * "-"??_-;_-@_-</c:formatCode>
                <c:ptCount val="1"/>
                <c:pt idx="0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92-4D96-99EA-9C070D433251}"/>
            </c:ext>
          </c:extLst>
        </c:ser>
        <c:ser>
          <c:idx val="14"/>
          <c:order val="14"/>
          <c:tx>
            <c:strRef>
              <c:f>'Produto Feminino'!$A$17:$B$17</c:f>
              <c:strCache>
                <c:ptCount val="2"/>
                <c:pt idx="0">
                  <c:v>Chapéu</c:v>
                </c:pt>
                <c:pt idx="1">
                  <c:v>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 Feminino'!$F$2</c:f>
              <c:strCache>
                <c:ptCount val="1"/>
                <c:pt idx="0">
                  <c:v>VALOR TOTAL</c:v>
                </c:pt>
              </c:strCache>
            </c:strRef>
          </c:cat>
          <c:val>
            <c:numRef>
              <c:f>'Produto Feminino'!$F$17</c:f>
              <c:numCache>
                <c:formatCode>_-[$R$-416]\ * #,##0.00_-;\-[$R$-416]\ * #,##0.00_-;_-[$R$-416]\ * "-"??_-;_-@_-</c:formatCode>
                <c:ptCount val="1"/>
                <c:pt idx="0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892-4D96-99EA-9C070D4332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38945631"/>
        <c:axId val="1038943967"/>
      </c:barChart>
      <c:catAx>
        <c:axId val="103894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943967"/>
        <c:crosses val="autoZero"/>
        <c:auto val="1"/>
        <c:lblAlgn val="ctr"/>
        <c:lblOffset val="100"/>
        <c:noMultiLvlLbl val="0"/>
      </c:catAx>
      <c:valAx>
        <c:axId val="1038943967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03894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CA6025-FD31-4099-9268-71838B28CCA9}">
  <sheetPr/>
  <sheetViews>
    <sheetView tabSelected="1" zoomScale="6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09" cy="60182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843B9F-D860-2569-48F2-2975CA3197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E2C4-69E5-4D7A-94C9-E66C35ECDD65}">
  <dimension ref="A1:J28"/>
  <sheetViews>
    <sheetView workbookViewId="0">
      <selection activeCell="F26" activeCellId="1" sqref="A2:B26 F2:F26"/>
    </sheetView>
  </sheetViews>
  <sheetFormatPr defaultRowHeight="14.5" x14ac:dyDescent="0.35"/>
  <cols>
    <col min="1" max="1" width="21.6328125" bestFit="1" customWidth="1"/>
    <col min="2" max="6" width="19.26953125" customWidth="1"/>
  </cols>
  <sheetData>
    <row r="1" spans="1:6" ht="21.5" thickBot="1" x14ac:dyDescent="0.55000000000000004">
      <c r="A1" s="20" t="s">
        <v>16</v>
      </c>
      <c r="B1" s="21"/>
      <c r="C1" s="21"/>
      <c r="D1" s="21"/>
      <c r="E1" s="21"/>
      <c r="F1" s="22"/>
    </row>
    <row r="2" spans="1:6" ht="15" thickBot="1" x14ac:dyDescent="0.4">
      <c r="A2" s="5" t="s">
        <v>12</v>
      </c>
      <c r="B2" s="6" t="s">
        <v>13</v>
      </c>
      <c r="C2" s="7" t="s">
        <v>22</v>
      </c>
      <c r="D2" s="6" t="s">
        <v>21</v>
      </c>
      <c r="E2" s="6" t="s">
        <v>17</v>
      </c>
      <c r="F2" s="7" t="s">
        <v>19</v>
      </c>
    </row>
    <row r="3" spans="1:6" x14ac:dyDescent="0.35">
      <c r="A3" s="1" t="s">
        <v>3</v>
      </c>
      <c r="B3" s="2" t="s">
        <v>9</v>
      </c>
      <c r="C3" s="11">
        <v>50</v>
      </c>
      <c r="D3" s="14">
        <f>C3*$C$28</f>
        <v>5</v>
      </c>
      <c r="E3" s="2">
        <v>10</v>
      </c>
      <c r="F3" s="11">
        <f>(C3-D3)*E3</f>
        <v>450</v>
      </c>
    </row>
    <row r="4" spans="1:6" x14ac:dyDescent="0.35">
      <c r="A4" s="1" t="s">
        <v>3</v>
      </c>
      <c r="B4" s="2" t="s">
        <v>10</v>
      </c>
      <c r="C4" s="11">
        <v>50</v>
      </c>
      <c r="D4" s="14">
        <f t="shared" ref="D4:D26" si="0">C4*$C$28</f>
        <v>5</v>
      </c>
      <c r="E4" s="2">
        <v>22</v>
      </c>
      <c r="F4" s="11">
        <f t="shared" ref="F4:F26" si="1">(C4-D4)*E4</f>
        <v>990</v>
      </c>
    </row>
    <row r="5" spans="1:6" x14ac:dyDescent="0.35">
      <c r="A5" s="1" t="s">
        <v>3</v>
      </c>
      <c r="B5" s="2" t="s">
        <v>11</v>
      </c>
      <c r="C5" s="11">
        <v>50</v>
      </c>
      <c r="D5" s="14">
        <f t="shared" si="0"/>
        <v>5</v>
      </c>
      <c r="E5" s="2">
        <v>10</v>
      </c>
      <c r="F5" s="11">
        <f t="shared" si="1"/>
        <v>450</v>
      </c>
    </row>
    <row r="6" spans="1:6" x14ac:dyDescent="0.35">
      <c r="A6" s="1" t="s">
        <v>5</v>
      </c>
      <c r="B6" s="2" t="s">
        <v>9</v>
      </c>
      <c r="C6" s="11">
        <v>120.9</v>
      </c>
      <c r="D6" s="14">
        <f t="shared" si="0"/>
        <v>12.090000000000002</v>
      </c>
      <c r="E6" s="2">
        <v>14</v>
      </c>
      <c r="F6" s="11">
        <f t="shared" si="1"/>
        <v>1523.3400000000001</v>
      </c>
    </row>
    <row r="7" spans="1:6" x14ac:dyDescent="0.35">
      <c r="A7" s="1" t="s">
        <v>5</v>
      </c>
      <c r="B7" s="2" t="s">
        <v>10</v>
      </c>
      <c r="C7" s="11">
        <v>120.9</v>
      </c>
      <c r="D7" s="14">
        <f t="shared" si="0"/>
        <v>12.090000000000002</v>
      </c>
      <c r="E7" s="2">
        <v>15</v>
      </c>
      <c r="F7" s="11">
        <f t="shared" si="1"/>
        <v>1632.15</v>
      </c>
    </row>
    <row r="8" spans="1:6" x14ac:dyDescent="0.35">
      <c r="A8" s="1" t="s">
        <v>5</v>
      </c>
      <c r="B8" s="2" t="s">
        <v>11</v>
      </c>
      <c r="C8" s="11">
        <v>120.9</v>
      </c>
      <c r="D8" s="14">
        <f t="shared" si="0"/>
        <v>12.090000000000002</v>
      </c>
      <c r="E8" s="2">
        <v>6</v>
      </c>
      <c r="F8" s="11">
        <f t="shared" si="1"/>
        <v>652.86</v>
      </c>
    </row>
    <row r="9" spans="1:6" x14ac:dyDescent="0.35">
      <c r="A9" s="1" t="s">
        <v>4</v>
      </c>
      <c r="B9" s="2" t="s">
        <v>9</v>
      </c>
      <c r="C9" s="11">
        <v>150</v>
      </c>
      <c r="D9" s="14">
        <f t="shared" si="0"/>
        <v>15</v>
      </c>
      <c r="E9" s="2">
        <v>3</v>
      </c>
      <c r="F9" s="11">
        <f t="shared" si="1"/>
        <v>405</v>
      </c>
    </row>
    <row r="10" spans="1:6" x14ac:dyDescent="0.35">
      <c r="A10" s="1" t="s">
        <v>4</v>
      </c>
      <c r="B10" s="2" t="s">
        <v>10</v>
      </c>
      <c r="C10" s="11">
        <v>150</v>
      </c>
      <c r="D10" s="14">
        <f t="shared" si="0"/>
        <v>15</v>
      </c>
      <c r="E10" s="2">
        <v>4</v>
      </c>
      <c r="F10" s="11">
        <f t="shared" si="1"/>
        <v>540</v>
      </c>
    </row>
    <row r="11" spans="1:6" x14ac:dyDescent="0.35">
      <c r="A11" s="1" t="s">
        <v>4</v>
      </c>
      <c r="B11" s="2" t="s">
        <v>11</v>
      </c>
      <c r="C11" s="11">
        <v>150</v>
      </c>
      <c r="D11" s="14">
        <f t="shared" si="0"/>
        <v>15</v>
      </c>
      <c r="E11" s="2">
        <v>8</v>
      </c>
      <c r="F11" s="11">
        <f t="shared" si="1"/>
        <v>1080</v>
      </c>
    </row>
    <row r="12" spans="1:6" x14ac:dyDescent="0.35">
      <c r="A12" s="1" t="s">
        <v>6</v>
      </c>
      <c r="B12" s="2" t="s">
        <v>9</v>
      </c>
      <c r="C12" s="11">
        <v>120</v>
      </c>
      <c r="D12" s="14">
        <f t="shared" si="0"/>
        <v>12</v>
      </c>
      <c r="E12" s="2">
        <v>10</v>
      </c>
      <c r="F12" s="11">
        <f t="shared" si="1"/>
        <v>1080</v>
      </c>
    </row>
    <row r="13" spans="1:6" x14ac:dyDescent="0.35">
      <c r="A13" s="1" t="s">
        <v>6</v>
      </c>
      <c r="B13" s="2" t="s">
        <v>10</v>
      </c>
      <c r="C13" s="11">
        <v>120</v>
      </c>
      <c r="D13" s="14">
        <f t="shared" si="0"/>
        <v>12</v>
      </c>
      <c r="E13" s="2">
        <v>14</v>
      </c>
      <c r="F13" s="11">
        <f t="shared" si="1"/>
        <v>1512</v>
      </c>
    </row>
    <row r="14" spans="1:6" x14ac:dyDescent="0.35">
      <c r="A14" s="1" t="s">
        <v>6</v>
      </c>
      <c r="B14" s="2" t="s">
        <v>11</v>
      </c>
      <c r="C14" s="11">
        <v>120</v>
      </c>
      <c r="D14" s="14">
        <f t="shared" si="0"/>
        <v>12</v>
      </c>
      <c r="E14" s="2">
        <v>17</v>
      </c>
      <c r="F14" s="11">
        <f t="shared" si="1"/>
        <v>1836</v>
      </c>
    </row>
    <row r="15" spans="1:6" x14ac:dyDescent="0.35">
      <c r="A15" s="1" t="s">
        <v>2</v>
      </c>
      <c r="B15" s="2">
        <v>38</v>
      </c>
      <c r="C15" s="11">
        <v>80.900000000000006</v>
      </c>
      <c r="D15" s="14">
        <f t="shared" si="0"/>
        <v>8.0900000000000016</v>
      </c>
      <c r="E15" s="2">
        <v>11</v>
      </c>
      <c r="F15" s="11">
        <f t="shared" si="1"/>
        <v>800.91000000000008</v>
      </c>
    </row>
    <row r="16" spans="1:6" x14ac:dyDescent="0.35">
      <c r="A16" s="1" t="s">
        <v>2</v>
      </c>
      <c r="B16" s="2">
        <v>40</v>
      </c>
      <c r="C16" s="11">
        <v>100</v>
      </c>
      <c r="D16" s="14">
        <f t="shared" si="0"/>
        <v>10</v>
      </c>
      <c r="E16" s="2">
        <v>12</v>
      </c>
      <c r="F16" s="11">
        <f t="shared" si="1"/>
        <v>1080</v>
      </c>
    </row>
    <row r="17" spans="1:10" x14ac:dyDescent="0.35">
      <c r="A17" s="1" t="s">
        <v>2</v>
      </c>
      <c r="B17" s="2">
        <v>42</v>
      </c>
      <c r="C17" s="11">
        <v>110.5</v>
      </c>
      <c r="D17" s="14">
        <f t="shared" si="0"/>
        <v>11.05</v>
      </c>
      <c r="E17" s="2">
        <v>32</v>
      </c>
      <c r="F17" s="11">
        <f t="shared" si="1"/>
        <v>3182.4</v>
      </c>
    </row>
    <row r="18" spans="1:10" x14ac:dyDescent="0.35">
      <c r="A18" s="1" t="s">
        <v>7</v>
      </c>
      <c r="B18" s="2" t="s">
        <v>9</v>
      </c>
      <c r="C18" s="11">
        <v>120</v>
      </c>
      <c r="D18" s="14">
        <f t="shared" si="0"/>
        <v>12</v>
      </c>
      <c r="E18" s="2">
        <v>3</v>
      </c>
      <c r="F18" s="11">
        <f t="shared" si="1"/>
        <v>324</v>
      </c>
    </row>
    <row r="19" spans="1:10" x14ac:dyDescent="0.35">
      <c r="A19" s="1" t="s">
        <v>7</v>
      </c>
      <c r="B19" s="2" t="s">
        <v>10</v>
      </c>
      <c r="C19" s="11">
        <v>120</v>
      </c>
      <c r="D19" s="14">
        <f t="shared" si="0"/>
        <v>12</v>
      </c>
      <c r="E19" s="2">
        <v>30</v>
      </c>
      <c r="F19" s="11">
        <f t="shared" si="1"/>
        <v>3240</v>
      </c>
      <c r="J19" s="10"/>
    </row>
    <row r="20" spans="1:10" x14ac:dyDescent="0.35">
      <c r="A20" s="1" t="s">
        <v>7</v>
      </c>
      <c r="B20" s="2" t="s">
        <v>11</v>
      </c>
      <c r="C20" s="11">
        <v>120</v>
      </c>
      <c r="D20" s="14">
        <f t="shared" si="0"/>
        <v>12</v>
      </c>
      <c r="E20" s="2">
        <v>8</v>
      </c>
      <c r="F20" s="11">
        <f t="shared" si="1"/>
        <v>864</v>
      </c>
    </row>
    <row r="21" spans="1:10" x14ac:dyDescent="0.35">
      <c r="A21" s="1" t="s">
        <v>8</v>
      </c>
      <c r="B21" s="2" t="s">
        <v>9</v>
      </c>
      <c r="C21" s="11">
        <v>50.99</v>
      </c>
      <c r="D21" s="14">
        <f t="shared" si="0"/>
        <v>5.0990000000000002</v>
      </c>
      <c r="E21" s="2">
        <v>16</v>
      </c>
      <c r="F21" s="11">
        <f t="shared" si="1"/>
        <v>734.25600000000009</v>
      </c>
    </row>
    <row r="22" spans="1:10" x14ac:dyDescent="0.35">
      <c r="A22" s="1" t="s">
        <v>8</v>
      </c>
      <c r="B22" s="2" t="s">
        <v>10</v>
      </c>
      <c r="C22" s="11">
        <v>50.99</v>
      </c>
      <c r="D22" s="14">
        <f t="shared" si="0"/>
        <v>5.0990000000000002</v>
      </c>
      <c r="E22" s="2">
        <v>9</v>
      </c>
      <c r="F22" s="11">
        <f t="shared" si="1"/>
        <v>413.01900000000006</v>
      </c>
    </row>
    <row r="23" spans="1:10" x14ac:dyDescent="0.35">
      <c r="A23" s="1" t="s">
        <v>8</v>
      </c>
      <c r="B23" s="2" t="s">
        <v>11</v>
      </c>
      <c r="C23" s="11">
        <v>50.99</v>
      </c>
      <c r="D23" s="14">
        <f t="shared" si="0"/>
        <v>5.0990000000000002</v>
      </c>
      <c r="E23" s="2">
        <v>8</v>
      </c>
      <c r="F23" s="11">
        <f t="shared" si="1"/>
        <v>367.12800000000004</v>
      </c>
    </row>
    <row r="24" spans="1:10" x14ac:dyDescent="0.35">
      <c r="A24" s="1" t="s">
        <v>0</v>
      </c>
      <c r="B24" s="2" t="s">
        <v>9</v>
      </c>
      <c r="C24" s="11">
        <v>20</v>
      </c>
      <c r="D24" s="14">
        <f t="shared" si="0"/>
        <v>2</v>
      </c>
      <c r="E24" s="2">
        <v>7</v>
      </c>
      <c r="F24" s="11">
        <f t="shared" si="1"/>
        <v>126</v>
      </c>
    </row>
    <row r="25" spans="1:10" x14ac:dyDescent="0.35">
      <c r="A25" s="1" t="s">
        <v>0</v>
      </c>
      <c r="B25" s="2" t="s">
        <v>10</v>
      </c>
      <c r="C25" s="11">
        <v>20</v>
      </c>
      <c r="D25" s="14">
        <f t="shared" si="0"/>
        <v>2</v>
      </c>
      <c r="E25" s="2">
        <v>9</v>
      </c>
      <c r="F25" s="11">
        <f t="shared" si="1"/>
        <v>162</v>
      </c>
    </row>
    <row r="26" spans="1:10" ht="15" thickBot="1" x14ac:dyDescent="0.4">
      <c r="A26" s="3" t="s">
        <v>0</v>
      </c>
      <c r="B26" s="4" t="s">
        <v>11</v>
      </c>
      <c r="C26" s="12">
        <v>20</v>
      </c>
      <c r="D26" s="14">
        <f t="shared" si="0"/>
        <v>2</v>
      </c>
      <c r="E26" s="4">
        <v>10</v>
      </c>
      <c r="F26" s="11">
        <f t="shared" si="1"/>
        <v>180</v>
      </c>
    </row>
    <row r="27" spans="1:10" ht="19" thickBot="1" x14ac:dyDescent="0.5">
      <c r="A27" s="8"/>
      <c r="B27" s="9" t="s">
        <v>14</v>
      </c>
      <c r="C27" s="18">
        <f>SUM(C3:C26)</f>
        <v>2187.0699999999997</v>
      </c>
      <c r="D27" s="16"/>
      <c r="E27" s="19">
        <f>SUM(E3:E26)</f>
        <v>288</v>
      </c>
      <c r="F27" s="15">
        <f>SUM(F3:F26)</f>
        <v>23625.063000000002</v>
      </c>
    </row>
    <row r="28" spans="1:10" ht="19" thickBot="1" x14ac:dyDescent="0.5">
      <c r="A28" s="8"/>
      <c r="B28" s="9" t="s">
        <v>20</v>
      </c>
      <c r="C28" s="23">
        <v>0.1</v>
      </c>
      <c r="D28" s="24"/>
      <c r="E28" s="24"/>
      <c r="F28" s="25"/>
    </row>
  </sheetData>
  <mergeCells count="2">
    <mergeCell ref="A1:F1"/>
    <mergeCell ref="C28:F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3F4BC-1DE9-4B50-832C-4C9B9D36B13A}">
  <dimension ref="A1:J19"/>
  <sheetViews>
    <sheetView workbookViewId="0">
      <selection activeCell="F2" activeCellId="1" sqref="A2:B17 F2:F17"/>
    </sheetView>
  </sheetViews>
  <sheetFormatPr defaultRowHeight="14.5" x14ac:dyDescent="0.35"/>
  <cols>
    <col min="1" max="1" width="21.6328125" bestFit="1" customWidth="1"/>
    <col min="2" max="6" width="19.26953125" customWidth="1"/>
  </cols>
  <sheetData>
    <row r="1" spans="1:10" ht="21.5" thickBot="1" x14ac:dyDescent="0.55000000000000004">
      <c r="A1" s="20" t="s">
        <v>15</v>
      </c>
      <c r="B1" s="21"/>
      <c r="C1" s="21"/>
      <c r="D1" s="21"/>
      <c r="E1" s="21"/>
      <c r="F1" s="22"/>
    </row>
    <row r="2" spans="1:10" ht="15" thickBot="1" x14ac:dyDescent="0.4">
      <c r="A2" s="5" t="s">
        <v>12</v>
      </c>
      <c r="B2" s="6" t="s">
        <v>13</v>
      </c>
      <c r="C2" s="6" t="s">
        <v>18</v>
      </c>
      <c r="D2" s="6" t="s">
        <v>21</v>
      </c>
      <c r="E2" s="6" t="s">
        <v>17</v>
      </c>
      <c r="F2" s="7" t="s">
        <v>19</v>
      </c>
    </row>
    <row r="3" spans="1:10" x14ac:dyDescent="0.35">
      <c r="A3" s="1" t="s">
        <v>3</v>
      </c>
      <c r="B3" s="2" t="s">
        <v>9</v>
      </c>
      <c r="C3" s="11">
        <v>50</v>
      </c>
      <c r="D3" s="14">
        <f>C3*$C$19</f>
        <v>5</v>
      </c>
      <c r="E3" s="2">
        <v>5</v>
      </c>
      <c r="F3" s="11">
        <f>(C3-D3)*E3</f>
        <v>225</v>
      </c>
    </row>
    <row r="4" spans="1:10" x14ac:dyDescent="0.35">
      <c r="A4" s="1" t="s">
        <v>3</v>
      </c>
      <c r="B4" s="2" t="s">
        <v>10</v>
      </c>
      <c r="C4" s="11">
        <v>50</v>
      </c>
      <c r="D4" s="14">
        <f t="shared" ref="D4:D17" si="0">C4*$C$19</f>
        <v>5</v>
      </c>
      <c r="E4" s="2">
        <v>12</v>
      </c>
      <c r="F4" s="11">
        <f t="shared" ref="F4:F17" si="1">(C4-D4)*E4</f>
        <v>540</v>
      </c>
    </row>
    <row r="5" spans="1:10" x14ac:dyDescent="0.35">
      <c r="A5" s="1" t="s">
        <v>3</v>
      </c>
      <c r="B5" s="2" t="s">
        <v>11</v>
      </c>
      <c r="C5" s="11">
        <v>50</v>
      </c>
      <c r="D5" s="14">
        <f t="shared" si="0"/>
        <v>5</v>
      </c>
      <c r="E5" s="2">
        <v>11</v>
      </c>
      <c r="F5" s="11">
        <f t="shared" si="1"/>
        <v>495</v>
      </c>
    </row>
    <row r="6" spans="1:10" x14ac:dyDescent="0.35">
      <c r="A6" s="1" t="s">
        <v>6</v>
      </c>
      <c r="B6" s="2" t="s">
        <v>9</v>
      </c>
      <c r="C6" s="11">
        <v>120</v>
      </c>
      <c r="D6" s="14">
        <f t="shared" si="0"/>
        <v>12</v>
      </c>
      <c r="E6" s="2">
        <v>25</v>
      </c>
      <c r="F6" s="11">
        <f t="shared" si="1"/>
        <v>2700</v>
      </c>
    </row>
    <row r="7" spans="1:10" x14ac:dyDescent="0.35">
      <c r="A7" s="1" t="s">
        <v>6</v>
      </c>
      <c r="B7" s="2" t="s">
        <v>10</v>
      </c>
      <c r="C7" s="11">
        <v>120</v>
      </c>
      <c r="D7" s="14">
        <f t="shared" si="0"/>
        <v>12</v>
      </c>
      <c r="E7" s="2">
        <v>2</v>
      </c>
      <c r="F7" s="11">
        <f t="shared" si="1"/>
        <v>216</v>
      </c>
    </row>
    <row r="8" spans="1:10" x14ac:dyDescent="0.35">
      <c r="A8" s="1" t="s">
        <v>6</v>
      </c>
      <c r="B8" s="2" t="s">
        <v>11</v>
      </c>
      <c r="C8" s="11">
        <v>120</v>
      </c>
      <c r="D8" s="14">
        <f t="shared" si="0"/>
        <v>12</v>
      </c>
      <c r="E8" s="2">
        <v>45</v>
      </c>
      <c r="F8" s="11">
        <f t="shared" si="1"/>
        <v>4860</v>
      </c>
    </row>
    <row r="9" spans="1:10" x14ac:dyDescent="0.35">
      <c r="A9" s="1" t="s">
        <v>1</v>
      </c>
      <c r="B9" s="2">
        <v>38</v>
      </c>
      <c r="C9" s="11">
        <v>150.99</v>
      </c>
      <c r="D9" s="14">
        <f t="shared" si="0"/>
        <v>15.099000000000002</v>
      </c>
      <c r="E9" s="2">
        <v>5</v>
      </c>
      <c r="F9" s="11">
        <f t="shared" si="1"/>
        <v>679.45500000000015</v>
      </c>
    </row>
    <row r="10" spans="1:10" x14ac:dyDescent="0.35">
      <c r="A10" s="1" t="s">
        <v>1</v>
      </c>
      <c r="B10" s="2">
        <v>40</v>
      </c>
      <c r="C10" s="11">
        <v>170.99</v>
      </c>
      <c r="D10" s="14">
        <f t="shared" si="0"/>
        <v>17.099</v>
      </c>
      <c r="E10" s="2">
        <v>6</v>
      </c>
      <c r="F10" s="11">
        <f t="shared" si="1"/>
        <v>923.34600000000012</v>
      </c>
    </row>
    <row r="11" spans="1:10" x14ac:dyDescent="0.35">
      <c r="A11" s="1" t="s">
        <v>1</v>
      </c>
      <c r="B11" s="2">
        <v>42</v>
      </c>
      <c r="C11" s="11">
        <v>190</v>
      </c>
      <c r="D11" s="14">
        <f t="shared" si="0"/>
        <v>19</v>
      </c>
      <c r="E11" s="2">
        <v>4</v>
      </c>
      <c r="F11" s="11">
        <f t="shared" si="1"/>
        <v>684</v>
      </c>
    </row>
    <row r="12" spans="1:10" x14ac:dyDescent="0.35">
      <c r="A12" s="1" t="s">
        <v>7</v>
      </c>
      <c r="B12" s="2" t="s">
        <v>9</v>
      </c>
      <c r="C12" s="11">
        <v>120</v>
      </c>
      <c r="D12" s="14">
        <f t="shared" si="0"/>
        <v>12</v>
      </c>
      <c r="E12" s="2">
        <v>1</v>
      </c>
      <c r="F12" s="11">
        <f t="shared" si="1"/>
        <v>108</v>
      </c>
    </row>
    <row r="13" spans="1:10" x14ac:dyDescent="0.35">
      <c r="A13" s="1" t="s">
        <v>7</v>
      </c>
      <c r="B13" s="2" t="s">
        <v>10</v>
      </c>
      <c r="C13" s="11">
        <v>120</v>
      </c>
      <c r="D13" s="14">
        <f t="shared" si="0"/>
        <v>12</v>
      </c>
      <c r="E13" s="2">
        <v>8</v>
      </c>
      <c r="F13" s="11">
        <f t="shared" si="1"/>
        <v>864</v>
      </c>
      <c r="J13" s="10"/>
    </row>
    <row r="14" spans="1:10" x14ac:dyDescent="0.35">
      <c r="A14" s="1" t="s">
        <v>7</v>
      </c>
      <c r="B14" s="2" t="s">
        <v>11</v>
      </c>
      <c r="C14" s="11">
        <v>120</v>
      </c>
      <c r="D14" s="14">
        <f t="shared" si="0"/>
        <v>12</v>
      </c>
      <c r="E14" s="2">
        <v>7</v>
      </c>
      <c r="F14" s="11">
        <f t="shared" si="1"/>
        <v>756</v>
      </c>
    </row>
    <row r="15" spans="1:10" x14ac:dyDescent="0.35">
      <c r="A15" s="1" t="s">
        <v>0</v>
      </c>
      <c r="B15" s="2" t="s">
        <v>9</v>
      </c>
      <c r="C15" s="11">
        <v>20</v>
      </c>
      <c r="D15" s="14">
        <f t="shared" si="0"/>
        <v>2</v>
      </c>
      <c r="E15" s="2">
        <v>22</v>
      </c>
      <c r="F15" s="11">
        <f t="shared" si="1"/>
        <v>396</v>
      </c>
    </row>
    <row r="16" spans="1:10" x14ac:dyDescent="0.35">
      <c r="A16" s="1" t="s">
        <v>0</v>
      </c>
      <c r="B16" s="2" t="s">
        <v>10</v>
      </c>
      <c r="C16" s="11">
        <v>20</v>
      </c>
      <c r="D16" s="14">
        <f t="shared" si="0"/>
        <v>2</v>
      </c>
      <c r="E16" s="2">
        <v>24</v>
      </c>
      <c r="F16" s="11">
        <f t="shared" si="1"/>
        <v>432</v>
      </c>
    </row>
    <row r="17" spans="1:7" ht="15" thickBot="1" x14ac:dyDescent="0.4">
      <c r="A17" s="3" t="s">
        <v>0</v>
      </c>
      <c r="B17" s="4" t="s">
        <v>11</v>
      </c>
      <c r="C17" s="12">
        <v>20</v>
      </c>
      <c r="D17" s="14">
        <f t="shared" si="0"/>
        <v>2</v>
      </c>
      <c r="E17" s="4">
        <v>26</v>
      </c>
      <c r="F17" s="11">
        <f t="shared" si="1"/>
        <v>468</v>
      </c>
    </row>
    <row r="18" spans="1:7" ht="19" thickBot="1" x14ac:dyDescent="0.5">
      <c r="A18" s="8"/>
      <c r="B18" s="9" t="s">
        <v>14</v>
      </c>
      <c r="C18" s="13">
        <f>SUM(C3:C17)</f>
        <v>1441.98</v>
      </c>
      <c r="D18" s="13"/>
      <c r="E18" s="9">
        <f>SUM(E3:E17)</f>
        <v>203</v>
      </c>
      <c r="F18" s="17">
        <f>SUM(F3:F17)</f>
        <v>14346.800999999999</v>
      </c>
    </row>
    <row r="19" spans="1:7" ht="19" thickBot="1" x14ac:dyDescent="0.5">
      <c r="A19" s="8"/>
      <c r="B19" s="9" t="s">
        <v>20</v>
      </c>
      <c r="C19" s="26">
        <v>0.1</v>
      </c>
      <c r="D19" s="27"/>
      <c r="E19" s="27"/>
      <c r="F19" s="28"/>
      <c r="G19" s="29"/>
    </row>
  </sheetData>
  <mergeCells count="2">
    <mergeCell ref="A1:F1"/>
    <mergeCell ref="C19:F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Produto Masculino</vt:lpstr>
      <vt:lpstr>Produto Feminino</vt:lpstr>
      <vt:lpstr>Gráfico Feminino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2023-02-08T13:00:06Z</dcterms:created>
  <dcterms:modified xsi:type="dcterms:W3CDTF">2023-02-15T20:39:39Z</dcterms:modified>
</cp:coreProperties>
</file>