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B20B2F00-74C8-4FA2-9903-2164A36DF5A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<sst xmlns="http://schemas.openxmlformats.org/spreadsheetml/2006/main" count="72" uniqueCount="17">
  <si>
    <t>Tipo</t>
  </si>
  <si>
    <t>Ordem</t>
  </si>
  <si>
    <t>Ensemble</t>
  </si>
  <si>
    <t>alpha</t>
  </si>
  <si>
    <t>beta</t>
  </si>
  <si>
    <t>gamma</t>
  </si>
  <si>
    <t>Lorentziana</t>
  </si>
  <si>
    <t>Medição direta</t>
  </si>
  <si>
    <t>Erro %</t>
  </si>
  <si>
    <t>Condutancia</t>
  </si>
  <si>
    <t>beta1</t>
  </si>
  <si>
    <t>beta2</t>
  </si>
  <si>
    <t>beta4</t>
  </si>
  <si>
    <t>0.99990492</t>
  </si>
  <si>
    <t>Ruído</t>
  </si>
  <si>
    <t>0.61534963083816</t>
  </si>
  <si>
    <t>0.95699946107638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</si>
</sst>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"/>
    <numFmt numFmtId="165" formatCode="#,##0.000000000"/>
    <numFmt numFmtId="166" formatCode="0.00000000"/>
    <numFmt numFmtId="167" formatCode="0.000000000"/>
    <numFmt numFmtId="168" formatCode="#,##0.00000"/>
    <numFmt numFmtId="169" formatCode="#,##0.000000"/>
    <numFmt numFmtId="170" formatCode="#,##0.0000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sqref="A1:XFD1"/>
    </sheetView>
  </sheetViews>
  <sheetFormatPr defaultRowHeight="15"/>
  <cols>
    <col min="1" max="1" width="13.5703125" customWidth="1"/>
    <col min="4" max="4" width="12.7109375" customWidth="1"/>
    <col min="5" max="5" width="12.5703125" bestFit="1" customWidth="1"/>
    <col min="6" max="6" width="11.42578125" bestFit="1" customWidth="1"/>
    <col min="7" max="7" width="14.140625" customWidth="1"/>
    <col min="8" max="8" width="14" customWidth="1"/>
  </cols>
  <sheetData>
    <row r="1" spans="1:9" s="16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 s="1">
        <v>0</v>
      </c>
      <c r="C2" s="1" t="s">
        <v>10</v>
      </c>
      <c r="D2" s="3">
        <v>1.5050072482000001</v>
      </c>
      <c r="E2" s="6">
        <v>0.85797362200000005</v>
      </c>
      <c r="F2" s="5">
        <v>1.9628387E-3</v>
      </c>
      <c r="G2" s="4">
        <v>291.17399817080002</v>
      </c>
      <c r="H2" s="3">
        <v>300.76076069999999</v>
      </c>
      <c r="I2" s="1">
        <f>ABS(G2-H2)/G2*100</f>
        <v>3.2924514515119805</v>
      </c>
    </row>
    <row r="3" spans="1:9">
      <c r="A3" s="2" t="s">
        <v>9</v>
      </c>
      <c r="B3" s="1">
        <v>0</v>
      </c>
      <c r="C3" s="1" t="s">
        <v>11</v>
      </c>
      <c r="D3" s="3">
        <v>1.6599538119999999</v>
      </c>
      <c r="E3" s="1">
        <v>0.66279629370000004</v>
      </c>
      <c r="F3" s="1">
        <v>1.4070930000000001E-3</v>
      </c>
      <c r="G3" s="4">
        <v>367.87459997799999</v>
      </c>
      <c r="H3" s="3">
        <v>333.413413413</v>
      </c>
      <c r="I3" s="1">
        <f t="shared" ref="I3:I31" si="0">ABS(G3-H3)/G3*100</f>
        <v>9.3676449983393457</v>
      </c>
    </row>
    <row r="4" spans="1:9">
      <c r="A4" s="2" t="s">
        <v>9</v>
      </c>
      <c r="B4" s="1">
        <v>0</v>
      </c>
      <c r="C4" s="1" t="s">
        <v>12</v>
      </c>
      <c r="D4" s="1" t="s">
        <v>13</v>
      </c>
      <c r="E4" s="1">
        <v>0.7944479069</v>
      </c>
      <c r="F4" s="1">
        <v>6.8201462999999997E-4</v>
      </c>
      <c r="G4" s="4">
        <v>720.50906880392495</v>
      </c>
      <c r="H4" s="3">
        <v>520.34034034033698</v>
      </c>
      <c r="I4" s="1">
        <f t="shared" si="0"/>
        <v>27.78156960548413</v>
      </c>
    </row>
    <row r="5" spans="1:9">
      <c r="A5" s="2" t="s">
        <v>14</v>
      </c>
      <c r="B5" s="1">
        <v>0</v>
      </c>
      <c r="C5" s="1" t="s">
        <v>10</v>
      </c>
      <c r="D5" s="3">
        <v>1.4388519286559001</v>
      </c>
      <c r="E5" s="1">
        <v>0.82741090873730005</v>
      </c>
      <c r="F5" s="1">
        <v>1.341105091318E-3</v>
      </c>
      <c r="G5" s="4">
        <v>412.939363061888</v>
      </c>
      <c r="H5" s="3">
        <v>408.408408408404</v>
      </c>
      <c r="I5" s="1">
        <f t="shared" si="0"/>
        <v>1.0972445493904004</v>
      </c>
    </row>
    <row r="6" spans="1:9">
      <c r="A6" s="2" t="s">
        <v>14</v>
      </c>
      <c r="B6" s="1">
        <v>0</v>
      </c>
      <c r="C6" s="1" t="s">
        <v>11</v>
      </c>
      <c r="D6" s="3">
        <v>1.138267793199</v>
      </c>
      <c r="E6" s="1">
        <v>0.65933390856100005</v>
      </c>
      <c r="F6" s="1">
        <v>1.055405249E-3</v>
      </c>
      <c r="G6" s="4">
        <v>441.06114372411002</v>
      </c>
      <c r="H6" s="3">
        <v>496.55655655599998</v>
      </c>
      <c r="I6" s="1">
        <f t="shared" si="0"/>
        <v>12.582249336976986</v>
      </c>
    </row>
    <row r="7" spans="1:9">
      <c r="A7" s="2" t="s">
        <v>14</v>
      </c>
      <c r="B7" s="1">
        <v>0</v>
      </c>
      <c r="C7" s="1" t="s">
        <v>12</v>
      </c>
      <c r="D7" s="3">
        <v>1.208485279117</v>
      </c>
      <c r="E7" s="1">
        <v>0.72592195232473</v>
      </c>
      <c r="F7" s="1">
        <v>5.8294284332030002E-4</v>
      </c>
      <c r="G7" s="4">
        <v>846.76325026380005</v>
      </c>
      <c r="H7" s="3">
        <v>733.89389389300004</v>
      </c>
      <c r="I7" s="1">
        <f t="shared" si="0"/>
        <v>13.329505778107018</v>
      </c>
    </row>
    <row r="8" spans="1:9">
      <c r="A8" s="2" t="s">
        <v>9</v>
      </c>
      <c r="B8" s="1">
        <v>1</v>
      </c>
      <c r="C8" s="1" t="s">
        <v>10</v>
      </c>
      <c r="D8" s="3">
        <v>1.3277564146038201</v>
      </c>
      <c r="E8" s="1">
        <v>0.86402304536293995</v>
      </c>
      <c r="F8" s="1">
        <v>1.9896220500000002E-3</v>
      </c>
      <c r="G8" s="4">
        <v>277.879557772</v>
      </c>
      <c r="H8" s="3">
        <v>271.15115115114003</v>
      </c>
      <c r="I8" s="1">
        <f t="shared" si="0"/>
        <v>2.4213391855116688</v>
      </c>
    </row>
    <row r="9" spans="1:9">
      <c r="A9" s="2" t="s">
        <v>9</v>
      </c>
      <c r="B9" s="1">
        <v>1</v>
      </c>
      <c r="C9" s="1" t="s">
        <v>11</v>
      </c>
      <c r="D9" s="3">
        <v>1.687893985631</v>
      </c>
      <c r="E9" s="1">
        <v>0.66921311632689995</v>
      </c>
      <c r="F9" s="1">
        <v>1.7015510166E-3</v>
      </c>
      <c r="G9" s="4">
        <v>307.28338049182003</v>
      </c>
      <c r="H9" s="3">
        <v>289.74974974974702</v>
      </c>
      <c r="I9" s="1">
        <f t="shared" si="0"/>
        <v>5.7060133593979874</v>
      </c>
    </row>
    <row r="10" spans="1:9">
      <c r="A10" s="2" t="s">
        <v>9</v>
      </c>
      <c r="B10" s="1">
        <v>1</v>
      </c>
      <c r="C10" s="1" t="s">
        <v>12</v>
      </c>
      <c r="D10" s="3">
        <v>1.4698429822337999</v>
      </c>
      <c r="E10" s="1">
        <v>0.77002583637300004</v>
      </c>
      <c r="F10" s="1">
        <v>1.2103518100370001E-3</v>
      </c>
      <c r="G10" s="4">
        <v>444.19273744899999</v>
      </c>
      <c r="H10" s="3">
        <v>436.29629629629198</v>
      </c>
      <c r="I10" s="1">
        <f t="shared" si="0"/>
        <v>1.7777060467168573</v>
      </c>
    </row>
    <row r="11" spans="1:9">
      <c r="A11" s="2" t="s">
        <v>14</v>
      </c>
      <c r="B11" s="1">
        <v>1</v>
      </c>
      <c r="C11" s="1" t="s">
        <v>10</v>
      </c>
      <c r="D11" s="3">
        <v>1.3839670526969501</v>
      </c>
      <c r="E11" s="1">
        <v>0.82557635845388</v>
      </c>
      <c r="F11" s="1">
        <v>1.447631153809E-3</v>
      </c>
      <c r="G11" s="4">
        <v>377.80402849238698</v>
      </c>
      <c r="H11" s="7">
        <v>366.20620620620298</v>
      </c>
      <c r="I11" s="1">
        <f t="shared" si="0"/>
        <v>3.0697984699805025</v>
      </c>
    </row>
    <row r="12" spans="1:9">
      <c r="A12" s="2" t="s">
        <v>14</v>
      </c>
      <c r="B12" s="1">
        <v>1</v>
      </c>
      <c r="C12" s="1" t="s">
        <v>11</v>
      </c>
      <c r="D12" s="3">
        <v>1.2841511111143</v>
      </c>
      <c r="E12" s="1">
        <v>0.63862544107074004</v>
      </c>
      <c r="F12" s="5">
        <v>1.5159006517899999E-3</v>
      </c>
      <c r="G12" s="4">
        <v>310.60650072442002</v>
      </c>
      <c r="H12" s="3">
        <v>423.82382382382002</v>
      </c>
      <c r="I12" s="1">
        <f t="shared" si="0"/>
        <v>36.450403592759969</v>
      </c>
    </row>
    <row r="13" spans="1:9">
      <c r="A13" s="2" t="s">
        <v>14</v>
      </c>
      <c r="B13" s="1">
        <v>1</v>
      </c>
      <c r="C13" s="1" t="s">
        <v>12</v>
      </c>
      <c r="D13" s="7">
        <v>1.2829792350953</v>
      </c>
      <c r="E13" s="8">
        <v>0.705085193459</v>
      </c>
      <c r="F13" s="1">
        <v>7.7287253630000004E-4</v>
      </c>
      <c r="G13" s="4">
        <v>639.97006455092799</v>
      </c>
      <c r="H13" s="3">
        <v>621.53803497998797</v>
      </c>
      <c r="I13" s="1">
        <f t="shared" si="0"/>
        <v>2.8801393364975465</v>
      </c>
    </row>
    <row r="14" spans="1:9">
      <c r="A14" s="2" t="s">
        <v>9</v>
      </c>
      <c r="B14" s="1">
        <v>2</v>
      </c>
      <c r="C14" s="1" t="s">
        <v>10</v>
      </c>
      <c r="D14" s="3">
        <v>1.186620849793</v>
      </c>
      <c r="E14" s="1">
        <v>0.88312778425079996</v>
      </c>
      <c r="F14" s="1">
        <v>2.1399033098899998E-3</v>
      </c>
      <c r="G14" s="4">
        <v>253.162935600205</v>
      </c>
      <c r="H14" s="3">
        <v>237.07707707707499</v>
      </c>
      <c r="I14" s="1">
        <f t="shared" si="0"/>
        <v>6.3539548097723149</v>
      </c>
    </row>
    <row r="15" spans="1:9">
      <c r="A15" s="2" t="s">
        <v>9</v>
      </c>
      <c r="B15" s="1">
        <v>2</v>
      </c>
      <c r="C15" s="1" t="s">
        <v>11</v>
      </c>
      <c r="D15" s="7">
        <v>1.4937275944271</v>
      </c>
      <c r="E15" s="1">
        <v>0.71709813527949995</v>
      </c>
      <c r="F15" s="1">
        <v>1.78829864221E-3</v>
      </c>
      <c r="G15" s="4">
        <v>291.52077652101701</v>
      </c>
      <c r="H15" s="7">
        <v>263.90390390390201</v>
      </c>
      <c r="I15" s="1">
        <f t="shared" si="0"/>
        <v>9.4733805757148097</v>
      </c>
    </row>
    <row r="16" spans="1:9">
      <c r="A16" s="2" t="s">
        <v>9</v>
      </c>
      <c r="B16" s="1">
        <v>2</v>
      </c>
      <c r="C16" s="1" t="s">
        <v>12</v>
      </c>
      <c r="D16" s="3">
        <v>1.5797375527284001</v>
      </c>
      <c r="E16" s="1">
        <v>0.74309792072721903</v>
      </c>
      <c r="F16" s="1">
        <v>1.5008093017530001E-3</v>
      </c>
      <c r="G16" s="4">
        <v>359.65079943090001</v>
      </c>
      <c r="H16" s="3">
        <v>393.51351351351002</v>
      </c>
      <c r="I16" s="1">
        <f t="shared" si="0"/>
        <v>9.4154424614635346</v>
      </c>
    </row>
    <row r="17" spans="1:9">
      <c r="A17" s="2" t="s">
        <v>14</v>
      </c>
      <c r="B17" s="1">
        <v>2</v>
      </c>
      <c r="C17" s="1" t="s">
        <v>10</v>
      </c>
      <c r="D17" s="3">
        <v>1.33093855382</v>
      </c>
      <c r="E17" s="1">
        <v>0.85113280272000003</v>
      </c>
      <c r="F17" s="1">
        <v>1.6245137423999999E-3</v>
      </c>
      <c r="G17" s="4">
        <v>338.01536647703</v>
      </c>
      <c r="H17" s="3">
        <v>315.91591591589997</v>
      </c>
      <c r="I17" s="1">
        <f t="shared" si="0"/>
        <v>6.538001745737736</v>
      </c>
    </row>
    <row r="18" spans="1:9">
      <c r="A18" s="2" t="s">
        <v>14</v>
      </c>
      <c r="B18" s="1">
        <v>2</v>
      </c>
      <c r="C18" s="1" t="s">
        <v>11</v>
      </c>
      <c r="D18" s="1">
        <v>0.94720243295999995</v>
      </c>
      <c r="E18" s="1">
        <v>0.68219758278200004</v>
      </c>
      <c r="F18" s="1">
        <v>1.2257075180999999E-3</v>
      </c>
      <c r="G18" s="9">
        <v>366.58065830480001</v>
      </c>
      <c r="H18" s="3">
        <v>392.67267267266902</v>
      </c>
      <c r="I18" s="1">
        <f t="shared" si="0"/>
        <v>7.1176734987950034</v>
      </c>
    </row>
    <row r="19" spans="1:9">
      <c r="A19" s="2" t="s">
        <v>14</v>
      </c>
      <c r="B19" s="1">
        <v>2</v>
      </c>
      <c r="C19" s="1" t="s">
        <v>12</v>
      </c>
      <c r="D19" s="4">
        <v>1.2111316362</v>
      </c>
      <c r="E19" s="1">
        <v>0.69142932913999999</v>
      </c>
      <c r="F19" s="1">
        <v>8.7410496500000005E-4</v>
      </c>
      <c r="G19" s="4">
        <v>551.45917577843898</v>
      </c>
      <c r="H19" s="3">
        <v>559.15915915899996</v>
      </c>
      <c r="I19" s="1">
        <f t="shared" si="0"/>
        <v>1.3962925487080153</v>
      </c>
    </row>
    <row r="20" spans="1:9">
      <c r="A20" s="2" t="s">
        <v>9</v>
      </c>
      <c r="B20" s="1">
        <v>3</v>
      </c>
      <c r="C20" s="1" t="s">
        <v>10</v>
      </c>
      <c r="D20" s="4">
        <v>1.2242997921004899</v>
      </c>
      <c r="E20" s="1">
        <v>0.82327119090000001</v>
      </c>
      <c r="F20" s="1">
        <v>2.31962599E-3</v>
      </c>
      <c r="G20" s="4">
        <v>227.42903507060001</v>
      </c>
      <c r="H20" s="7">
        <v>231.65165165164899</v>
      </c>
      <c r="I20" s="1">
        <f t="shared" si="0"/>
        <v>1.8566743598670985</v>
      </c>
    </row>
    <row r="21" spans="1:9">
      <c r="A21" s="2" t="s">
        <v>9</v>
      </c>
      <c r="B21" s="1">
        <v>3</v>
      </c>
      <c r="C21" s="1" t="s">
        <v>11</v>
      </c>
      <c r="D21" s="4">
        <v>1.6439962878759999</v>
      </c>
      <c r="E21" s="1">
        <v>0.71746392639588996</v>
      </c>
      <c r="F21" s="1">
        <v>2.2133751708999999E-3</v>
      </c>
      <c r="G21" s="4">
        <v>242.58904146682599</v>
      </c>
      <c r="H21" s="3">
        <v>247.847847847846</v>
      </c>
      <c r="I21" s="1">
        <f t="shared" si="0"/>
        <v>2.1677839811816679</v>
      </c>
    </row>
    <row r="22" spans="1:9">
      <c r="A22" s="2" t="s">
        <v>9</v>
      </c>
      <c r="B22" s="1">
        <v>3</v>
      </c>
      <c r="C22" s="1" t="s">
        <v>12</v>
      </c>
      <c r="D22" s="4">
        <v>1.3884081996047499</v>
      </c>
      <c r="E22" s="1">
        <v>0.75367555312079104</v>
      </c>
      <c r="F22" s="1">
        <v>1.33128356734E-3</v>
      </c>
      <c r="G22" s="4">
        <v>392.89063443930002</v>
      </c>
      <c r="H22" s="7">
        <v>383.82382382382002</v>
      </c>
      <c r="I22" s="1">
        <f t="shared" si="0"/>
        <v>2.3077186933761791</v>
      </c>
    </row>
    <row r="23" spans="1:9">
      <c r="A23" s="2" t="s">
        <v>14</v>
      </c>
      <c r="B23" s="1">
        <v>3</v>
      </c>
      <c r="C23" s="1" t="s">
        <v>10</v>
      </c>
      <c r="D23" s="4">
        <v>1.2689235306601001</v>
      </c>
      <c r="E23" s="1">
        <v>0.82240809587920005</v>
      </c>
      <c r="F23" s="1">
        <v>1.57753386697E-3</v>
      </c>
      <c r="G23" s="4">
        <v>337.57531632157298</v>
      </c>
      <c r="H23" s="1">
        <v>317.98</v>
      </c>
      <c r="I23" s="1">
        <f t="shared" si="0"/>
        <v>5.8047242716367746</v>
      </c>
    </row>
    <row r="24" spans="1:9">
      <c r="A24" s="2" t="s">
        <v>14</v>
      </c>
      <c r="B24" s="1">
        <v>3</v>
      </c>
      <c r="C24" s="1" t="s">
        <v>11</v>
      </c>
      <c r="D24" s="1">
        <v>0.99651523184660995</v>
      </c>
      <c r="E24" s="1">
        <v>0.69148659672935398</v>
      </c>
      <c r="F24" s="1">
        <v>1.377257393E-3</v>
      </c>
      <c r="G24" s="4">
        <v>332.58973543114001</v>
      </c>
      <c r="H24" s="14">
        <v>369.04</v>
      </c>
      <c r="I24" s="1">
        <f t="shared" si="0"/>
        <v>10.959527816337776</v>
      </c>
    </row>
    <row r="25" spans="1:9">
      <c r="A25" s="2" t="s">
        <v>14</v>
      </c>
      <c r="B25" s="1">
        <v>3</v>
      </c>
      <c r="C25" s="1" t="s">
        <v>12</v>
      </c>
      <c r="D25" s="4">
        <v>1.1377013015028601</v>
      </c>
      <c r="E25" s="1">
        <v>0.67765954883484003</v>
      </c>
      <c r="F25" s="1">
        <v>8.7154066406260001E-4</v>
      </c>
      <c r="G25" s="3">
        <v>538.37811024351004</v>
      </c>
      <c r="H25" s="1">
        <v>557.74</v>
      </c>
      <c r="I25" s="1">
        <f t="shared" si="0"/>
        <v>3.5963367358551284</v>
      </c>
    </row>
    <row r="26" spans="1:9">
      <c r="A26" s="2" t="s">
        <v>9</v>
      </c>
      <c r="B26" s="1">
        <v>4</v>
      </c>
      <c r="C26" s="8" t="s">
        <v>10</v>
      </c>
      <c r="D26" s="1">
        <v>0.89577594986506603</v>
      </c>
      <c r="E26" s="1">
        <v>0.62317802741030004</v>
      </c>
      <c r="F26" s="1">
        <v>2.1697995100000001E-4</v>
      </c>
      <c r="G26" s="13">
        <v>1952.88072496624</v>
      </c>
      <c r="H26" s="11">
        <v>1908.4084084084</v>
      </c>
      <c r="I26" s="1">
        <f t="shared" si="0"/>
        <v>2.2772674229046341</v>
      </c>
    </row>
    <row r="27" spans="1:9">
      <c r="A27" s="2" t="s">
        <v>9</v>
      </c>
      <c r="B27" s="1">
        <v>4</v>
      </c>
      <c r="C27" s="8" t="s">
        <v>11</v>
      </c>
      <c r="D27" s="7">
        <v>1.2258819104266001</v>
      </c>
      <c r="E27" s="1">
        <v>0.61280234467460004</v>
      </c>
      <c r="F27" s="1">
        <v>1.76237576173E-4</v>
      </c>
      <c r="G27" s="13">
        <v>2583.5002906242598</v>
      </c>
      <c r="H27" s="11">
        <v>1970.67067067066</v>
      </c>
      <c r="I27" s="1">
        <f t="shared" si="0"/>
        <v>23.72090385194111</v>
      </c>
    </row>
    <row r="28" spans="1:9">
      <c r="A28" s="2" t="s">
        <v>9</v>
      </c>
      <c r="B28" s="1">
        <v>4</v>
      </c>
      <c r="C28" s="8" t="s">
        <v>12</v>
      </c>
      <c r="D28" s="1" t="s">
        <v>15</v>
      </c>
      <c r="E28" s="1" t="s">
        <v>16</v>
      </c>
      <c r="F28" s="15">
        <v>70235568415.274994</v>
      </c>
      <c r="G28" s="10">
        <v>6901.2501614997</v>
      </c>
      <c r="H28" s="10">
        <v>2692.3923923923899</v>
      </c>
      <c r="I28" s="1">
        <f t="shared" si="0"/>
        <v>60.986888905831073</v>
      </c>
    </row>
    <row r="29" spans="1:9">
      <c r="A29" s="2" t="s">
        <v>14</v>
      </c>
      <c r="B29" s="1">
        <v>4</v>
      </c>
      <c r="C29" s="8" t="s">
        <v>10</v>
      </c>
      <c r="D29" s="1">
        <v>0.34103852284056202</v>
      </c>
      <c r="E29" s="10">
        <v>1.2700443881704599</v>
      </c>
      <c r="F29" s="15">
        <v>7146865409.0423498</v>
      </c>
      <c r="G29" s="10">
        <v>7118.8563601641499</v>
      </c>
      <c r="H29" s="1">
        <v>2290.44</v>
      </c>
      <c r="I29" s="1">
        <f t="shared" si="0"/>
        <v>67.825730930365538</v>
      </c>
    </row>
    <row r="30" spans="1:9">
      <c r="A30" s="2" t="s">
        <v>14</v>
      </c>
      <c r="B30" s="1">
        <v>4</v>
      </c>
      <c r="C30" s="8" t="s">
        <v>11</v>
      </c>
      <c r="D30" s="4">
        <v>1.1226110628217101</v>
      </c>
      <c r="E30" s="1">
        <v>0.57086726334921001</v>
      </c>
      <c r="F30" s="1">
        <v>1.857411758238E-4</v>
      </c>
      <c r="G30" s="12">
        <v>2310.4168726078801</v>
      </c>
      <c r="H30" s="5">
        <v>2239.2600000000002</v>
      </c>
      <c r="I30" s="1">
        <f t="shared" si="0"/>
        <v>3.079828296421748</v>
      </c>
    </row>
    <row r="31" spans="1:9">
      <c r="A31" s="2" t="s">
        <v>14</v>
      </c>
      <c r="B31" s="1">
        <v>4</v>
      </c>
      <c r="C31" s="8" t="s">
        <v>12</v>
      </c>
      <c r="D31" s="3">
        <v>1.38607811988623</v>
      </c>
      <c r="E31" s="1">
        <v>0.45334478694686497</v>
      </c>
      <c r="F31" s="15">
        <v>84866677423.879105</v>
      </c>
      <c r="G31" s="10">
        <v>4777.6595517101096</v>
      </c>
      <c r="H31" s="1">
        <v>2951.88</v>
      </c>
      <c r="I31" s="1">
        <f t="shared" si="0"/>
        <v>38.214936245438253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2024-10-18T22:19:45Z</dcterms:created>
  <dcterms:modified xsi:type="dcterms:W3CDTF">2024-10-19T02:46:32Z</dcterms:modified>
  <cp:category/>
  <cp:contentStatus/>
</cp:coreProperties>
</file>