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0F97C6BC-070A-4FFE-948B-7070DA5E9C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 Datos_SP500" sheetId="2" r:id="rId1"/>
    <sheet name="Retornos" sheetId="1" r:id="rId2"/>
    <sheet name="Estadisticas_Descriptivas" sheetId="3" r:id="rId3"/>
    <sheet name="QQ-Plo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2" i="4"/>
  <c r="D4" i="4"/>
  <c r="D5" i="4" s="1"/>
  <c r="D6" i="4" s="1"/>
  <c r="D7" i="4" s="1"/>
  <c r="D8" i="4" s="1"/>
  <c r="D9" i="4" s="1"/>
  <c r="D10" i="4" s="1"/>
  <c r="D11" i="4" s="1"/>
  <c r="D12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3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3" i="4"/>
  <c r="C2" i="4"/>
  <c r="J6" i="1" l="1"/>
  <c r="J5" i="1"/>
  <c r="J3" i="1"/>
  <c r="J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3" i="1"/>
</calcChain>
</file>

<file path=xl/sharedStrings.xml><?xml version="1.0" encoding="utf-8"?>
<sst xmlns="http://schemas.openxmlformats.org/spreadsheetml/2006/main" count="34" uniqueCount="30">
  <si>
    <t>Date</t>
  </si>
  <si>
    <t>Close</t>
  </si>
  <si>
    <t>Retorno Simple</t>
  </si>
  <si>
    <t>Retorno logarítmico</t>
  </si>
  <si>
    <t>Retorno logaritmico Julio 2020</t>
  </si>
  <si>
    <t>Ret log Julio 2020 (suma r diarios)</t>
  </si>
  <si>
    <t>Retorno simple neto Julio 2020</t>
  </si>
  <si>
    <t>Ret simple neto Julio 2021</t>
  </si>
  <si>
    <t>Gráfico de la serie de tiempo del Indice</t>
  </si>
  <si>
    <t>Gráfico de la serie de tiempo de los retornos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</si>
  <si>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</si>
  <si>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</si>
  <si>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</si>
  <si>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</si>
  <si>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</si>
  <si>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</si>
  <si>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</si>
  <si>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</si>
  <si>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</si>
  <si>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</si>
  <si>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</si>
  <si>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</si>
  <si>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</si>
  <si>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</si>
  <si>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Jarque Bera</t>
  </si>
  <si>
    <t>Retornos (col C Retornos)</t>
  </si>
  <si>
    <t>Datos Ordenados</t>
  </si>
  <si>
    <t>Datos Ord y estandarizados</t>
  </si>
  <si>
    <t>F</t>
  </si>
  <si>
    <t>INV NORM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</si>
</sst>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Indice S&amp;P500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Retornos!$A$2:$A$1257</c:f>
              <c:numCache>
                <c:formatCode>m/d/yyyy</c:formatCode>
                <c:ptCount val="1256"/>
                <c:pt idx="0">
                  <c:v>44001</c:v>
                </c:pt>
                <c:pt idx="1">
                  <c:v>44004</c:v>
                </c:pt>
                <c:pt idx="2">
                  <c:v>44005</c:v>
                </c:pt>
                <c:pt idx="3">
                  <c:v>44006</c:v>
                </c:pt>
                <c:pt idx="4">
                  <c:v>44007</c:v>
                </c:pt>
                <c:pt idx="5">
                  <c:v>44008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44018</c:v>
                </c:pt>
                <c:pt idx="11">
                  <c:v>44019</c:v>
                </c:pt>
                <c:pt idx="12">
                  <c:v>44020</c:v>
                </c:pt>
                <c:pt idx="13">
                  <c:v>44021</c:v>
                </c:pt>
                <c:pt idx="14">
                  <c:v>44022</c:v>
                </c:pt>
                <c:pt idx="15">
                  <c:v>44025</c:v>
                </c:pt>
                <c:pt idx="16">
                  <c:v>44026</c:v>
                </c:pt>
                <c:pt idx="17">
                  <c:v>44027</c:v>
                </c:pt>
                <c:pt idx="18">
                  <c:v>44028</c:v>
                </c:pt>
                <c:pt idx="19">
                  <c:v>44029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44039</c:v>
                </c:pt>
                <c:pt idx="26">
                  <c:v>44040</c:v>
                </c:pt>
                <c:pt idx="27">
                  <c:v>44041</c:v>
                </c:pt>
                <c:pt idx="28">
                  <c:v>44042</c:v>
                </c:pt>
                <c:pt idx="29">
                  <c:v>44043</c:v>
                </c:pt>
                <c:pt idx="30">
                  <c:v>44046</c:v>
                </c:pt>
                <c:pt idx="31">
                  <c:v>44047</c:v>
                </c:pt>
                <c:pt idx="32">
                  <c:v>44048</c:v>
                </c:pt>
                <c:pt idx="33">
                  <c:v>44049</c:v>
                </c:pt>
                <c:pt idx="34">
                  <c:v>44050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44067</c:v>
                </c:pt>
                <c:pt idx="46">
                  <c:v>44068</c:v>
                </c:pt>
                <c:pt idx="47">
                  <c:v>44069</c:v>
                </c:pt>
                <c:pt idx="48">
                  <c:v>44070</c:v>
                </c:pt>
                <c:pt idx="49">
                  <c:v>44071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44082</c:v>
                </c:pt>
                <c:pt idx="56">
                  <c:v>44083</c:v>
                </c:pt>
                <c:pt idx="57">
                  <c:v>44084</c:v>
                </c:pt>
                <c:pt idx="58">
                  <c:v>44085</c:v>
                </c:pt>
                <c:pt idx="59">
                  <c:v>44088</c:v>
                </c:pt>
                <c:pt idx="60">
                  <c:v>44089</c:v>
                </c:pt>
                <c:pt idx="61">
                  <c:v>44090</c:v>
                </c:pt>
                <c:pt idx="62">
                  <c:v>44091</c:v>
                </c:pt>
                <c:pt idx="63">
                  <c:v>44092</c:v>
                </c:pt>
                <c:pt idx="64">
                  <c:v>44095</c:v>
                </c:pt>
                <c:pt idx="65">
                  <c:v>44096</c:v>
                </c:pt>
                <c:pt idx="66">
                  <c:v>44097</c:v>
                </c:pt>
                <c:pt idx="67">
                  <c:v>44098</c:v>
                </c:pt>
                <c:pt idx="68">
                  <c:v>44099</c:v>
                </c:pt>
                <c:pt idx="69">
                  <c:v>44102</c:v>
                </c:pt>
                <c:pt idx="70">
                  <c:v>44103</c:v>
                </c:pt>
                <c:pt idx="71">
                  <c:v>44104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44117</c:v>
                </c:pt>
                <c:pt idx="81">
                  <c:v>44118</c:v>
                </c:pt>
                <c:pt idx="82">
                  <c:v>44119</c:v>
                </c:pt>
                <c:pt idx="83">
                  <c:v>44120</c:v>
                </c:pt>
                <c:pt idx="84">
                  <c:v>44123</c:v>
                </c:pt>
                <c:pt idx="85">
                  <c:v>44124</c:v>
                </c:pt>
                <c:pt idx="86">
                  <c:v>44125</c:v>
                </c:pt>
                <c:pt idx="87">
                  <c:v>44126</c:v>
                </c:pt>
                <c:pt idx="88">
                  <c:v>44127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44151</c:v>
                </c:pt>
                <c:pt idx="105">
                  <c:v>44152</c:v>
                </c:pt>
                <c:pt idx="106">
                  <c:v>44153</c:v>
                </c:pt>
                <c:pt idx="107">
                  <c:v>44154</c:v>
                </c:pt>
                <c:pt idx="108">
                  <c:v>44155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44162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44172</c:v>
                </c:pt>
                <c:pt idx="119">
                  <c:v>44173</c:v>
                </c:pt>
                <c:pt idx="120">
                  <c:v>44174</c:v>
                </c:pt>
                <c:pt idx="121">
                  <c:v>44175</c:v>
                </c:pt>
                <c:pt idx="122">
                  <c:v>44176</c:v>
                </c:pt>
                <c:pt idx="123">
                  <c:v>44179</c:v>
                </c:pt>
                <c:pt idx="124">
                  <c:v>44180</c:v>
                </c:pt>
                <c:pt idx="125">
                  <c:v>44181</c:v>
                </c:pt>
                <c:pt idx="126">
                  <c:v>44182</c:v>
                </c:pt>
                <c:pt idx="127">
                  <c:v>44183</c:v>
                </c:pt>
                <c:pt idx="128">
                  <c:v>44186</c:v>
                </c:pt>
                <c:pt idx="129">
                  <c:v>44187</c:v>
                </c:pt>
                <c:pt idx="130">
                  <c:v>44188</c:v>
                </c:pt>
                <c:pt idx="131">
                  <c:v>44189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44215</c:v>
                </c:pt>
                <c:pt idx="147">
                  <c:v>44216</c:v>
                </c:pt>
                <c:pt idx="148">
                  <c:v>44217</c:v>
                </c:pt>
                <c:pt idx="149">
                  <c:v>44218</c:v>
                </c:pt>
                <c:pt idx="150">
                  <c:v>44221</c:v>
                </c:pt>
                <c:pt idx="151">
                  <c:v>44222</c:v>
                </c:pt>
                <c:pt idx="152">
                  <c:v>44223</c:v>
                </c:pt>
                <c:pt idx="153">
                  <c:v>44224</c:v>
                </c:pt>
                <c:pt idx="154">
                  <c:v>44225</c:v>
                </c:pt>
                <c:pt idx="155">
                  <c:v>44228</c:v>
                </c:pt>
                <c:pt idx="156">
                  <c:v>44229</c:v>
                </c:pt>
                <c:pt idx="157">
                  <c:v>44230</c:v>
                </c:pt>
                <c:pt idx="158">
                  <c:v>44231</c:v>
                </c:pt>
                <c:pt idx="159">
                  <c:v>44232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44243</c:v>
                </c:pt>
                <c:pt idx="166">
                  <c:v>44244</c:v>
                </c:pt>
                <c:pt idx="167">
                  <c:v>44245</c:v>
                </c:pt>
                <c:pt idx="168">
                  <c:v>44246</c:v>
                </c:pt>
                <c:pt idx="169">
                  <c:v>44249</c:v>
                </c:pt>
                <c:pt idx="170">
                  <c:v>44250</c:v>
                </c:pt>
                <c:pt idx="171">
                  <c:v>44251</c:v>
                </c:pt>
                <c:pt idx="172">
                  <c:v>44252</c:v>
                </c:pt>
                <c:pt idx="173">
                  <c:v>44253</c:v>
                </c:pt>
                <c:pt idx="174">
                  <c:v>44256</c:v>
                </c:pt>
                <c:pt idx="175">
                  <c:v>44257</c:v>
                </c:pt>
                <c:pt idx="176">
                  <c:v>44258</c:v>
                </c:pt>
                <c:pt idx="177">
                  <c:v>44259</c:v>
                </c:pt>
                <c:pt idx="178">
                  <c:v>44260</c:v>
                </c:pt>
                <c:pt idx="179">
                  <c:v>44263</c:v>
                </c:pt>
                <c:pt idx="180">
                  <c:v>44264</c:v>
                </c:pt>
                <c:pt idx="181">
                  <c:v>44265</c:v>
                </c:pt>
                <c:pt idx="182">
                  <c:v>44266</c:v>
                </c:pt>
                <c:pt idx="183">
                  <c:v>44267</c:v>
                </c:pt>
                <c:pt idx="184">
                  <c:v>44270</c:v>
                </c:pt>
                <c:pt idx="185">
                  <c:v>44271</c:v>
                </c:pt>
                <c:pt idx="186">
                  <c:v>44272</c:v>
                </c:pt>
                <c:pt idx="187">
                  <c:v>44273</c:v>
                </c:pt>
                <c:pt idx="188">
                  <c:v>44274</c:v>
                </c:pt>
                <c:pt idx="189">
                  <c:v>44277</c:v>
                </c:pt>
                <c:pt idx="190">
                  <c:v>44278</c:v>
                </c:pt>
                <c:pt idx="191">
                  <c:v>44279</c:v>
                </c:pt>
                <c:pt idx="192">
                  <c:v>44280</c:v>
                </c:pt>
                <c:pt idx="193">
                  <c:v>44281</c:v>
                </c:pt>
                <c:pt idx="194">
                  <c:v>44284</c:v>
                </c:pt>
                <c:pt idx="195">
                  <c:v>44285</c:v>
                </c:pt>
                <c:pt idx="196">
                  <c:v>44286</c:v>
                </c:pt>
                <c:pt idx="197">
                  <c:v>44287</c:v>
                </c:pt>
                <c:pt idx="198">
                  <c:v>44291</c:v>
                </c:pt>
                <c:pt idx="199">
                  <c:v>44292</c:v>
                </c:pt>
                <c:pt idx="200">
                  <c:v>44293</c:v>
                </c:pt>
                <c:pt idx="201">
                  <c:v>44294</c:v>
                </c:pt>
                <c:pt idx="202">
                  <c:v>44295</c:v>
                </c:pt>
                <c:pt idx="203">
                  <c:v>44298</c:v>
                </c:pt>
                <c:pt idx="204">
                  <c:v>44299</c:v>
                </c:pt>
                <c:pt idx="205">
                  <c:v>44300</c:v>
                </c:pt>
                <c:pt idx="206">
                  <c:v>44301</c:v>
                </c:pt>
                <c:pt idx="207">
                  <c:v>44302</c:v>
                </c:pt>
                <c:pt idx="208">
                  <c:v>44305</c:v>
                </c:pt>
                <c:pt idx="209">
                  <c:v>44306</c:v>
                </c:pt>
                <c:pt idx="210">
                  <c:v>44307</c:v>
                </c:pt>
                <c:pt idx="211">
                  <c:v>44308</c:v>
                </c:pt>
                <c:pt idx="212">
                  <c:v>44309</c:v>
                </c:pt>
                <c:pt idx="213">
                  <c:v>44312</c:v>
                </c:pt>
                <c:pt idx="214">
                  <c:v>44313</c:v>
                </c:pt>
                <c:pt idx="215">
                  <c:v>44314</c:v>
                </c:pt>
                <c:pt idx="216">
                  <c:v>44315</c:v>
                </c:pt>
                <c:pt idx="217">
                  <c:v>44316</c:v>
                </c:pt>
                <c:pt idx="218">
                  <c:v>44319</c:v>
                </c:pt>
                <c:pt idx="219">
                  <c:v>44320</c:v>
                </c:pt>
                <c:pt idx="220">
                  <c:v>44321</c:v>
                </c:pt>
                <c:pt idx="221">
                  <c:v>44322</c:v>
                </c:pt>
                <c:pt idx="222">
                  <c:v>44323</c:v>
                </c:pt>
                <c:pt idx="223">
                  <c:v>44326</c:v>
                </c:pt>
                <c:pt idx="224">
                  <c:v>44327</c:v>
                </c:pt>
                <c:pt idx="225">
                  <c:v>44328</c:v>
                </c:pt>
                <c:pt idx="226">
                  <c:v>44329</c:v>
                </c:pt>
                <c:pt idx="227">
                  <c:v>44330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44348</c:v>
                </c:pt>
                <c:pt idx="239">
                  <c:v>44349</c:v>
                </c:pt>
                <c:pt idx="240">
                  <c:v>44350</c:v>
                </c:pt>
                <c:pt idx="241">
                  <c:v>44351</c:v>
                </c:pt>
                <c:pt idx="242">
                  <c:v>44354</c:v>
                </c:pt>
                <c:pt idx="243">
                  <c:v>44355</c:v>
                </c:pt>
                <c:pt idx="244">
                  <c:v>44356</c:v>
                </c:pt>
                <c:pt idx="245">
                  <c:v>44357</c:v>
                </c:pt>
                <c:pt idx="246">
                  <c:v>44358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44375</c:v>
                </c:pt>
                <c:pt idx="258">
                  <c:v>44376</c:v>
                </c:pt>
                <c:pt idx="259">
                  <c:v>44377</c:v>
                </c:pt>
                <c:pt idx="260">
                  <c:v>44378</c:v>
                </c:pt>
                <c:pt idx="261">
                  <c:v>44379</c:v>
                </c:pt>
                <c:pt idx="262">
                  <c:v>44383</c:v>
                </c:pt>
                <c:pt idx="263">
                  <c:v>44384</c:v>
                </c:pt>
                <c:pt idx="264">
                  <c:v>44385</c:v>
                </c:pt>
                <c:pt idx="265">
                  <c:v>44386</c:v>
                </c:pt>
                <c:pt idx="266">
                  <c:v>44389</c:v>
                </c:pt>
                <c:pt idx="267">
                  <c:v>44390</c:v>
                </c:pt>
                <c:pt idx="268">
                  <c:v>44391</c:v>
                </c:pt>
                <c:pt idx="269">
                  <c:v>44392</c:v>
                </c:pt>
                <c:pt idx="270">
                  <c:v>44393</c:v>
                </c:pt>
                <c:pt idx="271">
                  <c:v>44396</c:v>
                </c:pt>
                <c:pt idx="272">
                  <c:v>44397</c:v>
                </c:pt>
                <c:pt idx="273">
                  <c:v>44398</c:v>
                </c:pt>
                <c:pt idx="274">
                  <c:v>44399</c:v>
                </c:pt>
                <c:pt idx="275">
                  <c:v>44400</c:v>
                </c:pt>
                <c:pt idx="276">
                  <c:v>44403</c:v>
                </c:pt>
                <c:pt idx="277">
                  <c:v>44404</c:v>
                </c:pt>
                <c:pt idx="278">
                  <c:v>44405</c:v>
                </c:pt>
                <c:pt idx="279">
                  <c:v>44406</c:v>
                </c:pt>
                <c:pt idx="280">
                  <c:v>44407</c:v>
                </c:pt>
                <c:pt idx="281">
                  <c:v>44410</c:v>
                </c:pt>
                <c:pt idx="282">
                  <c:v>44411</c:v>
                </c:pt>
                <c:pt idx="283">
                  <c:v>44412</c:v>
                </c:pt>
                <c:pt idx="284">
                  <c:v>44413</c:v>
                </c:pt>
                <c:pt idx="285">
                  <c:v>44414</c:v>
                </c:pt>
                <c:pt idx="286">
                  <c:v>44417</c:v>
                </c:pt>
                <c:pt idx="287">
                  <c:v>44418</c:v>
                </c:pt>
                <c:pt idx="288">
                  <c:v>44419</c:v>
                </c:pt>
                <c:pt idx="289">
                  <c:v>44420</c:v>
                </c:pt>
                <c:pt idx="290">
                  <c:v>44421</c:v>
                </c:pt>
                <c:pt idx="291">
                  <c:v>44424</c:v>
                </c:pt>
                <c:pt idx="292">
                  <c:v>44425</c:v>
                </c:pt>
                <c:pt idx="293">
                  <c:v>44426</c:v>
                </c:pt>
                <c:pt idx="294">
                  <c:v>44427</c:v>
                </c:pt>
                <c:pt idx="295">
                  <c:v>44428</c:v>
                </c:pt>
                <c:pt idx="296">
                  <c:v>44431</c:v>
                </c:pt>
                <c:pt idx="297">
                  <c:v>44432</c:v>
                </c:pt>
                <c:pt idx="298">
                  <c:v>44433</c:v>
                </c:pt>
                <c:pt idx="299">
                  <c:v>44434</c:v>
                </c:pt>
                <c:pt idx="300">
                  <c:v>44435</c:v>
                </c:pt>
                <c:pt idx="301">
                  <c:v>44438</c:v>
                </c:pt>
                <c:pt idx="302">
                  <c:v>44439</c:v>
                </c:pt>
                <c:pt idx="303">
                  <c:v>44440</c:v>
                </c:pt>
                <c:pt idx="304">
                  <c:v>44441</c:v>
                </c:pt>
                <c:pt idx="305">
                  <c:v>44442</c:v>
                </c:pt>
                <c:pt idx="306">
                  <c:v>44446</c:v>
                </c:pt>
                <c:pt idx="307">
                  <c:v>44447</c:v>
                </c:pt>
                <c:pt idx="308">
                  <c:v>44448</c:v>
                </c:pt>
                <c:pt idx="309">
                  <c:v>44449</c:v>
                </c:pt>
                <c:pt idx="310">
                  <c:v>44452</c:v>
                </c:pt>
                <c:pt idx="311">
                  <c:v>44453</c:v>
                </c:pt>
                <c:pt idx="312">
                  <c:v>44454</c:v>
                </c:pt>
                <c:pt idx="313">
                  <c:v>44455</c:v>
                </c:pt>
                <c:pt idx="314">
                  <c:v>44456</c:v>
                </c:pt>
                <c:pt idx="315">
                  <c:v>44459</c:v>
                </c:pt>
                <c:pt idx="316">
                  <c:v>44460</c:v>
                </c:pt>
                <c:pt idx="317">
                  <c:v>44461</c:v>
                </c:pt>
                <c:pt idx="318">
                  <c:v>44462</c:v>
                </c:pt>
                <c:pt idx="319">
                  <c:v>44463</c:v>
                </c:pt>
                <c:pt idx="320">
                  <c:v>44466</c:v>
                </c:pt>
                <c:pt idx="321">
                  <c:v>44467</c:v>
                </c:pt>
                <c:pt idx="322">
                  <c:v>44468</c:v>
                </c:pt>
                <c:pt idx="323">
                  <c:v>44469</c:v>
                </c:pt>
                <c:pt idx="324">
                  <c:v>44470</c:v>
                </c:pt>
                <c:pt idx="325">
                  <c:v>44473</c:v>
                </c:pt>
                <c:pt idx="326">
                  <c:v>44474</c:v>
                </c:pt>
                <c:pt idx="327">
                  <c:v>44475</c:v>
                </c:pt>
                <c:pt idx="328">
                  <c:v>44476</c:v>
                </c:pt>
                <c:pt idx="329">
                  <c:v>44477</c:v>
                </c:pt>
                <c:pt idx="330">
                  <c:v>44480</c:v>
                </c:pt>
                <c:pt idx="331">
                  <c:v>44481</c:v>
                </c:pt>
                <c:pt idx="332">
                  <c:v>44482</c:v>
                </c:pt>
                <c:pt idx="333">
                  <c:v>44483</c:v>
                </c:pt>
                <c:pt idx="334">
                  <c:v>44484</c:v>
                </c:pt>
                <c:pt idx="335">
                  <c:v>44487</c:v>
                </c:pt>
                <c:pt idx="336">
                  <c:v>44488</c:v>
                </c:pt>
                <c:pt idx="337">
                  <c:v>44489</c:v>
                </c:pt>
                <c:pt idx="338">
                  <c:v>44490</c:v>
                </c:pt>
                <c:pt idx="339">
                  <c:v>44491</c:v>
                </c:pt>
                <c:pt idx="340">
                  <c:v>44494</c:v>
                </c:pt>
                <c:pt idx="341">
                  <c:v>44495</c:v>
                </c:pt>
                <c:pt idx="342">
                  <c:v>44496</c:v>
                </c:pt>
                <c:pt idx="343">
                  <c:v>44497</c:v>
                </c:pt>
                <c:pt idx="344">
                  <c:v>44498</c:v>
                </c:pt>
                <c:pt idx="345">
                  <c:v>44501</c:v>
                </c:pt>
                <c:pt idx="346">
                  <c:v>44502</c:v>
                </c:pt>
                <c:pt idx="347">
                  <c:v>44503</c:v>
                </c:pt>
                <c:pt idx="348">
                  <c:v>44504</c:v>
                </c:pt>
                <c:pt idx="349">
                  <c:v>44505</c:v>
                </c:pt>
                <c:pt idx="350">
                  <c:v>44508</c:v>
                </c:pt>
                <c:pt idx="351">
                  <c:v>44509</c:v>
                </c:pt>
                <c:pt idx="352">
                  <c:v>44510</c:v>
                </c:pt>
                <c:pt idx="353">
                  <c:v>44511</c:v>
                </c:pt>
                <c:pt idx="354">
                  <c:v>44512</c:v>
                </c:pt>
                <c:pt idx="355">
                  <c:v>44515</c:v>
                </c:pt>
                <c:pt idx="356">
                  <c:v>44516</c:v>
                </c:pt>
                <c:pt idx="357">
                  <c:v>44517</c:v>
                </c:pt>
                <c:pt idx="358">
                  <c:v>44518</c:v>
                </c:pt>
                <c:pt idx="359">
                  <c:v>44519</c:v>
                </c:pt>
                <c:pt idx="360">
                  <c:v>44522</c:v>
                </c:pt>
                <c:pt idx="361">
                  <c:v>44523</c:v>
                </c:pt>
                <c:pt idx="362">
                  <c:v>44524</c:v>
                </c:pt>
                <c:pt idx="363">
                  <c:v>44526</c:v>
                </c:pt>
                <c:pt idx="364">
                  <c:v>44529</c:v>
                </c:pt>
                <c:pt idx="365">
                  <c:v>44530</c:v>
                </c:pt>
                <c:pt idx="366">
                  <c:v>44531</c:v>
                </c:pt>
                <c:pt idx="367">
                  <c:v>44532</c:v>
                </c:pt>
                <c:pt idx="368">
                  <c:v>44533</c:v>
                </c:pt>
                <c:pt idx="369">
                  <c:v>44536</c:v>
                </c:pt>
                <c:pt idx="370">
                  <c:v>44537</c:v>
                </c:pt>
                <c:pt idx="371">
                  <c:v>44538</c:v>
                </c:pt>
                <c:pt idx="372">
                  <c:v>44539</c:v>
                </c:pt>
                <c:pt idx="373">
                  <c:v>44540</c:v>
                </c:pt>
                <c:pt idx="374">
                  <c:v>44543</c:v>
                </c:pt>
                <c:pt idx="375">
                  <c:v>44544</c:v>
                </c:pt>
                <c:pt idx="376">
                  <c:v>44545</c:v>
                </c:pt>
                <c:pt idx="377">
                  <c:v>44546</c:v>
                </c:pt>
                <c:pt idx="378">
                  <c:v>44547</c:v>
                </c:pt>
                <c:pt idx="379">
                  <c:v>44550</c:v>
                </c:pt>
                <c:pt idx="380">
                  <c:v>44551</c:v>
                </c:pt>
                <c:pt idx="381">
                  <c:v>44552</c:v>
                </c:pt>
                <c:pt idx="382">
                  <c:v>44553</c:v>
                </c:pt>
                <c:pt idx="383">
                  <c:v>44557</c:v>
                </c:pt>
                <c:pt idx="384">
                  <c:v>44558</c:v>
                </c:pt>
                <c:pt idx="385">
                  <c:v>44559</c:v>
                </c:pt>
                <c:pt idx="386">
                  <c:v>44560</c:v>
                </c:pt>
                <c:pt idx="387">
                  <c:v>44561</c:v>
                </c:pt>
                <c:pt idx="388">
                  <c:v>44564</c:v>
                </c:pt>
                <c:pt idx="389">
                  <c:v>44565</c:v>
                </c:pt>
                <c:pt idx="390">
                  <c:v>44566</c:v>
                </c:pt>
                <c:pt idx="391">
                  <c:v>44567</c:v>
                </c:pt>
                <c:pt idx="392">
                  <c:v>44568</c:v>
                </c:pt>
                <c:pt idx="393">
                  <c:v>44571</c:v>
                </c:pt>
                <c:pt idx="394">
                  <c:v>44572</c:v>
                </c:pt>
                <c:pt idx="395">
                  <c:v>44573</c:v>
                </c:pt>
                <c:pt idx="396">
                  <c:v>44574</c:v>
                </c:pt>
                <c:pt idx="397">
                  <c:v>44575</c:v>
                </c:pt>
                <c:pt idx="398">
                  <c:v>44579</c:v>
                </c:pt>
                <c:pt idx="399">
                  <c:v>44580</c:v>
                </c:pt>
                <c:pt idx="400">
                  <c:v>44581</c:v>
                </c:pt>
                <c:pt idx="401">
                  <c:v>44582</c:v>
                </c:pt>
                <c:pt idx="402">
                  <c:v>44585</c:v>
                </c:pt>
                <c:pt idx="403">
                  <c:v>44586</c:v>
                </c:pt>
                <c:pt idx="404">
                  <c:v>44587</c:v>
                </c:pt>
                <c:pt idx="405">
                  <c:v>44588</c:v>
                </c:pt>
                <c:pt idx="406">
                  <c:v>44589</c:v>
                </c:pt>
                <c:pt idx="407">
                  <c:v>44592</c:v>
                </c:pt>
                <c:pt idx="408">
                  <c:v>44593</c:v>
                </c:pt>
                <c:pt idx="409">
                  <c:v>44594</c:v>
                </c:pt>
                <c:pt idx="410">
                  <c:v>44595</c:v>
                </c:pt>
                <c:pt idx="411">
                  <c:v>44596</c:v>
                </c:pt>
                <c:pt idx="412">
                  <c:v>44599</c:v>
                </c:pt>
                <c:pt idx="413">
                  <c:v>44600</c:v>
                </c:pt>
                <c:pt idx="414">
                  <c:v>44601</c:v>
                </c:pt>
                <c:pt idx="415">
                  <c:v>44602</c:v>
                </c:pt>
                <c:pt idx="416">
                  <c:v>44603</c:v>
                </c:pt>
                <c:pt idx="417">
                  <c:v>44606</c:v>
                </c:pt>
                <c:pt idx="418">
                  <c:v>44607</c:v>
                </c:pt>
                <c:pt idx="419">
                  <c:v>44608</c:v>
                </c:pt>
                <c:pt idx="420">
                  <c:v>44609</c:v>
                </c:pt>
                <c:pt idx="421">
                  <c:v>44610</c:v>
                </c:pt>
                <c:pt idx="422">
                  <c:v>44614</c:v>
                </c:pt>
                <c:pt idx="423">
                  <c:v>44615</c:v>
                </c:pt>
                <c:pt idx="424">
                  <c:v>44616</c:v>
                </c:pt>
                <c:pt idx="425">
                  <c:v>44617</c:v>
                </c:pt>
                <c:pt idx="426">
                  <c:v>44620</c:v>
                </c:pt>
                <c:pt idx="427">
                  <c:v>44621</c:v>
                </c:pt>
                <c:pt idx="428">
                  <c:v>44622</c:v>
                </c:pt>
                <c:pt idx="429">
                  <c:v>44623</c:v>
                </c:pt>
                <c:pt idx="430">
                  <c:v>44624</c:v>
                </c:pt>
                <c:pt idx="431">
                  <c:v>44627</c:v>
                </c:pt>
                <c:pt idx="432">
                  <c:v>44628</c:v>
                </c:pt>
                <c:pt idx="433">
                  <c:v>44629</c:v>
                </c:pt>
                <c:pt idx="434">
                  <c:v>44630</c:v>
                </c:pt>
                <c:pt idx="435">
                  <c:v>44631</c:v>
                </c:pt>
                <c:pt idx="436">
                  <c:v>44634</c:v>
                </c:pt>
                <c:pt idx="437">
                  <c:v>44635</c:v>
                </c:pt>
                <c:pt idx="438">
                  <c:v>44636</c:v>
                </c:pt>
                <c:pt idx="439">
                  <c:v>44637</c:v>
                </c:pt>
                <c:pt idx="440">
                  <c:v>44638</c:v>
                </c:pt>
                <c:pt idx="441">
                  <c:v>44641</c:v>
                </c:pt>
                <c:pt idx="442">
                  <c:v>44642</c:v>
                </c:pt>
                <c:pt idx="443">
                  <c:v>44643</c:v>
                </c:pt>
                <c:pt idx="444">
                  <c:v>44644</c:v>
                </c:pt>
                <c:pt idx="445">
                  <c:v>44645</c:v>
                </c:pt>
                <c:pt idx="446">
                  <c:v>44648</c:v>
                </c:pt>
                <c:pt idx="447">
                  <c:v>44649</c:v>
                </c:pt>
                <c:pt idx="448">
                  <c:v>44650</c:v>
                </c:pt>
                <c:pt idx="449">
                  <c:v>44651</c:v>
                </c:pt>
                <c:pt idx="450">
                  <c:v>44652</c:v>
                </c:pt>
                <c:pt idx="451">
                  <c:v>44655</c:v>
                </c:pt>
                <c:pt idx="452">
                  <c:v>44656</c:v>
                </c:pt>
                <c:pt idx="453">
                  <c:v>44657</c:v>
                </c:pt>
                <c:pt idx="454">
                  <c:v>44658</c:v>
                </c:pt>
                <c:pt idx="455">
                  <c:v>44659</c:v>
                </c:pt>
                <c:pt idx="456">
                  <c:v>44662</c:v>
                </c:pt>
                <c:pt idx="457">
                  <c:v>44663</c:v>
                </c:pt>
                <c:pt idx="458">
                  <c:v>44664</c:v>
                </c:pt>
                <c:pt idx="459">
                  <c:v>44665</c:v>
                </c:pt>
                <c:pt idx="460">
                  <c:v>44669</c:v>
                </c:pt>
                <c:pt idx="461">
                  <c:v>44670</c:v>
                </c:pt>
                <c:pt idx="462">
                  <c:v>44671</c:v>
                </c:pt>
                <c:pt idx="463">
                  <c:v>44672</c:v>
                </c:pt>
                <c:pt idx="464">
                  <c:v>44673</c:v>
                </c:pt>
                <c:pt idx="465">
                  <c:v>44676</c:v>
                </c:pt>
                <c:pt idx="466">
                  <c:v>44677</c:v>
                </c:pt>
                <c:pt idx="467">
                  <c:v>44678</c:v>
                </c:pt>
                <c:pt idx="468">
                  <c:v>44679</c:v>
                </c:pt>
                <c:pt idx="469">
                  <c:v>44680</c:v>
                </c:pt>
                <c:pt idx="470">
                  <c:v>44683</c:v>
                </c:pt>
                <c:pt idx="471">
                  <c:v>44684</c:v>
                </c:pt>
                <c:pt idx="472">
                  <c:v>44685</c:v>
                </c:pt>
                <c:pt idx="473">
                  <c:v>44686</c:v>
                </c:pt>
                <c:pt idx="474">
                  <c:v>44687</c:v>
                </c:pt>
                <c:pt idx="475">
                  <c:v>44690</c:v>
                </c:pt>
                <c:pt idx="476">
                  <c:v>44691</c:v>
                </c:pt>
                <c:pt idx="477">
                  <c:v>44692</c:v>
                </c:pt>
                <c:pt idx="478">
                  <c:v>44693</c:v>
                </c:pt>
                <c:pt idx="479">
                  <c:v>44694</c:v>
                </c:pt>
                <c:pt idx="480">
                  <c:v>44697</c:v>
                </c:pt>
                <c:pt idx="481">
                  <c:v>44698</c:v>
                </c:pt>
                <c:pt idx="482">
                  <c:v>44699</c:v>
                </c:pt>
                <c:pt idx="483">
                  <c:v>44700</c:v>
                </c:pt>
                <c:pt idx="484">
                  <c:v>44701</c:v>
                </c:pt>
                <c:pt idx="485">
                  <c:v>44704</c:v>
                </c:pt>
                <c:pt idx="486">
                  <c:v>44705</c:v>
                </c:pt>
                <c:pt idx="487">
                  <c:v>44706</c:v>
                </c:pt>
                <c:pt idx="488">
                  <c:v>44707</c:v>
                </c:pt>
                <c:pt idx="489">
                  <c:v>44708</c:v>
                </c:pt>
                <c:pt idx="490">
                  <c:v>44712</c:v>
                </c:pt>
                <c:pt idx="491">
                  <c:v>44713</c:v>
                </c:pt>
                <c:pt idx="492">
                  <c:v>44714</c:v>
                </c:pt>
                <c:pt idx="493">
                  <c:v>44715</c:v>
                </c:pt>
                <c:pt idx="494">
                  <c:v>44718</c:v>
                </c:pt>
                <c:pt idx="495">
                  <c:v>44719</c:v>
                </c:pt>
                <c:pt idx="496">
                  <c:v>44720</c:v>
                </c:pt>
                <c:pt idx="497">
                  <c:v>44721</c:v>
                </c:pt>
                <c:pt idx="498">
                  <c:v>44722</c:v>
                </c:pt>
                <c:pt idx="499">
                  <c:v>44725</c:v>
                </c:pt>
                <c:pt idx="500">
                  <c:v>44726</c:v>
                </c:pt>
                <c:pt idx="501">
                  <c:v>44727</c:v>
                </c:pt>
                <c:pt idx="502">
                  <c:v>44728</c:v>
                </c:pt>
                <c:pt idx="503">
                  <c:v>44729</c:v>
                </c:pt>
                <c:pt idx="504">
                  <c:v>44733</c:v>
                </c:pt>
                <c:pt idx="505">
                  <c:v>44734</c:v>
                </c:pt>
                <c:pt idx="506">
                  <c:v>44735</c:v>
                </c:pt>
                <c:pt idx="507">
                  <c:v>44736</c:v>
                </c:pt>
                <c:pt idx="508">
                  <c:v>44739</c:v>
                </c:pt>
                <c:pt idx="509">
                  <c:v>44740</c:v>
                </c:pt>
                <c:pt idx="510">
                  <c:v>44741</c:v>
                </c:pt>
                <c:pt idx="511">
                  <c:v>44742</c:v>
                </c:pt>
                <c:pt idx="512">
                  <c:v>44743</c:v>
                </c:pt>
                <c:pt idx="513">
                  <c:v>44747</c:v>
                </c:pt>
                <c:pt idx="514">
                  <c:v>44748</c:v>
                </c:pt>
                <c:pt idx="515">
                  <c:v>44749</c:v>
                </c:pt>
                <c:pt idx="516">
                  <c:v>44750</c:v>
                </c:pt>
                <c:pt idx="517">
                  <c:v>44753</c:v>
                </c:pt>
                <c:pt idx="518">
                  <c:v>44754</c:v>
                </c:pt>
                <c:pt idx="519">
                  <c:v>44755</c:v>
                </c:pt>
                <c:pt idx="520">
                  <c:v>44756</c:v>
                </c:pt>
                <c:pt idx="521">
                  <c:v>44757</c:v>
                </c:pt>
                <c:pt idx="522">
                  <c:v>44760</c:v>
                </c:pt>
                <c:pt idx="523">
                  <c:v>44761</c:v>
                </c:pt>
                <c:pt idx="524">
                  <c:v>44762</c:v>
                </c:pt>
                <c:pt idx="525">
                  <c:v>44763</c:v>
                </c:pt>
                <c:pt idx="526">
                  <c:v>44764</c:v>
                </c:pt>
                <c:pt idx="527">
                  <c:v>44767</c:v>
                </c:pt>
                <c:pt idx="528">
                  <c:v>44768</c:v>
                </c:pt>
                <c:pt idx="529">
                  <c:v>44769</c:v>
                </c:pt>
                <c:pt idx="530">
                  <c:v>44770</c:v>
                </c:pt>
                <c:pt idx="531">
                  <c:v>44771</c:v>
                </c:pt>
                <c:pt idx="532">
                  <c:v>44774</c:v>
                </c:pt>
                <c:pt idx="533">
                  <c:v>44775</c:v>
                </c:pt>
                <c:pt idx="534">
                  <c:v>44776</c:v>
                </c:pt>
                <c:pt idx="535">
                  <c:v>44777</c:v>
                </c:pt>
                <c:pt idx="536">
                  <c:v>44778</c:v>
                </c:pt>
                <c:pt idx="537">
                  <c:v>44781</c:v>
                </c:pt>
                <c:pt idx="538">
                  <c:v>44782</c:v>
                </c:pt>
                <c:pt idx="539">
                  <c:v>44783</c:v>
                </c:pt>
                <c:pt idx="540">
                  <c:v>44784</c:v>
                </c:pt>
                <c:pt idx="541">
                  <c:v>44785</c:v>
                </c:pt>
                <c:pt idx="542">
                  <c:v>44788</c:v>
                </c:pt>
                <c:pt idx="543">
                  <c:v>44789</c:v>
                </c:pt>
                <c:pt idx="544">
                  <c:v>44790</c:v>
                </c:pt>
                <c:pt idx="545">
                  <c:v>44791</c:v>
                </c:pt>
                <c:pt idx="546">
                  <c:v>44792</c:v>
                </c:pt>
                <c:pt idx="547">
                  <c:v>44795</c:v>
                </c:pt>
                <c:pt idx="548">
                  <c:v>44796</c:v>
                </c:pt>
                <c:pt idx="549">
                  <c:v>44797</c:v>
                </c:pt>
                <c:pt idx="550">
                  <c:v>44798</c:v>
                </c:pt>
                <c:pt idx="551">
                  <c:v>44799</c:v>
                </c:pt>
                <c:pt idx="552">
                  <c:v>44802</c:v>
                </c:pt>
                <c:pt idx="553">
                  <c:v>44803</c:v>
                </c:pt>
                <c:pt idx="554">
                  <c:v>44804</c:v>
                </c:pt>
                <c:pt idx="555">
                  <c:v>44805</c:v>
                </c:pt>
                <c:pt idx="556">
                  <c:v>44806</c:v>
                </c:pt>
                <c:pt idx="557">
                  <c:v>44810</c:v>
                </c:pt>
                <c:pt idx="558">
                  <c:v>44811</c:v>
                </c:pt>
                <c:pt idx="559">
                  <c:v>44812</c:v>
                </c:pt>
                <c:pt idx="560">
                  <c:v>44813</c:v>
                </c:pt>
                <c:pt idx="561">
                  <c:v>44816</c:v>
                </c:pt>
                <c:pt idx="562">
                  <c:v>44817</c:v>
                </c:pt>
                <c:pt idx="563">
                  <c:v>44818</c:v>
                </c:pt>
                <c:pt idx="564">
                  <c:v>44819</c:v>
                </c:pt>
                <c:pt idx="565">
                  <c:v>44820</c:v>
                </c:pt>
                <c:pt idx="566">
                  <c:v>44823</c:v>
                </c:pt>
                <c:pt idx="567">
                  <c:v>44824</c:v>
                </c:pt>
                <c:pt idx="568">
                  <c:v>44825</c:v>
                </c:pt>
                <c:pt idx="569">
                  <c:v>44826</c:v>
                </c:pt>
                <c:pt idx="570">
                  <c:v>44827</c:v>
                </c:pt>
                <c:pt idx="571">
                  <c:v>44830</c:v>
                </c:pt>
                <c:pt idx="572">
                  <c:v>44831</c:v>
                </c:pt>
                <c:pt idx="573">
                  <c:v>44832</c:v>
                </c:pt>
                <c:pt idx="574">
                  <c:v>44833</c:v>
                </c:pt>
                <c:pt idx="575">
                  <c:v>44834</c:v>
                </c:pt>
                <c:pt idx="576">
                  <c:v>44837</c:v>
                </c:pt>
                <c:pt idx="577">
                  <c:v>44838</c:v>
                </c:pt>
                <c:pt idx="578">
                  <c:v>44839</c:v>
                </c:pt>
                <c:pt idx="579">
                  <c:v>44840</c:v>
                </c:pt>
                <c:pt idx="580">
                  <c:v>44841</c:v>
                </c:pt>
                <c:pt idx="581">
                  <c:v>44844</c:v>
                </c:pt>
                <c:pt idx="582">
                  <c:v>44845</c:v>
                </c:pt>
                <c:pt idx="583">
                  <c:v>44846</c:v>
                </c:pt>
                <c:pt idx="584">
                  <c:v>44847</c:v>
                </c:pt>
                <c:pt idx="585">
                  <c:v>44848</c:v>
                </c:pt>
                <c:pt idx="586">
                  <c:v>44851</c:v>
                </c:pt>
                <c:pt idx="587">
                  <c:v>44852</c:v>
                </c:pt>
                <c:pt idx="588">
                  <c:v>44853</c:v>
                </c:pt>
                <c:pt idx="589">
                  <c:v>44854</c:v>
                </c:pt>
                <c:pt idx="590">
                  <c:v>44855</c:v>
                </c:pt>
                <c:pt idx="591">
                  <c:v>44858</c:v>
                </c:pt>
                <c:pt idx="592">
                  <c:v>44859</c:v>
                </c:pt>
                <c:pt idx="593">
                  <c:v>44860</c:v>
                </c:pt>
                <c:pt idx="594">
                  <c:v>44861</c:v>
                </c:pt>
                <c:pt idx="595">
                  <c:v>44862</c:v>
                </c:pt>
                <c:pt idx="596">
                  <c:v>44865</c:v>
                </c:pt>
                <c:pt idx="597">
                  <c:v>44866</c:v>
                </c:pt>
                <c:pt idx="598">
                  <c:v>44867</c:v>
                </c:pt>
                <c:pt idx="599">
                  <c:v>44868</c:v>
                </c:pt>
                <c:pt idx="600">
                  <c:v>44869</c:v>
                </c:pt>
                <c:pt idx="601">
                  <c:v>44872</c:v>
                </c:pt>
                <c:pt idx="602">
                  <c:v>44873</c:v>
                </c:pt>
                <c:pt idx="603">
                  <c:v>44874</c:v>
                </c:pt>
                <c:pt idx="604">
                  <c:v>44875</c:v>
                </c:pt>
                <c:pt idx="605">
                  <c:v>44876</c:v>
                </c:pt>
                <c:pt idx="606">
                  <c:v>44879</c:v>
                </c:pt>
                <c:pt idx="607">
                  <c:v>44880</c:v>
                </c:pt>
                <c:pt idx="608">
                  <c:v>44881</c:v>
                </c:pt>
                <c:pt idx="609">
                  <c:v>44882</c:v>
                </c:pt>
                <c:pt idx="610">
                  <c:v>44883</c:v>
                </c:pt>
                <c:pt idx="611">
                  <c:v>44886</c:v>
                </c:pt>
                <c:pt idx="612">
                  <c:v>44887</c:v>
                </c:pt>
                <c:pt idx="613">
                  <c:v>44888</c:v>
                </c:pt>
                <c:pt idx="614">
                  <c:v>44890</c:v>
                </c:pt>
                <c:pt idx="615">
                  <c:v>44893</c:v>
                </c:pt>
                <c:pt idx="616">
                  <c:v>44894</c:v>
                </c:pt>
                <c:pt idx="617">
                  <c:v>44895</c:v>
                </c:pt>
                <c:pt idx="618">
                  <c:v>44896</c:v>
                </c:pt>
                <c:pt idx="619">
                  <c:v>44897</c:v>
                </c:pt>
                <c:pt idx="620">
                  <c:v>44900</c:v>
                </c:pt>
                <c:pt idx="621">
                  <c:v>44901</c:v>
                </c:pt>
                <c:pt idx="622">
                  <c:v>44902</c:v>
                </c:pt>
                <c:pt idx="623">
                  <c:v>44903</c:v>
                </c:pt>
                <c:pt idx="624">
                  <c:v>44904</c:v>
                </c:pt>
                <c:pt idx="625">
                  <c:v>44907</c:v>
                </c:pt>
                <c:pt idx="626">
                  <c:v>44908</c:v>
                </c:pt>
                <c:pt idx="627">
                  <c:v>44909</c:v>
                </c:pt>
                <c:pt idx="628">
                  <c:v>44910</c:v>
                </c:pt>
                <c:pt idx="629">
                  <c:v>44911</c:v>
                </c:pt>
                <c:pt idx="630">
                  <c:v>44914</c:v>
                </c:pt>
                <c:pt idx="631">
                  <c:v>44915</c:v>
                </c:pt>
                <c:pt idx="632">
                  <c:v>44916</c:v>
                </c:pt>
                <c:pt idx="633">
                  <c:v>44917</c:v>
                </c:pt>
                <c:pt idx="634">
                  <c:v>44918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44929</c:v>
                </c:pt>
                <c:pt idx="640">
                  <c:v>44930</c:v>
                </c:pt>
                <c:pt idx="641">
                  <c:v>44931</c:v>
                </c:pt>
                <c:pt idx="642">
                  <c:v>44932</c:v>
                </c:pt>
                <c:pt idx="643">
                  <c:v>44935</c:v>
                </c:pt>
                <c:pt idx="644">
                  <c:v>44936</c:v>
                </c:pt>
                <c:pt idx="645">
                  <c:v>44937</c:v>
                </c:pt>
                <c:pt idx="646">
                  <c:v>44938</c:v>
                </c:pt>
                <c:pt idx="647">
                  <c:v>44939</c:v>
                </c:pt>
                <c:pt idx="648">
                  <c:v>44943</c:v>
                </c:pt>
                <c:pt idx="649">
                  <c:v>44944</c:v>
                </c:pt>
                <c:pt idx="650">
                  <c:v>44945</c:v>
                </c:pt>
                <c:pt idx="651">
                  <c:v>44946</c:v>
                </c:pt>
                <c:pt idx="652">
                  <c:v>44949</c:v>
                </c:pt>
                <c:pt idx="653">
                  <c:v>44950</c:v>
                </c:pt>
                <c:pt idx="654">
                  <c:v>44951</c:v>
                </c:pt>
                <c:pt idx="655">
                  <c:v>44952</c:v>
                </c:pt>
                <c:pt idx="656">
                  <c:v>44953</c:v>
                </c:pt>
                <c:pt idx="657">
                  <c:v>44956</c:v>
                </c:pt>
                <c:pt idx="658">
                  <c:v>44957</c:v>
                </c:pt>
                <c:pt idx="659">
                  <c:v>44958</c:v>
                </c:pt>
                <c:pt idx="660">
                  <c:v>44959</c:v>
                </c:pt>
                <c:pt idx="661">
                  <c:v>44960</c:v>
                </c:pt>
                <c:pt idx="662">
                  <c:v>44963</c:v>
                </c:pt>
                <c:pt idx="663">
                  <c:v>44964</c:v>
                </c:pt>
                <c:pt idx="664">
                  <c:v>44965</c:v>
                </c:pt>
                <c:pt idx="665">
                  <c:v>44966</c:v>
                </c:pt>
                <c:pt idx="666">
                  <c:v>44967</c:v>
                </c:pt>
                <c:pt idx="667">
                  <c:v>44970</c:v>
                </c:pt>
                <c:pt idx="668">
                  <c:v>44971</c:v>
                </c:pt>
                <c:pt idx="669">
                  <c:v>44972</c:v>
                </c:pt>
                <c:pt idx="670">
                  <c:v>44973</c:v>
                </c:pt>
                <c:pt idx="671">
                  <c:v>44974</c:v>
                </c:pt>
                <c:pt idx="672">
                  <c:v>44978</c:v>
                </c:pt>
                <c:pt idx="673">
                  <c:v>44979</c:v>
                </c:pt>
                <c:pt idx="674">
                  <c:v>44980</c:v>
                </c:pt>
                <c:pt idx="675">
                  <c:v>44981</c:v>
                </c:pt>
                <c:pt idx="676">
                  <c:v>44984</c:v>
                </c:pt>
                <c:pt idx="677">
                  <c:v>44985</c:v>
                </c:pt>
                <c:pt idx="678">
                  <c:v>44986</c:v>
                </c:pt>
                <c:pt idx="679">
                  <c:v>44987</c:v>
                </c:pt>
                <c:pt idx="680">
                  <c:v>44988</c:v>
                </c:pt>
                <c:pt idx="681">
                  <c:v>44991</c:v>
                </c:pt>
                <c:pt idx="682">
                  <c:v>44992</c:v>
                </c:pt>
                <c:pt idx="683">
                  <c:v>44993</c:v>
                </c:pt>
                <c:pt idx="684">
                  <c:v>44994</c:v>
                </c:pt>
                <c:pt idx="685">
                  <c:v>44995</c:v>
                </c:pt>
                <c:pt idx="686">
                  <c:v>44998</c:v>
                </c:pt>
                <c:pt idx="687">
                  <c:v>44999</c:v>
                </c:pt>
                <c:pt idx="688">
                  <c:v>45000</c:v>
                </c:pt>
                <c:pt idx="689">
                  <c:v>45001</c:v>
                </c:pt>
                <c:pt idx="690">
                  <c:v>45002</c:v>
                </c:pt>
                <c:pt idx="691">
                  <c:v>45005</c:v>
                </c:pt>
                <c:pt idx="692">
                  <c:v>45006</c:v>
                </c:pt>
                <c:pt idx="693">
                  <c:v>45007</c:v>
                </c:pt>
                <c:pt idx="694">
                  <c:v>45008</c:v>
                </c:pt>
                <c:pt idx="695">
                  <c:v>45009</c:v>
                </c:pt>
                <c:pt idx="696">
                  <c:v>45012</c:v>
                </c:pt>
                <c:pt idx="697">
                  <c:v>45013</c:v>
                </c:pt>
                <c:pt idx="698">
                  <c:v>45014</c:v>
                </c:pt>
                <c:pt idx="699">
                  <c:v>45015</c:v>
                </c:pt>
                <c:pt idx="700">
                  <c:v>45016</c:v>
                </c:pt>
                <c:pt idx="701">
                  <c:v>45019</c:v>
                </c:pt>
                <c:pt idx="702">
                  <c:v>45020</c:v>
                </c:pt>
                <c:pt idx="703">
                  <c:v>45021</c:v>
                </c:pt>
                <c:pt idx="704">
                  <c:v>45022</c:v>
                </c:pt>
                <c:pt idx="705">
                  <c:v>45026</c:v>
                </c:pt>
                <c:pt idx="706">
                  <c:v>45027</c:v>
                </c:pt>
                <c:pt idx="707">
                  <c:v>45028</c:v>
                </c:pt>
                <c:pt idx="708">
                  <c:v>45029</c:v>
                </c:pt>
                <c:pt idx="709">
                  <c:v>45030</c:v>
                </c:pt>
                <c:pt idx="710">
                  <c:v>45033</c:v>
                </c:pt>
                <c:pt idx="711">
                  <c:v>45034</c:v>
                </c:pt>
                <c:pt idx="712">
                  <c:v>45035</c:v>
                </c:pt>
                <c:pt idx="713">
                  <c:v>45036</c:v>
                </c:pt>
                <c:pt idx="714">
                  <c:v>45037</c:v>
                </c:pt>
                <c:pt idx="715">
                  <c:v>45040</c:v>
                </c:pt>
                <c:pt idx="716">
                  <c:v>45041</c:v>
                </c:pt>
                <c:pt idx="717">
                  <c:v>45042</c:v>
                </c:pt>
                <c:pt idx="718">
                  <c:v>45043</c:v>
                </c:pt>
                <c:pt idx="719">
                  <c:v>45044</c:v>
                </c:pt>
                <c:pt idx="720">
                  <c:v>45047</c:v>
                </c:pt>
                <c:pt idx="721">
                  <c:v>45048</c:v>
                </c:pt>
                <c:pt idx="722">
                  <c:v>45049</c:v>
                </c:pt>
                <c:pt idx="723">
                  <c:v>45050</c:v>
                </c:pt>
                <c:pt idx="724">
                  <c:v>45051</c:v>
                </c:pt>
                <c:pt idx="725">
                  <c:v>45054</c:v>
                </c:pt>
                <c:pt idx="726">
                  <c:v>45055</c:v>
                </c:pt>
                <c:pt idx="727">
                  <c:v>45056</c:v>
                </c:pt>
                <c:pt idx="728">
                  <c:v>45057</c:v>
                </c:pt>
                <c:pt idx="729">
                  <c:v>45058</c:v>
                </c:pt>
                <c:pt idx="730">
                  <c:v>45061</c:v>
                </c:pt>
                <c:pt idx="731">
                  <c:v>45062</c:v>
                </c:pt>
                <c:pt idx="732">
                  <c:v>45063</c:v>
                </c:pt>
                <c:pt idx="733">
                  <c:v>45064</c:v>
                </c:pt>
                <c:pt idx="734">
                  <c:v>45065</c:v>
                </c:pt>
                <c:pt idx="735">
                  <c:v>45068</c:v>
                </c:pt>
                <c:pt idx="736">
                  <c:v>45069</c:v>
                </c:pt>
                <c:pt idx="737">
                  <c:v>45070</c:v>
                </c:pt>
                <c:pt idx="738">
                  <c:v>45071</c:v>
                </c:pt>
                <c:pt idx="739">
                  <c:v>45072</c:v>
                </c:pt>
                <c:pt idx="740">
                  <c:v>45076</c:v>
                </c:pt>
                <c:pt idx="741">
                  <c:v>45077</c:v>
                </c:pt>
                <c:pt idx="742">
                  <c:v>45078</c:v>
                </c:pt>
                <c:pt idx="743">
                  <c:v>45079</c:v>
                </c:pt>
                <c:pt idx="744">
                  <c:v>45082</c:v>
                </c:pt>
                <c:pt idx="745">
                  <c:v>45083</c:v>
                </c:pt>
                <c:pt idx="746">
                  <c:v>45084</c:v>
                </c:pt>
                <c:pt idx="747">
                  <c:v>45085</c:v>
                </c:pt>
                <c:pt idx="748">
                  <c:v>45086</c:v>
                </c:pt>
                <c:pt idx="749">
                  <c:v>45089</c:v>
                </c:pt>
                <c:pt idx="750">
                  <c:v>45090</c:v>
                </c:pt>
                <c:pt idx="751">
                  <c:v>45091</c:v>
                </c:pt>
                <c:pt idx="752">
                  <c:v>45092</c:v>
                </c:pt>
                <c:pt idx="753">
                  <c:v>45093</c:v>
                </c:pt>
                <c:pt idx="754">
                  <c:v>45097</c:v>
                </c:pt>
                <c:pt idx="755">
                  <c:v>45098</c:v>
                </c:pt>
                <c:pt idx="756">
                  <c:v>45099</c:v>
                </c:pt>
                <c:pt idx="757">
                  <c:v>45100</c:v>
                </c:pt>
                <c:pt idx="758">
                  <c:v>45103</c:v>
                </c:pt>
                <c:pt idx="759">
                  <c:v>45104</c:v>
                </c:pt>
                <c:pt idx="760">
                  <c:v>45105</c:v>
                </c:pt>
                <c:pt idx="761">
                  <c:v>45106</c:v>
                </c:pt>
                <c:pt idx="762">
                  <c:v>45107</c:v>
                </c:pt>
                <c:pt idx="763">
                  <c:v>45110</c:v>
                </c:pt>
                <c:pt idx="764">
                  <c:v>45112</c:v>
                </c:pt>
                <c:pt idx="765">
                  <c:v>45113</c:v>
                </c:pt>
                <c:pt idx="766">
                  <c:v>45114</c:v>
                </c:pt>
                <c:pt idx="767">
                  <c:v>45117</c:v>
                </c:pt>
                <c:pt idx="768">
                  <c:v>45118</c:v>
                </c:pt>
                <c:pt idx="769">
                  <c:v>45119</c:v>
                </c:pt>
                <c:pt idx="770">
                  <c:v>45120</c:v>
                </c:pt>
                <c:pt idx="771">
                  <c:v>45121</c:v>
                </c:pt>
                <c:pt idx="772">
                  <c:v>45124</c:v>
                </c:pt>
                <c:pt idx="773">
                  <c:v>45125</c:v>
                </c:pt>
                <c:pt idx="774">
                  <c:v>45126</c:v>
                </c:pt>
                <c:pt idx="775">
                  <c:v>45127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45140</c:v>
                </c:pt>
                <c:pt idx="785">
                  <c:v>45141</c:v>
                </c:pt>
                <c:pt idx="786">
                  <c:v>45142</c:v>
                </c:pt>
                <c:pt idx="787">
                  <c:v>45145</c:v>
                </c:pt>
                <c:pt idx="788">
                  <c:v>45146</c:v>
                </c:pt>
                <c:pt idx="789">
                  <c:v>45147</c:v>
                </c:pt>
                <c:pt idx="790">
                  <c:v>45148</c:v>
                </c:pt>
                <c:pt idx="791">
                  <c:v>45149</c:v>
                </c:pt>
                <c:pt idx="792">
                  <c:v>45152</c:v>
                </c:pt>
                <c:pt idx="793">
                  <c:v>45153</c:v>
                </c:pt>
                <c:pt idx="794">
                  <c:v>45154</c:v>
                </c:pt>
                <c:pt idx="795">
                  <c:v>45155</c:v>
                </c:pt>
                <c:pt idx="796">
                  <c:v>45156</c:v>
                </c:pt>
                <c:pt idx="797">
                  <c:v>45159</c:v>
                </c:pt>
                <c:pt idx="798">
                  <c:v>45160</c:v>
                </c:pt>
                <c:pt idx="799">
                  <c:v>45161</c:v>
                </c:pt>
                <c:pt idx="800">
                  <c:v>45162</c:v>
                </c:pt>
                <c:pt idx="801">
                  <c:v>45163</c:v>
                </c:pt>
                <c:pt idx="802">
                  <c:v>45166</c:v>
                </c:pt>
                <c:pt idx="803">
                  <c:v>45167</c:v>
                </c:pt>
                <c:pt idx="804">
                  <c:v>45168</c:v>
                </c:pt>
                <c:pt idx="805">
                  <c:v>45169</c:v>
                </c:pt>
                <c:pt idx="806">
                  <c:v>45170</c:v>
                </c:pt>
                <c:pt idx="807">
                  <c:v>45174</c:v>
                </c:pt>
                <c:pt idx="808">
                  <c:v>45175</c:v>
                </c:pt>
                <c:pt idx="809">
                  <c:v>45176</c:v>
                </c:pt>
                <c:pt idx="810">
                  <c:v>45177</c:v>
                </c:pt>
                <c:pt idx="811">
                  <c:v>45180</c:v>
                </c:pt>
                <c:pt idx="812">
                  <c:v>45181</c:v>
                </c:pt>
                <c:pt idx="813">
                  <c:v>45182</c:v>
                </c:pt>
                <c:pt idx="814">
                  <c:v>45183</c:v>
                </c:pt>
                <c:pt idx="815">
                  <c:v>45184</c:v>
                </c:pt>
                <c:pt idx="816">
                  <c:v>45187</c:v>
                </c:pt>
                <c:pt idx="817">
                  <c:v>45188</c:v>
                </c:pt>
                <c:pt idx="818">
                  <c:v>45189</c:v>
                </c:pt>
                <c:pt idx="819">
                  <c:v>45190</c:v>
                </c:pt>
                <c:pt idx="820">
                  <c:v>45191</c:v>
                </c:pt>
                <c:pt idx="821">
                  <c:v>45194</c:v>
                </c:pt>
                <c:pt idx="822">
                  <c:v>45195</c:v>
                </c:pt>
                <c:pt idx="823">
                  <c:v>45196</c:v>
                </c:pt>
                <c:pt idx="824">
                  <c:v>45197</c:v>
                </c:pt>
                <c:pt idx="825">
                  <c:v>45198</c:v>
                </c:pt>
                <c:pt idx="826">
                  <c:v>45201</c:v>
                </c:pt>
                <c:pt idx="827">
                  <c:v>45202</c:v>
                </c:pt>
                <c:pt idx="828">
                  <c:v>45203</c:v>
                </c:pt>
                <c:pt idx="829">
                  <c:v>45204</c:v>
                </c:pt>
                <c:pt idx="830">
                  <c:v>45205</c:v>
                </c:pt>
                <c:pt idx="831">
                  <c:v>45208</c:v>
                </c:pt>
                <c:pt idx="832">
                  <c:v>45209</c:v>
                </c:pt>
                <c:pt idx="833">
                  <c:v>45210</c:v>
                </c:pt>
                <c:pt idx="834">
                  <c:v>45211</c:v>
                </c:pt>
                <c:pt idx="835">
                  <c:v>45212</c:v>
                </c:pt>
                <c:pt idx="836">
                  <c:v>45215</c:v>
                </c:pt>
                <c:pt idx="837">
                  <c:v>45216</c:v>
                </c:pt>
                <c:pt idx="838">
                  <c:v>45217</c:v>
                </c:pt>
                <c:pt idx="839">
                  <c:v>45218</c:v>
                </c:pt>
                <c:pt idx="840">
                  <c:v>45219</c:v>
                </c:pt>
                <c:pt idx="841">
                  <c:v>45222</c:v>
                </c:pt>
                <c:pt idx="842">
                  <c:v>45223</c:v>
                </c:pt>
                <c:pt idx="843">
                  <c:v>45224</c:v>
                </c:pt>
                <c:pt idx="844">
                  <c:v>45225</c:v>
                </c:pt>
                <c:pt idx="845">
                  <c:v>45226</c:v>
                </c:pt>
                <c:pt idx="846">
                  <c:v>45229</c:v>
                </c:pt>
                <c:pt idx="847">
                  <c:v>45230</c:v>
                </c:pt>
                <c:pt idx="848">
                  <c:v>45231</c:v>
                </c:pt>
                <c:pt idx="849">
                  <c:v>45232</c:v>
                </c:pt>
                <c:pt idx="850">
                  <c:v>45233</c:v>
                </c:pt>
                <c:pt idx="851">
                  <c:v>45236</c:v>
                </c:pt>
                <c:pt idx="852">
                  <c:v>45237</c:v>
                </c:pt>
                <c:pt idx="853">
                  <c:v>45238</c:v>
                </c:pt>
                <c:pt idx="854">
                  <c:v>45239</c:v>
                </c:pt>
                <c:pt idx="855">
                  <c:v>45240</c:v>
                </c:pt>
                <c:pt idx="856">
                  <c:v>45243</c:v>
                </c:pt>
                <c:pt idx="857">
                  <c:v>45244</c:v>
                </c:pt>
                <c:pt idx="858">
                  <c:v>45245</c:v>
                </c:pt>
                <c:pt idx="859">
                  <c:v>45246</c:v>
                </c:pt>
                <c:pt idx="860">
                  <c:v>45247</c:v>
                </c:pt>
                <c:pt idx="861">
                  <c:v>45250</c:v>
                </c:pt>
                <c:pt idx="862">
                  <c:v>45251</c:v>
                </c:pt>
                <c:pt idx="863">
                  <c:v>45252</c:v>
                </c:pt>
                <c:pt idx="864">
                  <c:v>45254</c:v>
                </c:pt>
                <c:pt idx="865">
                  <c:v>45257</c:v>
                </c:pt>
                <c:pt idx="866">
                  <c:v>45258</c:v>
                </c:pt>
                <c:pt idx="867">
                  <c:v>45259</c:v>
                </c:pt>
                <c:pt idx="868">
                  <c:v>45260</c:v>
                </c:pt>
                <c:pt idx="869">
                  <c:v>45261</c:v>
                </c:pt>
                <c:pt idx="870">
                  <c:v>45264</c:v>
                </c:pt>
                <c:pt idx="871">
                  <c:v>45265</c:v>
                </c:pt>
                <c:pt idx="872">
                  <c:v>45266</c:v>
                </c:pt>
                <c:pt idx="873">
                  <c:v>45267</c:v>
                </c:pt>
                <c:pt idx="874">
                  <c:v>45268</c:v>
                </c:pt>
                <c:pt idx="875">
                  <c:v>45271</c:v>
                </c:pt>
                <c:pt idx="876">
                  <c:v>45272</c:v>
                </c:pt>
                <c:pt idx="877">
                  <c:v>45273</c:v>
                </c:pt>
                <c:pt idx="878">
                  <c:v>45274</c:v>
                </c:pt>
                <c:pt idx="879">
                  <c:v>45275</c:v>
                </c:pt>
                <c:pt idx="880">
                  <c:v>45278</c:v>
                </c:pt>
                <c:pt idx="881">
                  <c:v>45279</c:v>
                </c:pt>
                <c:pt idx="882">
                  <c:v>45280</c:v>
                </c:pt>
                <c:pt idx="883">
                  <c:v>45281</c:v>
                </c:pt>
                <c:pt idx="884">
                  <c:v>45282</c:v>
                </c:pt>
                <c:pt idx="885">
                  <c:v>45286</c:v>
                </c:pt>
                <c:pt idx="886">
                  <c:v>45287</c:v>
                </c:pt>
                <c:pt idx="887">
                  <c:v>45288</c:v>
                </c:pt>
                <c:pt idx="888">
                  <c:v>45289</c:v>
                </c:pt>
                <c:pt idx="889">
                  <c:v>45293</c:v>
                </c:pt>
                <c:pt idx="890">
                  <c:v>45294</c:v>
                </c:pt>
                <c:pt idx="891">
                  <c:v>45295</c:v>
                </c:pt>
                <c:pt idx="892">
                  <c:v>45296</c:v>
                </c:pt>
                <c:pt idx="893">
                  <c:v>45299</c:v>
                </c:pt>
                <c:pt idx="894">
                  <c:v>45300</c:v>
                </c:pt>
                <c:pt idx="895">
                  <c:v>45301</c:v>
                </c:pt>
                <c:pt idx="896">
                  <c:v>45302</c:v>
                </c:pt>
                <c:pt idx="897">
                  <c:v>45303</c:v>
                </c:pt>
                <c:pt idx="898">
                  <c:v>45307</c:v>
                </c:pt>
                <c:pt idx="899">
                  <c:v>45308</c:v>
                </c:pt>
                <c:pt idx="900">
                  <c:v>45309</c:v>
                </c:pt>
                <c:pt idx="901">
                  <c:v>45310</c:v>
                </c:pt>
                <c:pt idx="902">
                  <c:v>45313</c:v>
                </c:pt>
                <c:pt idx="903">
                  <c:v>45314</c:v>
                </c:pt>
                <c:pt idx="904">
                  <c:v>45315</c:v>
                </c:pt>
                <c:pt idx="905">
                  <c:v>45316</c:v>
                </c:pt>
                <c:pt idx="906">
                  <c:v>45317</c:v>
                </c:pt>
                <c:pt idx="907">
                  <c:v>45320</c:v>
                </c:pt>
                <c:pt idx="908">
                  <c:v>45321</c:v>
                </c:pt>
                <c:pt idx="909">
                  <c:v>45322</c:v>
                </c:pt>
                <c:pt idx="910">
                  <c:v>45323</c:v>
                </c:pt>
                <c:pt idx="911">
                  <c:v>45324</c:v>
                </c:pt>
                <c:pt idx="912">
                  <c:v>45327</c:v>
                </c:pt>
                <c:pt idx="913">
                  <c:v>45328</c:v>
                </c:pt>
                <c:pt idx="914">
                  <c:v>45329</c:v>
                </c:pt>
                <c:pt idx="915">
                  <c:v>45330</c:v>
                </c:pt>
                <c:pt idx="916">
                  <c:v>45331</c:v>
                </c:pt>
                <c:pt idx="917">
                  <c:v>45334</c:v>
                </c:pt>
                <c:pt idx="918">
                  <c:v>45335</c:v>
                </c:pt>
                <c:pt idx="919">
                  <c:v>45336</c:v>
                </c:pt>
                <c:pt idx="920">
                  <c:v>45337</c:v>
                </c:pt>
                <c:pt idx="921">
                  <c:v>45338</c:v>
                </c:pt>
                <c:pt idx="922">
                  <c:v>45342</c:v>
                </c:pt>
                <c:pt idx="923">
                  <c:v>45343</c:v>
                </c:pt>
                <c:pt idx="924">
                  <c:v>45344</c:v>
                </c:pt>
                <c:pt idx="925">
                  <c:v>45345</c:v>
                </c:pt>
                <c:pt idx="926">
                  <c:v>45348</c:v>
                </c:pt>
                <c:pt idx="927">
                  <c:v>45349</c:v>
                </c:pt>
                <c:pt idx="928">
                  <c:v>45350</c:v>
                </c:pt>
                <c:pt idx="929">
                  <c:v>45351</c:v>
                </c:pt>
                <c:pt idx="930">
                  <c:v>45352</c:v>
                </c:pt>
                <c:pt idx="931">
                  <c:v>45355</c:v>
                </c:pt>
                <c:pt idx="932">
                  <c:v>45356</c:v>
                </c:pt>
                <c:pt idx="933">
                  <c:v>45357</c:v>
                </c:pt>
                <c:pt idx="934">
                  <c:v>45358</c:v>
                </c:pt>
                <c:pt idx="935">
                  <c:v>45359</c:v>
                </c:pt>
                <c:pt idx="936">
                  <c:v>45362</c:v>
                </c:pt>
                <c:pt idx="937">
                  <c:v>45363</c:v>
                </c:pt>
                <c:pt idx="938">
                  <c:v>45364</c:v>
                </c:pt>
                <c:pt idx="939">
                  <c:v>45365</c:v>
                </c:pt>
                <c:pt idx="940">
                  <c:v>45366</c:v>
                </c:pt>
                <c:pt idx="941">
                  <c:v>45369</c:v>
                </c:pt>
                <c:pt idx="942">
                  <c:v>45370</c:v>
                </c:pt>
                <c:pt idx="943">
                  <c:v>45371</c:v>
                </c:pt>
                <c:pt idx="944">
                  <c:v>45372</c:v>
                </c:pt>
                <c:pt idx="945">
                  <c:v>45373</c:v>
                </c:pt>
                <c:pt idx="946">
                  <c:v>45376</c:v>
                </c:pt>
                <c:pt idx="947">
                  <c:v>45377</c:v>
                </c:pt>
                <c:pt idx="948">
                  <c:v>45378</c:v>
                </c:pt>
                <c:pt idx="949">
                  <c:v>45379</c:v>
                </c:pt>
                <c:pt idx="950">
                  <c:v>45383</c:v>
                </c:pt>
                <c:pt idx="951">
                  <c:v>45384</c:v>
                </c:pt>
                <c:pt idx="952">
                  <c:v>45385</c:v>
                </c:pt>
                <c:pt idx="953">
                  <c:v>45386</c:v>
                </c:pt>
                <c:pt idx="954">
                  <c:v>45387</c:v>
                </c:pt>
                <c:pt idx="955">
                  <c:v>45390</c:v>
                </c:pt>
                <c:pt idx="956">
                  <c:v>45391</c:v>
                </c:pt>
                <c:pt idx="957">
                  <c:v>45392</c:v>
                </c:pt>
                <c:pt idx="958">
                  <c:v>45393</c:v>
                </c:pt>
                <c:pt idx="959">
                  <c:v>45394</c:v>
                </c:pt>
                <c:pt idx="960">
                  <c:v>45397</c:v>
                </c:pt>
                <c:pt idx="961">
                  <c:v>45398</c:v>
                </c:pt>
                <c:pt idx="962">
                  <c:v>45399</c:v>
                </c:pt>
                <c:pt idx="963">
                  <c:v>45400</c:v>
                </c:pt>
                <c:pt idx="964">
                  <c:v>45401</c:v>
                </c:pt>
                <c:pt idx="965">
                  <c:v>45404</c:v>
                </c:pt>
                <c:pt idx="966">
                  <c:v>45405</c:v>
                </c:pt>
                <c:pt idx="967">
                  <c:v>45406</c:v>
                </c:pt>
                <c:pt idx="968">
                  <c:v>45407</c:v>
                </c:pt>
                <c:pt idx="969">
                  <c:v>45408</c:v>
                </c:pt>
                <c:pt idx="970">
                  <c:v>45411</c:v>
                </c:pt>
                <c:pt idx="971">
                  <c:v>45412</c:v>
                </c:pt>
                <c:pt idx="972">
                  <c:v>45413</c:v>
                </c:pt>
                <c:pt idx="973">
                  <c:v>45414</c:v>
                </c:pt>
                <c:pt idx="974">
                  <c:v>45415</c:v>
                </c:pt>
                <c:pt idx="975">
                  <c:v>45418</c:v>
                </c:pt>
                <c:pt idx="976">
                  <c:v>45419</c:v>
                </c:pt>
                <c:pt idx="977">
                  <c:v>45420</c:v>
                </c:pt>
                <c:pt idx="978">
                  <c:v>45421</c:v>
                </c:pt>
                <c:pt idx="979">
                  <c:v>45422</c:v>
                </c:pt>
                <c:pt idx="980">
                  <c:v>45425</c:v>
                </c:pt>
                <c:pt idx="981">
                  <c:v>45426</c:v>
                </c:pt>
                <c:pt idx="982">
                  <c:v>45427</c:v>
                </c:pt>
                <c:pt idx="983">
                  <c:v>45428</c:v>
                </c:pt>
                <c:pt idx="984">
                  <c:v>45429</c:v>
                </c:pt>
                <c:pt idx="985">
                  <c:v>45432</c:v>
                </c:pt>
                <c:pt idx="986">
                  <c:v>45433</c:v>
                </c:pt>
                <c:pt idx="987">
                  <c:v>45434</c:v>
                </c:pt>
                <c:pt idx="988">
                  <c:v>45435</c:v>
                </c:pt>
                <c:pt idx="989">
                  <c:v>45436</c:v>
                </c:pt>
                <c:pt idx="990">
                  <c:v>45440</c:v>
                </c:pt>
                <c:pt idx="991">
                  <c:v>45441</c:v>
                </c:pt>
                <c:pt idx="992">
                  <c:v>45442</c:v>
                </c:pt>
                <c:pt idx="993">
                  <c:v>45443</c:v>
                </c:pt>
                <c:pt idx="994">
                  <c:v>45446</c:v>
                </c:pt>
                <c:pt idx="995">
                  <c:v>45447</c:v>
                </c:pt>
                <c:pt idx="996">
                  <c:v>45448</c:v>
                </c:pt>
                <c:pt idx="997">
                  <c:v>45449</c:v>
                </c:pt>
                <c:pt idx="998">
                  <c:v>45450</c:v>
                </c:pt>
                <c:pt idx="999">
                  <c:v>45453</c:v>
                </c:pt>
                <c:pt idx="1000">
                  <c:v>45454</c:v>
                </c:pt>
                <c:pt idx="1001">
                  <c:v>45455</c:v>
                </c:pt>
                <c:pt idx="1002">
                  <c:v>45456</c:v>
                </c:pt>
                <c:pt idx="1003">
                  <c:v>45457</c:v>
                </c:pt>
                <c:pt idx="1004">
                  <c:v>45460</c:v>
                </c:pt>
                <c:pt idx="1005">
                  <c:v>45461</c:v>
                </c:pt>
                <c:pt idx="1006">
                  <c:v>45463</c:v>
                </c:pt>
                <c:pt idx="1007">
                  <c:v>45464</c:v>
                </c:pt>
                <c:pt idx="1008">
                  <c:v>45467</c:v>
                </c:pt>
                <c:pt idx="1009">
                  <c:v>45468</c:v>
                </c:pt>
                <c:pt idx="1010">
                  <c:v>45469</c:v>
                </c:pt>
                <c:pt idx="1011">
                  <c:v>45470</c:v>
                </c:pt>
                <c:pt idx="1012">
                  <c:v>45471</c:v>
                </c:pt>
                <c:pt idx="1013">
                  <c:v>45474</c:v>
                </c:pt>
                <c:pt idx="1014">
                  <c:v>45475</c:v>
                </c:pt>
                <c:pt idx="1015">
                  <c:v>45476</c:v>
                </c:pt>
                <c:pt idx="1016">
                  <c:v>45478</c:v>
                </c:pt>
                <c:pt idx="1017">
                  <c:v>45481</c:v>
                </c:pt>
                <c:pt idx="1018">
                  <c:v>45482</c:v>
                </c:pt>
                <c:pt idx="1019">
                  <c:v>45483</c:v>
                </c:pt>
                <c:pt idx="1020">
                  <c:v>45484</c:v>
                </c:pt>
                <c:pt idx="1021">
                  <c:v>45485</c:v>
                </c:pt>
                <c:pt idx="1022">
                  <c:v>45488</c:v>
                </c:pt>
                <c:pt idx="1023">
                  <c:v>45489</c:v>
                </c:pt>
                <c:pt idx="1024">
                  <c:v>45490</c:v>
                </c:pt>
                <c:pt idx="1025">
                  <c:v>45491</c:v>
                </c:pt>
                <c:pt idx="1026">
                  <c:v>45492</c:v>
                </c:pt>
                <c:pt idx="1027">
                  <c:v>45495</c:v>
                </c:pt>
                <c:pt idx="1028">
                  <c:v>45496</c:v>
                </c:pt>
                <c:pt idx="1029">
                  <c:v>45497</c:v>
                </c:pt>
                <c:pt idx="1030">
                  <c:v>45498</c:v>
                </c:pt>
                <c:pt idx="1031">
                  <c:v>45499</c:v>
                </c:pt>
                <c:pt idx="1032">
                  <c:v>45502</c:v>
                </c:pt>
                <c:pt idx="1033">
                  <c:v>45503</c:v>
                </c:pt>
                <c:pt idx="1034">
                  <c:v>45504</c:v>
                </c:pt>
                <c:pt idx="1035">
                  <c:v>45505</c:v>
                </c:pt>
                <c:pt idx="1036">
                  <c:v>45506</c:v>
                </c:pt>
                <c:pt idx="1037">
                  <c:v>45509</c:v>
                </c:pt>
                <c:pt idx="1038">
                  <c:v>45510</c:v>
                </c:pt>
                <c:pt idx="1039">
                  <c:v>45511</c:v>
                </c:pt>
                <c:pt idx="1040">
                  <c:v>45512</c:v>
                </c:pt>
                <c:pt idx="1041">
                  <c:v>45513</c:v>
                </c:pt>
                <c:pt idx="1042">
                  <c:v>45516</c:v>
                </c:pt>
                <c:pt idx="1043">
                  <c:v>45517</c:v>
                </c:pt>
                <c:pt idx="1044">
                  <c:v>45518</c:v>
                </c:pt>
                <c:pt idx="1045">
                  <c:v>45519</c:v>
                </c:pt>
                <c:pt idx="1046">
                  <c:v>45520</c:v>
                </c:pt>
                <c:pt idx="1047">
                  <c:v>45523</c:v>
                </c:pt>
                <c:pt idx="1048">
                  <c:v>45524</c:v>
                </c:pt>
                <c:pt idx="1049">
                  <c:v>45525</c:v>
                </c:pt>
                <c:pt idx="1050">
                  <c:v>45526</c:v>
                </c:pt>
                <c:pt idx="1051">
                  <c:v>45527</c:v>
                </c:pt>
                <c:pt idx="1052">
                  <c:v>45530</c:v>
                </c:pt>
                <c:pt idx="1053">
                  <c:v>45531</c:v>
                </c:pt>
                <c:pt idx="1054">
                  <c:v>45532</c:v>
                </c:pt>
                <c:pt idx="1055">
                  <c:v>45533</c:v>
                </c:pt>
                <c:pt idx="1056">
                  <c:v>45534</c:v>
                </c:pt>
                <c:pt idx="1057">
                  <c:v>45538</c:v>
                </c:pt>
                <c:pt idx="1058">
                  <c:v>45539</c:v>
                </c:pt>
                <c:pt idx="1059">
                  <c:v>45540</c:v>
                </c:pt>
                <c:pt idx="1060">
                  <c:v>45541</c:v>
                </c:pt>
                <c:pt idx="1061">
                  <c:v>45544</c:v>
                </c:pt>
                <c:pt idx="1062">
                  <c:v>45545</c:v>
                </c:pt>
                <c:pt idx="1063">
                  <c:v>45546</c:v>
                </c:pt>
                <c:pt idx="1064">
                  <c:v>45547</c:v>
                </c:pt>
                <c:pt idx="1065">
                  <c:v>45548</c:v>
                </c:pt>
                <c:pt idx="1066">
                  <c:v>45551</c:v>
                </c:pt>
                <c:pt idx="1067">
                  <c:v>45552</c:v>
                </c:pt>
                <c:pt idx="1068">
                  <c:v>45553</c:v>
                </c:pt>
                <c:pt idx="1069">
                  <c:v>45554</c:v>
                </c:pt>
                <c:pt idx="1070">
                  <c:v>45555</c:v>
                </c:pt>
                <c:pt idx="1071">
                  <c:v>45558</c:v>
                </c:pt>
                <c:pt idx="1072">
                  <c:v>45559</c:v>
                </c:pt>
                <c:pt idx="1073">
                  <c:v>45560</c:v>
                </c:pt>
                <c:pt idx="1074">
                  <c:v>45561</c:v>
                </c:pt>
                <c:pt idx="1075">
                  <c:v>45562</c:v>
                </c:pt>
                <c:pt idx="1076">
                  <c:v>45565</c:v>
                </c:pt>
                <c:pt idx="1077">
                  <c:v>45566</c:v>
                </c:pt>
                <c:pt idx="1078">
                  <c:v>45567</c:v>
                </c:pt>
                <c:pt idx="1079">
                  <c:v>45568</c:v>
                </c:pt>
                <c:pt idx="1080">
                  <c:v>45569</c:v>
                </c:pt>
                <c:pt idx="1081">
                  <c:v>45572</c:v>
                </c:pt>
                <c:pt idx="1082">
                  <c:v>45573</c:v>
                </c:pt>
                <c:pt idx="1083">
                  <c:v>45574</c:v>
                </c:pt>
                <c:pt idx="1084">
                  <c:v>45575</c:v>
                </c:pt>
                <c:pt idx="1085">
                  <c:v>45576</c:v>
                </c:pt>
                <c:pt idx="1086">
                  <c:v>45579</c:v>
                </c:pt>
                <c:pt idx="1087">
                  <c:v>45580</c:v>
                </c:pt>
                <c:pt idx="1088">
                  <c:v>45581</c:v>
                </c:pt>
                <c:pt idx="1089">
                  <c:v>45582</c:v>
                </c:pt>
                <c:pt idx="1090">
                  <c:v>45583</c:v>
                </c:pt>
                <c:pt idx="1091">
                  <c:v>45586</c:v>
                </c:pt>
                <c:pt idx="1092">
                  <c:v>45587</c:v>
                </c:pt>
                <c:pt idx="1093">
                  <c:v>45588</c:v>
                </c:pt>
                <c:pt idx="1094">
                  <c:v>45589</c:v>
                </c:pt>
                <c:pt idx="1095">
                  <c:v>45590</c:v>
                </c:pt>
                <c:pt idx="1096">
                  <c:v>45593</c:v>
                </c:pt>
                <c:pt idx="1097">
                  <c:v>45594</c:v>
                </c:pt>
                <c:pt idx="1098">
                  <c:v>45595</c:v>
                </c:pt>
                <c:pt idx="1099">
                  <c:v>45596</c:v>
                </c:pt>
                <c:pt idx="1100">
                  <c:v>45597</c:v>
                </c:pt>
                <c:pt idx="1101">
                  <c:v>45600</c:v>
                </c:pt>
                <c:pt idx="1102">
                  <c:v>45601</c:v>
                </c:pt>
                <c:pt idx="1103">
                  <c:v>45602</c:v>
                </c:pt>
                <c:pt idx="1104">
                  <c:v>45603</c:v>
                </c:pt>
                <c:pt idx="1105">
                  <c:v>45604</c:v>
                </c:pt>
                <c:pt idx="1106">
                  <c:v>45607</c:v>
                </c:pt>
                <c:pt idx="1107">
                  <c:v>45608</c:v>
                </c:pt>
                <c:pt idx="1108">
                  <c:v>45609</c:v>
                </c:pt>
                <c:pt idx="1109">
                  <c:v>45610</c:v>
                </c:pt>
                <c:pt idx="1110">
                  <c:v>45611</c:v>
                </c:pt>
                <c:pt idx="1111">
                  <c:v>45614</c:v>
                </c:pt>
                <c:pt idx="1112">
                  <c:v>45615</c:v>
                </c:pt>
                <c:pt idx="1113">
                  <c:v>45616</c:v>
                </c:pt>
                <c:pt idx="1114">
                  <c:v>45617</c:v>
                </c:pt>
                <c:pt idx="1115">
                  <c:v>45618</c:v>
                </c:pt>
                <c:pt idx="1116">
                  <c:v>45621</c:v>
                </c:pt>
                <c:pt idx="1117">
                  <c:v>45622</c:v>
                </c:pt>
                <c:pt idx="1118">
                  <c:v>45623</c:v>
                </c:pt>
                <c:pt idx="1119">
                  <c:v>45625</c:v>
                </c:pt>
                <c:pt idx="1120">
                  <c:v>45628</c:v>
                </c:pt>
                <c:pt idx="1121">
                  <c:v>45629</c:v>
                </c:pt>
                <c:pt idx="1122">
                  <c:v>45630</c:v>
                </c:pt>
                <c:pt idx="1123">
                  <c:v>45631</c:v>
                </c:pt>
                <c:pt idx="1124">
                  <c:v>45632</c:v>
                </c:pt>
                <c:pt idx="1125">
                  <c:v>45635</c:v>
                </c:pt>
                <c:pt idx="1126">
                  <c:v>45636</c:v>
                </c:pt>
                <c:pt idx="1127">
                  <c:v>45637</c:v>
                </c:pt>
                <c:pt idx="1128">
                  <c:v>45638</c:v>
                </c:pt>
                <c:pt idx="1129">
                  <c:v>45639</c:v>
                </c:pt>
                <c:pt idx="1130">
                  <c:v>45642</c:v>
                </c:pt>
                <c:pt idx="1131">
                  <c:v>45643</c:v>
                </c:pt>
                <c:pt idx="1132">
                  <c:v>45644</c:v>
                </c:pt>
                <c:pt idx="1133">
                  <c:v>45645</c:v>
                </c:pt>
                <c:pt idx="1134">
                  <c:v>45646</c:v>
                </c:pt>
                <c:pt idx="1135">
                  <c:v>45649</c:v>
                </c:pt>
                <c:pt idx="1136">
                  <c:v>45650</c:v>
                </c:pt>
                <c:pt idx="1137">
                  <c:v>45652</c:v>
                </c:pt>
                <c:pt idx="1138">
                  <c:v>45653</c:v>
                </c:pt>
                <c:pt idx="1139">
                  <c:v>45656</c:v>
                </c:pt>
                <c:pt idx="1140">
                  <c:v>45657</c:v>
                </c:pt>
                <c:pt idx="1141">
                  <c:v>45659</c:v>
                </c:pt>
                <c:pt idx="1142">
                  <c:v>45660</c:v>
                </c:pt>
                <c:pt idx="1143">
                  <c:v>45663</c:v>
                </c:pt>
                <c:pt idx="1144">
                  <c:v>45664</c:v>
                </c:pt>
                <c:pt idx="1145">
                  <c:v>45665</c:v>
                </c:pt>
                <c:pt idx="1146">
                  <c:v>45667</c:v>
                </c:pt>
                <c:pt idx="1147">
                  <c:v>45670</c:v>
                </c:pt>
                <c:pt idx="1148">
                  <c:v>45671</c:v>
                </c:pt>
                <c:pt idx="1149">
                  <c:v>45672</c:v>
                </c:pt>
                <c:pt idx="1150">
                  <c:v>45673</c:v>
                </c:pt>
                <c:pt idx="1151">
                  <c:v>45674</c:v>
                </c:pt>
                <c:pt idx="1152">
                  <c:v>45678</c:v>
                </c:pt>
                <c:pt idx="1153">
                  <c:v>45679</c:v>
                </c:pt>
                <c:pt idx="1154">
                  <c:v>45680</c:v>
                </c:pt>
                <c:pt idx="1155">
                  <c:v>45681</c:v>
                </c:pt>
                <c:pt idx="1156">
                  <c:v>45684</c:v>
                </c:pt>
                <c:pt idx="1157">
                  <c:v>45685</c:v>
                </c:pt>
                <c:pt idx="1158">
                  <c:v>45686</c:v>
                </c:pt>
                <c:pt idx="1159">
                  <c:v>45687</c:v>
                </c:pt>
                <c:pt idx="1160">
                  <c:v>45688</c:v>
                </c:pt>
                <c:pt idx="1161">
                  <c:v>45691</c:v>
                </c:pt>
                <c:pt idx="1162">
                  <c:v>45692</c:v>
                </c:pt>
                <c:pt idx="1163">
                  <c:v>45693</c:v>
                </c:pt>
                <c:pt idx="1164">
                  <c:v>45694</c:v>
                </c:pt>
                <c:pt idx="1165">
                  <c:v>45695</c:v>
                </c:pt>
                <c:pt idx="1166">
                  <c:v>45698</c:v>
                </c:pt>
                <c:pt idx="1167">
                  <c:v>45699</c:v>
                </c:pt>
                <c:pt idx="1168">
                  <c:v>45700</c:v>
                </c:pt>
                <c:pt idx="1169">
                  <c:v>45701</c:v>
                </c:pt>
                <c:pt idx="1170">
                  <c:v>45702</c:v>
                </c:pt>
                <c:pt idx="1171">
                  <c:v>45706</c:v>
                </c:pt>
                <c:pt idx="1172">
                  <c:v>45707</c:v>
                </c:pt>
                <c:pt idx="1173">
                  <c:v>45708</c:v>
                </c:pt>
                <c:pt idx="1174">
                  <c:v>45709</c:v>
                </c:pt>
                <c:pt idx="1175">
                  <c:v>45712</c:v>
                </c:pt>
                <c:pt idx="1176">
                  <c:v>45713</c:v>
                </c:pt>
                <c:pt idx="1177">
                  <c:v>45714</c:v>
                </c:pt>
                <c:pt idx="1178">
                  <c:v>45715</c:v>
                </c:pt>
                <c:pt idx="1179">
                  <c:v>45716</c:v>
                </c:pt>
                <c:pt idx="1180">
                  <c:v>45719</c:v>
                </c:pt>
                <c:pt idx="1181">
                  <c:v>45720</c:v>
                </c:pt>
                <c:pt idx="1182">
                  <c:v>45721</c:v>
                </c:pt>
                <c:pt idx="1183">
                  <c:v>45722</c:v>
                </c:pt>
                <c:pt idx="1184">
                  <c:v>45723</c:v>
                </c:pt>
                <c:pt idx="1185">
                  <c:v>45726</c:v>
                </c:pt>
                <c:pt idx="1186">
                  <c:v>45727</c:v>
                </c:pt>
                <c:pt idx="1187">
                  <c:v>45728</c:v>
                </c:pt>
                <c:pt idx="1188">
                  <c:v>45729</c:v>
                </c:pt>
                <c:pt idx="1189">
                  <c:v>45730</c:v>
                </c:pt>
                <c:pt idx="1190">
                  <c:v>45733</c:v>
                </c:pt>
                <c:pt idx="1191">
                  <c:v>45734</c:v>
                </c:pt>
                <c:pt idx="1192">
                  <c:v>45735</c:v>
                </c:pt>
                <c:pt idx="1193">
                  <c:v>45736</c:v>
                </c:pt>
                <c:pt idx="1194">
                  <c:v>45737</c:v>
                </c:pt>
                <c:pt idx="1195">
                  <c:v>45740</c:v>
                </c:pt>
                <c:pt idx="1196">
                  <c:v>45741</c:v>
                </c:pt>
                <c:pt idx="1197">
                  <c:v>45742</c:v>
                </c:pt>
                <c:pt idx="1198">
                  <c:v>45743</c:v>
                </c:pt>
                <c:pt idx="1199">
                  <c:v>45744</c:v>
                </c:pt>
                <c:pt idx="1200">
                  <c:v>45747</c:v>
                </c:pt>
                <c:pt idx="1201">
                  <c:v>45748</c:v>
                </c:pt>
                <c:pt idx="1202">
                  <c:v>45749</c:v>
                </c:pt>
                <c:pt idx="1203">
                  <c:v>45750</c:v>
                </c:pt>
                <c:pt idx="1204">
                  <c:v>45751</c:v>
                </c:pt>
                <c:pt idx="1205">
                  <c:v>45754</c:v>
                </c:pt>
                <c:pt idx="1206">
                  <c:v>45755</c:v>
                </c:pt>
                <c:pt idx="1207">
                  <c:v>45756</c:v>
                </c:pt>
                <c:pt idx="1208">
                  <c:v>45757</c:v>
                </c:pt>
                <c:pt idx="1209">
                  <c:v>45758</c:v>
                </c:pt>
                <c:pt idx="1210">
                  <c:v>45761</c:v>
                </c:pt>
                <c:pt idx="1211">
                  <c:v>45762</c:v>
                </c:pt>
                <c:pt idx="1212">
                  <c:v>45763</c:v>
                </c:pt>
                <c:pt idx="1213">
                  <c:v>45764</c:v>
                </c:pt>
                <c:pt idx="1214">
                  <c:v>45768</c:v>
                </c:pt>
                <c:pt idx="1215">
                  <c:v>45769</c:v>
                </c:pt>
                <c:pt idx="1216">
                  <c:v>45770</c:v>
                </c:pt>
                <c:pt idx="1217">
                  <c:v>45771</c:v>
                </c:pt>
                <c:pt idx="1218">
                  <c:v>45772</c:v>
                </c:pt>
                <c:pt idx="1219">
                  <c:v>45775</c:v>
                </c:pt>
                <c:pt idx="1220">
                  <c:v>45776</c:v>
                </c:pt>
                <c:pt idx="1221">
                  <c:v>45777</c:v>
                </c:pt>
                <c:pt idx="1222">
                  <c:v>45778</c:v>
                </c:pt>
                <c:pt idx="1223">
                  <c:v>45779</c:v>
                </c:pt>
                <c:pt idx="1224">
                  <c:v>45782</c:v>
                </c:pt>
                <c:pt idx="1225">
                  <c:v>45783</c:v>
                </c:pt>
                <c:pt idx="1226">
                  <c:v>45784</c:v>
                </c:pt>
                <c:pt idx="1227">
                  <c:v>45785</c:v>
                </c:pt>
                <c:pt idx="1228">
                  <c:v>45786</c:v>
                </c:pt>
                <c:pt idx="1229">
                  <c:v>45789</c:v>
                </c:pt>
                <c:pt idx="1230">
                  <c:v>45790</c:v>
                </c:pt>
                <c:pt idx="1231">
                  <c:v>45791</c:v>
                </c:pt>
                <c:pt idx="1232">
                  <c:v>45792</c:v>
                </c:pt>
                <c:pt idx="1233">
                  <c:v>45793</c:v>
                </c:pt>
                <c:pt idx="1234">
                  <c:v>45796</c:v>
                </c:pt>
                <c:pt idx="1235">
                  <c:v>45797</c:v>
                </c:pt>
                <c:pt idx="1236">
                  <c:v>45798</c:v>
                </c:pt>
                <c:pt idx="1237">
                  <c:v>45799</c:v>
                </c:pt>
                <c:pt idx="1238">
                  <c:v>45800</c:v>
                </c:pt>
                <c:pt idx="1239">
                  <c:v>45804</c:v>
                </c:pt>
                <c:pt idx="1240">
                  <c:v>45805</c:v>
                </c:pt>
                <c:pt idx="1241">
                  <c:v>45806</c:v>
                </c:pt>
                <c:pt idx="1242">
                  <c:v>45807</c:v>
                </c:pt>
                <c:pt idx="1243">
                  <c:v>45810</c:v>
                </c:pt>
                <c:pt idx="1244">
                  <c:v>45811</c:v>
                </c:pt>
                <c:pt idx="1245">
                  <c:v>45812</c:v>
                </c:pt>
                <c:pt idx="1246">
                  <c:v>45813</c:v>
                </c:pt>
                <c:pt idx="1247">
                  <c:v>45814</c:v>
                </c:pt>
                <c:pt idx="1248">
                  <c:v>45817</c:v>
                </c:pt>
                <c:pt idx="1249">
                  <c:v>45818</c:v>
                </c:pt>
                <c:pt idx="1250">
                  <c:v>45819</c:v>
                </c:pt>
                <c:pt idx="1251">
                  <c:v>45820</c:v>
                </c:pt>
                <c:pt idx="1252">
                  <c:v>45821</c:v>
                </c:pt>
                <c:pt idx="1253">
                  <c:v>45824</c:v>
                </c:pt>
                <c:pt idx="1254">
                  <c:v>45825</c:v>
                </c:pt>
                <c:pt idx="1255">
                  <c:v>45826</c:v>
                </c:pt>
              </c:numCache>
            </c:numRef>
          </c:cat>
          <c:val>
            <c:numRef>
              <c:f>Retornos!$B$2:$B$1257</c:f>
              <c:numCache>
                <c:formatCode>General</c:formatCode>
                <c:ptCount val="1256"/>
                <c:pt idx="0">
                  <c:v>3097.739990234375</c:v>
                </c:pt>
                <c:pt idx="1">
                  <c:v>3117.860107421875</c:v>
                </c:pt>
                <c:pt idx="2">
                  <c:v>3131.2900390625</c:v>
                </c:pt>
                <c:pt idx="3">
                  <c:v>3050.330078125</c:v>
                </c:pt>
                <c:pt idx="4">
                  <c:v>3083.760009765625</c:v>
                </c:pt>
                <c:pt idx="5">
                  <c:v>3009.050048828125</c:v>
                </c:pt>
                <c:pt idx="6">
                  <c:v>3053.239990234375</c:v>
                </c:pt>
                <c:pt idx="7">
                  <c:v>3100.2900390625</c:v>
                </c:pt>
                <c:pt idx="8">
                  <c:v>3115.860107421875</c:v>
                </c:pt>
                <c:pt idx="9">
                  <c:v>3130.010009765625</c:v>
                </c:pt>
                <c:pt idx="10">
                  <c:v>3179.719970703125</c:v>
                </c:pt>
                <c:pt idx="11">
                  <c:v>3145.320068359375</c:v>
                </c:pt>
                <c:pt idx="12">
                  <c:v>3169.93994140625</c:v>
                </c:pt>
                <c:pt idx="13">
                  <c:v>3152.050048828125</c:v>
                </c:pt>
                <c:pt idx="14">
                  <c:v>3185.0400390625</c:v>
                </c:pt>
                <c:pt idx="15">
                  <c:v>3155.219970703125</c:v>
                </c:pt>
                <c:pt idx="16">
                  <c:v>3197.52001953125</c:v>
                </c:pt>
                <c:pt idx="17">
                  <c:v>3226.56005859375</c:v>
                </c:pt>
                <c:pt idx="18">
                  <c:v>3215.570068359375</c:v>
                </c:pt>
                <c:pt idx="19">
                  <c:v>3224.72998046875</c:v>
                </c:pt>
                <c:pt idx="20">
                  <c:v>3251.840087890625</c:v>
                </c:pt>
                <c:pt idx="21">
                  <c:v>3257.300048828125</c:v>
                </c:pt>
                <c:pt idx="22">
                  <c:v>3276.02001953125</c:v>
                </c:pt>
                <c:pt idx="23">
                  <c:v>3235.659912109375</c:v>
                </c:pt>
                <c:pt idx="24">
                  <c:v>3215.6298828125</c:v>
                </c:pt>
                <c:pt idx="25">
                  <c:v>3239.409912109375</c:v>
                </c:pt>
                <c:pt idx="26">
                  <c:v>3218.43994140625</c:v>
                </c:pt>
                <c:pt idx="27">
                  <c:v>3258.43994140625</c:v>
                </c:pt>
                <c:pt idx="28">
                  <c:v>3246.219970703125</c:v>
                </c:pt>
                <c:pt idx="29">
                  <c:v>3271.1201171875</c:v>
                </c:pt>
                <c:pt idx="30">
                  <c:v>3294.610107421875</c:v>
                </c:pt>
                <c:pt idx="31">
                  <c:v>3306.510009765625</c:v>
                </c:pt>
                <c:pt idx="32">
                  <c:v>3327.77001953125</c:v>
                </c:pt>
                <c:pt idx="33">
                  <c:v>3349.159912109375</c:v>
                </c:pt>
                <c:pt idx="34">
                  <c:v>3351.280029296875</c:v>
                </c:pt>
                <c:pt idx="35">
                  <c:v>3360.469970703125</c:v>
                </c:pt>
                <c:pt idx="36">
                  <c:v>3333.68994140625</c:v>
                </c:pt>
                <c:pt idx="37">
                  <c:v>3380.35009765625</c:v>
                </c:pt>
                <c:pt idx="38">
                  <c:v>3373.429931640625</c:v>
                </c:pt>
                <c:pt idx="39">
                  <c:v>3372.85009765625</c:v>
                </c:pt>
                <c:pt idx="40">
                  <c:v>3381.989990234375</c:v>
                </c:pt>
                <c:pt idx="41">
                  <c:v>3389.780029296875</c:v>
                </c:pt>
                <c:pt idx="42">
                  <c:v>3374.85009765625</c:v>
                </c:pt>
                <c:pt idx="43">
                  <c:v>3385.510009765625</c:v>
                </c:pt>
                <c:pt idx="44">
                  <c:v>3397.159912109375</c:v>
                </c:pt>
                <c:pt idx="45">
                  <c:v>3431.280029296875</c:v>
                </c:pt>
                <c:pt idx="46">
                  <c:v>3443.6201171875</c:v>
                </c:pt>
                <c:pt idx="47">
                  <c:v>3478.72998046875</c:v>
                </c:pt>
                <c:pt idx="48">
                  <c:v>3484.550048828125</c:v>
                </c:pt>
                <c:pt idx="49">
                  <c:v>3508.010009765625</c:v>
                </c:pt>
                <c:pt idx="50">
                  <c:v>3500.31005859375</c:v>
                </c:pt>
                <c:pt idx="51">
                  <c:v>3526.64990234375</c:v>
                </c:pt>
                <c:pt idx="52">
                  <c:v>3580.840087890625</c:v>
                </c:pt>
                <c:pt idx="53">
                  <c:v>3455.06005859375</c:v>
                </c:pt>
                <c:pt idx="54">
                  <c:v>3426.9599609375</c:v>
                </c:pt>
                <c:pt idx="55">
                  <c:v>3331.840087890625</c:v>
                </c:pt>
                <c:pt idx="56">
                  <c:v>3398.9599609375</c:v>
                </c:pt>
                <c:pt idx="57">
                  <c:v>3339.18994140625</c:v>
                </c:pt>
                <c:pt idx="58">
                  <c:v>3340.969970703125</c:v>
                </c:pt>
                <c:pt idx="59">
                  <c:v>3383.5400390625</c:v>
                </c:pt>
                <c:pt idx="60">
                  <c:v>3401.199951171875</c:v>
                </c:pt>
                <c:pt idx="61">
                  <c:v>3385.489990234375</c:v>
                </c:pt>
                <c:pt idx="62">
                  <c:v>3357.010009765625</c:v>
                </c:pt>
                <c:pt idx="63">
                  <c:v>3319.469970703125</c:v>
                </c:pt>
                <c:pt idx="64">
                  <c:v>3281.06005859375</c:v>
                </c:pt>
                <c:pt idx="65">
                  <c:v>3315.570068359375</c:v>
                </c:pt>
                <c:pt idx="66">
                  <c:v>3236.919921875</c:v>
                </c:pt>
                <c:pt idx="67">
                  <c:v>3246.590087890625</c:v>
                </c:pt>
                <c:pt idx="68">
                  <c:v>3298.4599609375</c:v>
                </c:pt>
                <c:pt idx="69">
                  <c:v>3351.60009765625</c:v>
                </c:pt>
                <c:pt idx="70">
                  <c:v>3335.469970703125</c:v>
                </c:pt>
                <c:pt idx="71">
                  <c:v>3363</c:v>
                </c:pt>
                <c:pt idx="72">
                  <c:v>3380.800048828125</c:v>
                </c:pt>
                <c:pt idx="73">
                  <c:v>3348.419921875</c:v>
                </c:pt>
                <c:pt idx="74">
                  <c:v>3408.60009765625</c:v>
                </c:pt>
                <c:pt idx="75">
                  <c:v>3360.969970703125</c:v>
                </c:pt>
                <c:pt idx="76">
                  <c:v>3419.43994140625</c:v>
                </c:pt>
                <c:pt idx="77">
                  <c:v>3446.830078125</c:v>
                </c:pt>
                <c:pt idx="78">
                  <c:v>3477.139892578125</c:v>
                </c:pt>
                <c:pt idx="79">
                  <c:v>3534.219970703125</c:v>
                </c:pt>
                <c:pt idx="80">
                  <c:v>3511.929931640625</c:v>
                </c:pt>
                <c:pt idx="81">
                  <c:v>3488.669921875</c:v>
                </c:pt>
                <c:pt idx="82">
                  <c:v>3483.340087890625</c:v>
                </c:pt>
                <c:pt idx="83">
                  <c:v>3483.81005859375</c:v>
                </c:pt>
                <c:pt idx="84">
                  <c:v>3426.919921875</c:v>
                </c:pt>
                <c:pt idx="85">
                  <c:v>3443.1201171875</c:v>
                </c:pt>
                <c:pt idx="86">
                  <c:v>3435.56005859375</c:v>
                </c:pt>
                <c:pt idx="87">
                  <c:v>3453.489990234375</c:v>
                </c:pt>
                <c:pt idx="88">
                  <c:v>3465.389892578125</c:v>
                </c:pt>
                <c:pt idx="89">
                  <c:v>3400.969970703125</c:v>
                </c:pt>
                <c:pt idx="90">
                  <c:v>3390.679931640625</c:v>
                </c:pt>
                <c:pt idx="91">
                  <c:v>3271.030029296875</c:v>
                </c:pt>
                <c:pt idx="92">
                  <c:v>3310.110107421875</c:v>
                </c:pt>
                <c:pt idx="93">
                  <c:v>3269.9599609375</c:v>
                </c:pt>
                <c:pt idx="94">
                  <c:v>3310.239990234375</c:v>
                </c:pt>
                <c:pt idx="95">
                  <c:v>3369.159912109375</c:v>
                </c:pt>
                <c:pt idx="96">
                  <c:v>3443.43994140625</c:v>
                </c:pt>
                <c:pt idx="97">
                  <c:v>3510.449951171875</c:v>
                </c:pt>
                <c:pt idx="98">
                  <c:v>3509.43994140625</c:v>
                </c:pt>
                <c:pt idx="99">
                  <c:v>3550.5</c:v>
                </c:pt>
                <c:pt idx="100">
                  <c:v>3545.530029296875</c:v>
                </c:pt>
                <c:pt idx="101">
                  <c:v>3572.659912109375</c:v>
                </c:pt>
                <c:pt idx="102">
                  <c:v>3537.010009765625</c:v>
                </c:pt>
                <c:pt idx="103">
                  <c:v>3585.14990234375</c:v>
                </c:pt>
                <c:pt idx="104">
                  <c:v>3626.909912109375</c:v>
                </c:pt>
                <c:pt idx="105">
                  <c:v>3609.530029296875</c:v>
                </c:pt>
                <c:pt idx="106">
                  <c:v>3567.7900390625</c:v>
                </c:pt>
                <c:pt idx="107">
                  <c:v>3581.8701171875</c:v>
                </c:pt>
                <c:pt idx="108">
                  <c:v>3557.5400390625</c:v>
                </c:pt>
                <c:pt idx="109">
                  <c:v>3577.590087890625</c:v>
                </c:pt>
                <c:pt idx="110">
                  <c:v>3635.409912109375</c:v>
                </c:pt>
                <c:pt idx="111">
                  <c:v>3629.64990234375</c:v>
                </c:pt>
                <c:pt idx="112">
                  <c:v>3638.35009765625</c:v>
                </c:pt>
                <c:pt idx="113">
                  <c:v>3621.6298828125</c:v>
                </c:pt>
                <c:pt idx="114">
                  <c:v>3662.449951171875</c:v>
                </c:pt>
                <c:pt idx="115">
                  <c:v>3669.010009765625</c:v>
                </c:pt>
                <c:pt idx="116">
                  <c:v>3666.719970703125</c:v>
                </c:pt>
                <c:pt idx="117">
                  <c:v>3699.1201171875</c:v>
                </c:pt>
                <c:pt idx="118">
                  <c:v>3691.9599609375</c:v>
                </c:pt>
                <c:pt idx="119">
                  <c:v>3702.25</c:v>
                </c:pt>
                <c:pt idx="120">
                  <c:v>3672.820068359375</c:v>
                </c:pt>
                <c:pt idx="121">
                  <c:v>3668.10009765625</c:v>
                </c:pt>
                <c:pt idx="122">
                  <c:v>3663.4599609375</c:v>
                </c:pt>
                <c:pt idx="123">
                  <c:v>3647.489990234375</c:v>
                </c:pt>
                <c:pt idx="124">
                  <c:v>3694.6201171875</c:v>
                </c:pt>
                <c:pt idx="125">
                  <c:v>3701.169921875</c:v>
                </c:pt>
                <c:pt idx="126">
                  <c:v>3722.47998046875</c:v>
                </c:pt>
                <c:pt idx="127">
                  <c:v>3709.409912109375</c:v>
                </c:pt>
                <c:pt idx="128">
                  <c:v>3694.919921875</c:v>
                </c:pt>
                <c:pt idx="129">
                  <c:v>3687.260009765625</c:v>
                </c:pt>
                <c:pt idx="130">
                  <c:v>3690.010009765625</c:v>
                </c:pt>
                <c:pt idx="131">
                  <c:v>3703.06005859375</c:v>
                </c:pt>
                <c:pt idx="132">
                  <c:v>3735.360107421875</c:v>
                </c:pt>
                <c:pt idx="133">
                  <c:v>3727.0400390625</c:v>
                </c:pt>
                <c:pt idx="134">
                  <c:v>3732.0400390625</c:v>
                </c:pt>
                <c:pt idx="135">
                  <c:v>3756.070068359375</c:v>
                </c:pt>
                <c:pt idx="136">
                  <c:v>3700.64990234375</c:v>
                </c:pt>
                <c:pt idx="137">
                  <c:v>3726.860107421875</c:v>
                </c:pt>
                <c:pt idx="138">
                  <c:v>3748.139892578125</c:v>
                </c:pt>
                <c:pt idx="139">
                  <c:v>3803.7900390625</c:v>
                </c:pt>
                <c:pt idx="140">
                  <c:v>3824.679931640625</c:v>
                </c:pt>
                <c:pt idx="141">
                  <c:v>3799.610107421875</c:v>
                </c:pt>
                <c:pt idx="142">
                  <c:v>3801.18994140625</c:v>
                </c:pt>
                <c:pt idx="143">
                  <c:v>3809.840087890625</c:v>
                </c:pt>
                <c:pt idx="144">
                  <c:v>3795.5400390625</c:v>
                </c:pt>
                <c:pt idx="145">
                  <c:v>3768.25</c:v>
                </c:pt>
                <c:pt idx="146">
                  <c:v>3798.909912109375</c:v>
                </c:pt>
                <c:pt idx="147">
                  <c:v>3851.85009765625</c:v>
                </c:pt>
                <c:pt idx="148">
                  <c:v>3853.070068359375</c:v>
                </c:pt>
                <c:pt idx="149">
                  <c:v>3841.469970703125</c:v>
                </c:pt>
                <c:pt idx="150">
                  <c:v>3855.360107421875</c:v>
                </c:pt>
                <c:pt idx="151">
                  <c:v>3849.6201171875</c:v>
                </c:pt>
                <c:pt idx="152">
                  <c:v>3750.77001953125</c:v>
                </c:pt>
                <c:pt idx="153">
                  <c:v>3787.3798828125</c:v>
                </c:pt>
                <c:pt idx="154">
                  <c:v>3714.239990234375</c:v>
                </c:pt>
                <c:pt idx="155">
                  <c:v>3773.860107421875</c:v>
                </c:pt>
                <c:pt idx="156">
                  <c:v>3826.31005859375</c:v>
                </c:pt>
                <c:pt idx="157">
                  <c:v>3830.169921875</c:v>
                </c:pt>
                <c:pt idx="158">
                  <c:v>3871.739990234375</c:v>
                </c:pt>
                <c:pt idx="159">
                  <c:v>3886.830078125</c:v>
                </c:pt>
                <c:pt idx="160">
                  <c:v>3915.590087890625</c:v>
                </c:pt>
                <c:pt idx="161">
                  <c:v>3911.22998046875</c:v>
                </c:pt>
                <c:pt idx="162">
                  <c:v>3909.8798828125</c:v>
                </c:pt>
                <c:pt idx="163">
                  <c:v>3916.3798828125</c:v>
                </c:pt>
                <c:pt idx="164">
                  <c:v>3934.830078125</c:v>
                </c:pt>
                <c:pt idx="165">
                  <c:v>3932.590087890625</c:v>
                </c:pt>
                <c:pt idx="166">
                  <c:v>3931.330078125</c:v>
                </c:pt>
                <c:pt idx="167">
                  <c:v>3913.969970703125</c:v>
                </c:pt>
                <c:pt idx="168">
                  <c:v>3906.7099609375</c:v>
                </c:pt>
                <c:pt idx="169">
                  <c:v>3876.5</c:v>
                </c:pt>
                <c:pt idx="170">
                  <c:v>3881.3701171875</c:v>
                </c:pt>
                <c:pt idx="171">
                  <c:v>3925.429931640625</c:v>
                </c:pt>
                <c:pt idx="172">
                  <c:v>3829.340087890625</c:v>
                </c:pt>
                <c:pt idx="173">
                  <c:v>3811.14990234375</c:v>
                </c:pt>
                <c:pt idx="174">
                  <c:v>3901.820068359375</c:v>
                </c:pt>
                <c:pt idx="175">
                  <c:v>3870.2900390625</c:v>
                </c:pt>
                <c:pt idx="176">
                  <c:v>3819.719970703125</c:v>
                </c:pt>
                <c:pt idx="177">
                  <c:v>3768.469970703125</c:v>
                </c:pt>
                <c:pt idx="178">
                  <c:v>3841.93994140625</c:v>
                </c:pt>
                <c:pt idx="179">
                  <c:v>3821.35009765625</c:v>
                </c:pt>
                <c:pt idx="180">
                  <c:v>3875.43994140625</c:v>
                </c:pt>
                <c:pt idx="181">
                  <c:v>3898.81005859375</c:v>
                </c:pt>
                <c:pt idx="182">
                  <c:v>3939.340087890625</c:v>
                </c:pt>
                <c:pt idx="183">
                  <c:v>3943.340087890625</c:v>
                </c:pt>
                <c:pt idx="184">
                  <c:v>3968.93994140625</c:v>
                </c:pt>
                <c:pt idx="185">
                  <c:v>3962.7099609375</c:v>
                </c:pt>
                <c:pt idx="186">
                  <c:v>3974.1201171875</c:v>
                </c:pt>
                <c:pt idx="187">
                  <c:v>3915.4599609375</c:v>
                </c:pt>
                <c:pt idx="188">
                  <c:v>3913.10009765625</c:v>
                </c:pt>
                <c:pt idx="189">
                  <c:v>3940.590087890625</c:v>
                </c:pt>
                <c:pt idx="190">
                  <c:v>3910.52001953125</c:v>
                </c:pt>
                <c:pt idx="191">
                  <c:v>3889.139892578125</c:v>
                </c:pt>
                <c:pt idx="192">
                  <c:v>3909.52001953125</c:v>
                </c:pt>
                <c:pt idx="193">
                  <c:v>3974.5400390625</c:v>
                </c:pt>
                <c:pt idx="194">
                  <c:v>3971.090087890625</c:v>
                </c:pt>
                <c:pt idx="195">
                  <c:v>3958.550048828125</c:v>
                </c:pt>
                <c:pt idx="196">
                  <c:v>3972.889892578125</c:v>
                </c:pt>
                <c:pt idx="197">
                  <c:v>4019.8701171875</c:v>
                </c:pt>
                <c:pt idx="198">
                  <c:v>4077.909912109375</c:v>
                </c:pt>
                <c:pt idx="199">
                  <c:v>4073.93994140625</c:v>
                </c:pt>
                <c:pt idx="200">
                  <c:v>4079.949951171875</c:v>
                </c:pt>
                <c:pt idx="201">
                  <c:v>4097.169921875</c:v>
                </c:pt>
                <c:pt idx="202">
                  <c:v>4128.7998046875</c:v>
                </c:pt>
                <c:pt idx="203">
                  <c:v>4127.990234375</c:v>
                </c:pt>
                <c:pt idx="204">
                  <c:v>4141.58984375</c:v>
                </c:pt>
                <c:pt idx="205">
                  <c:v>4124.66015625</c:v>
                </c:pt>
                <c:pt idx="206">
                  <c:v>4170.419921875</c:v>
                </c:pt>
                <c:pt idx="207">
                  <c:v>4185.47021484375</c:v>
                </c:pt>
                <c:pt idx="208">
                  <c:v>4163.259765625</c:v>
                </c:pt>
                <c:pt idx="209">
                  <c:v>4134.93994140625</c:v>
                </c:pt>
                <c:pt idx="210">
                  <c:v>4173.419921875</c:v>
                </c:pt>
                <c:pt idx="211">
                  <c:v>4134.97998046875</c:v>
                </c:pt>
                <c:pt idx="212">
                  <c:v>4180.169921875</c:v>
                </c:pt>
                <c:pt idx="213">
                  <c:v>4187.6201171875</c:v>
                </c:pt>
                <c:pt idx="214">
                  <c:v>4186.72021484375</c:v>
                </c:pt>
                <c:pt idx="215">
                  <c:v>4183.18017578125</c:v>
                </c:pt>
                <c:pt idx="216">
                  <c:v>4211.47021484375</c:v>
                </c:pt>
                <c:pt idx="217">
                  <c:v>4181.169921875</c:v>
                </c:pt>
                <c:pt idx="218">
                  <c:v>4192.66015625</c:v>
                </c:pt>
                <c:pt idx="219">
                  <c:v>4164.66015625</c:v>
                </c:pt>
                <c:pt idx="220">
                  <c:v>4167.58984375</c:v>
                </c:pt>
                <c:pt idx="221">
                  <c:v>4201.6201171875</c:v>
                </c:pt>
                <c:pt idx="222">
                  <c:v>4232.60009765625</c:v>
                </c:pt>
                <c:pt idx="223">
                  <c:v>4188.43017578125</c:v>
                </c:pt>
                <c:pt idx="224">
                  <c:v>4152.10009765625</c:v>
                </c:pt>
                <c:pt idx="225">
                  <c:v>4063.0400390625</c:v>
                </c:pt>
                <c:pt idx="226">
                  <c:v>4112.5</c:v>
                </c:pt>
                <c:pt idx="227">
                  <c:v>4173.85009765625</c:v>
                </c:pt>
                <c:pt idx="228">
                  <c:v>4163.2900390625</c:v>
                </c:pt>
                <c:pt idx="229">
                  <c:v>4127.830078125</c:v>
                </c:pt>
                <c:pt idx="230">
                  <c:v>4115.68017578125</c:v>
                </c:pt>
                <c:pt idx="231">
                  <c:v>4159.1201171875</c:v>
                </c:pt>
                <c:pt idx="232">
                  <c:v>4155.85986328125</c:v>
                </c:pt>
                <c:pt idx="233">
                  <c:v>4197.0498046875</c:v>
                </c:pt>
                <c:pt idx="234">
                  <c:v>4188.1298828125</c:v>
                </c:pt>
                <c:pt idx="235">
                  <c:v>4195.990234375</c:v>
                </c:pt>
                <c:pt idx="236">
                  <c:v>4200.8798828125</c:v>
                </c:pt>
                <c:pt idx="237">
                  <c:v>4204.10986328125</c:v>
                </c:pt>
                <c:pt idx="238">
                  <c:v>4202.0400390625</c:v>
                </c:pt>
                <c:pt idx="239">
                  <c:v>4208.1201171875</c:v>
                </c:pt>
                <c:pt idx="240">
                  <c:v>4192.85009765625</c:v>
                </c:pt>
                <c:pt idx="241">
                  <c:v>4229.89013671875</c:v>
                </c:pt>
                <c:pt idx="242">
                  <c:v>4226.52001953125</c:v>
                </c:pt>
                <c:pt idx="243">
                  <c:v>4227.259765625</c:v>
                </c:pt>
                <c:pt idx="244">
                  <c:v>4219.5498046875</c:v>
                </c:pt>
                <c:pt idx="245">
                  <c:v>4239.18017578125</c:v>
                </c:pt>
                <c:pt idx="246">
                  <c:v>4247.43994140625</c:v>
                </c:pt>
                <c:pt idx="247">
                  <c:v>4255.14990234375</c:v>
                </c:pt>
                <c:pt idx="248">
                  <c:v>4246.58984375</c:v>
                </c:pt>
                <c:pt idx="249">
                  <c:v>4223.7001953125</c:v>
                </c:pt>
                <c:pt idx="250">
                  <c:v>4221.85986328125</c:v>
                </c:pt>
                <c:pt idx="251">
                  <c:v>4166.4501953125</c:v>
                </c:pt>
                <c:pt idx="252">
                  <c:v>4224.7900390625</c:v>
                </c:pt>
                <c:pt idx="253">
                  <c:v>4246.43994140625</c:v>
                </c:pt>
                <c:pt idx="254">
                  <c:v>4241.83984375</c:v>
                </c:pt>
                <c:pt idx="255">
                  <c:v>4266.490234375</c:v>
                </c:pt>
                <c:pt idx="256">
                  <c:v>4280.7001953125</c:v>
                </c:pt>
                <c:pt idx="257">
                  <c:v>4290.60986328125</c:v>
                </c:pt>
                <c:pt idx="258">
                  <c:v>4291.7998046875</c:v>
                </c:pt>
                <c:pt idx="259">
                  <c:v>4297.5</c:v>
                </c:pt>
                <c:pt idx="260">
                  <c:v>4319.93994140625</c:v>
                </c:pt>
                <c:pt idx="261">
                  <c:v>4352.33984375</c:v>
                </c:pt>
                <c:pt idx="262">
                  <c:v>4343.5400390625</c:v>
                </c:pt>
                <c:pt idx="263">
                  <c:v>4358.1298828125</c:v>
                </c:pt>
                <c:pt idx="264">
                  <c:v>4320.81982421875</c:v>
                </c:pt>
                <c:pt idx="265">
                  <c:v>4369.5498046875</c:v>
                </c:pt>
                <c:pt idx="266">
                  <c:v>4384.6298828125</c:v>
                </c:pt>
                <c:pt idx="267">
                  <c:v>4369.2099609375</c:v>
                </c:pt>
                <c:pt idx="268">
                  <c:v>4374.2998046875</c:v>
                </c:pt>
                <c:pt idx="269">
                  <c:v>4360.02978515625</c:v>
                </c:pt>
                <c:pt idx="270">
                  <c:v>4327.16015625</c:v>
                </c:pt>
                <c:pt idx="271">
                  <c:v>4258.490234375</c:v>
                </c:pt>
                <c:pt idx="272">
                  <c:v>4323.06005859375</c:v>
                </c:pt>
                <c:pt idx="273">
                  <c:v>4358.68994140625</c:v>
                </c:pt>
                <c:pt idx="274">
                  <c:v>4367.47998046875</c:v>
                </c:pt>
                <c:pt idx="275">
                  <c:v>4411.7900390625</c:v>
                </c:pt>
                <c:pt idx="276">
                  <c:v>4422.2998046875</c:v>
                </c:pt>
                <c:pt idx="277">
                  <c:v>4401.4599609375</c:v>
                </c:pt>
                <c:pt idx="278">
                  <c:v>4400.64013671875</c:v>
                </c:pt>
                <c:pt idx="279">
                  <c:v>4419.14990234375</c:v>
                </c:pt>
                <c:pt idx="280">
                  <c:v>4395.259765625</c:v>
                </c:pt>
                <c:pt idx="281">
                  <c:v>4387.16015625</c:v>
                </c:pt>
                <c:pt idx="282">
                  <c:v>4423.14990234375</c:v>
                </c:pt>
                <c:pt idx="283">
                  <c:v>4402.66015625</c:v>
                </c:pt>
                <c:pt idx="284">
                  <c:v>4429.10009765625</c:v>
                </c:pt>
                <c:pt idx="285">
                  <c:v>4436.52001953125</c:v>
                </c:pt>
                <c:pt idx="286">
                  <c:v>4432.35009765625</c:v>
                </c:pt>
                <c:pt idx="287">
                  <c:v>4436.75</c:v>
                </c:pt>
                <c:pt idx="288">
                  <c:v>4442.41015625</c:v>
                </c:pt>
                <c:pt idx="289">
                  <c:v>4460.830078125</c:v>
                </c:pt>
                <c:pt idx="290">
                  <c:v>4468</c:v>
                </c:pt>
                <c:pt idx="291">
                  <c:v>4479.7099609375</c:v>
                </c:pt>
                <c:pt idx="292">
                  <c:v>4448.080078125</c:v>
                </c:pt>
                <c:pt idx="293">
                  <c:v>4400.27001953125</c:v>
                </c:pt>
                <c:pt idx="294">
                  <c:v>4405.7998046875</c:v>
                </c:pt>
                <c:pt idx="295">
                  <c:v>4441.669921875</c:v>
                </c:pt>
                <c:pt idx="296">
                  <c:v>4479.52978515625</c:v>
                </c:pt>
                <c:pt idx="297">
                  <c:v>4486.22998046875</c:v>
                </c:pt>
                <c:pt idx="298">
                  <c:v>4496.18994140625</c:v>
                </c:pt>
                <c:pt idx="299">
                  <c:v>4470</c:v>
                </c:pt>
                <c:pt idx="300">
                  <c:v>4509.3701171875</c:v>
                </c:pt>
                <c:pt idx="301">
                  <c:v>4528.7900390625</c:v>
                </c:pt>
                <c:pt idx="302">
                  <c:v>4522.68017578125</c:v>
                </c:pt>
                <c:pt idx="303">
                  <c:v>4524.08984375</c:v>
                </c:pt>
                <c:pt idx="304">
                  <c:v>4536.9501953125</c:v>
                </c:pt>
                <c:pt idx="305">
                  <c:v>4535.43017578125</c:v>
                </c:pt>
                <c:pt idx="306">
                  <c:v>4520.02978515625</c:v>
                </c:pt>
                <c:pt idx="307">
                  <c:v>4514.06982421875</c:v>
                </c:pt>
                <c:pt idx="308">
                  <c:v>4493.27978515625</c:v>
                </c:pt>
                <c:pt idx="309">
                  <c:v>4458.580078125</c:v>
                </c:pt>
                <c:pt idx="310">
                  <c:v>4468.72998046875</c:v>
                </c:pt>
                <c:pt idx="311">
                  <c:v>4443.0498046875</c:v>
                </c:pt>
                <c:pt idx="312">
                  <c:v>4480.7001953125</c:v>
                </c:pt>
                <c:pt idx="313">
                  <c:v>4473.75</c:v>
                </c:pt>
                <c:pt idx="314">
                  <c:v>4432.990234375</c:v>
                </c:pt>
                <c:pt idx="315">
                  <c:v>4357.72998046875</c:v>
                </c:pt>
                <c:pt idx="316">
                  <c:v>4354.18994140625</c:v>
                </c:pt>
                <c:pt idx="317">
                  <c:v>4395.64013671875</c:v>
                </c:pt>
                <c:pt idx="318">
                  <c:v>4448.97998046875</c:v>
                </c:pt>
                <c:pt idx="319">
                  <c:v>4455.47998046875</c:v>
                </c:pt>
                <c:pt idx="320">
                  <c:v>4443.10986328125</c:v>
                </c:pt>
                <c:pt idx="321">
                  <c:v>4352.6298828125</c:v>
                </c:pt>
                <c:pt idx="322">
                  <c:v>4359.4599609375</c:v>
                </c:pt>
                <c:pt idx="323">
                  <c:v>4307.5400390625</c:v>
                </c:pt>
                <c:pt idx="324">
                  <c:v>4357.0400390625</c:v>
                </c:pt>
                <c:pt idx="325">
                  <c:v>4300.4599609375</c:v>
                </c:pt>
                <c:pt idx="326">
                  <c:v>4345.72021484375</c:v>
                </c:pt>
                <c:pt idx="327">
                  <c:v>4363.5498046875</c:v>
                </c:pt>
                <c:pt idx="328">
                  <c:v>4399.759765625</c:v>
                </c:pt>
                <c:pt idx="329">
                  <c:v>4391.33984375</c:v>
                </c:pt>
                <c:pt idx="330">
                  <c:v>4361.18994140625</c:v>
                </c:pt>
                <c:pt idx="331">
                  <c:v>4350.64990234375</c:v>
                </c:pt>
                <c:pt idx="332">
                  <c:v>4363.7998046875</c:v>
                </c:pt>
                <c:pt idx="333">
                  <c:v>4438.259765625</c:v>
                </c:pt>
                <c:pt idx="334">
                  <c:v>4471.3701171875</c:v>
                </c:pt>
                <c:pt idx="335">
                  <c:v>4486.4599609375</c:v>
                </c:pt>
                <c:pt idx="336">
                  <c:v>4519.6298828125</c:v>
                </c:pt>
                <c:pt idx="337">
                  <c:v>4536.18994140625</c:v>
                </c:pt>
                <c:pt idx="338">
                  <c:v>4549.77978515625</c:v>
                </c:pt>
                <c:pt idx="339">
                  <c:v>4544.89990234375</c:v>
                </c:pt>
                <c:pt idx="340">
                  <c:v>4566.47998046875</c:v>
                </c:pt>
                <c:pt idx="341">
                  <c:v>4574.7900390625</c:v>
                </c:pt>
                <c:pt idx="342">
                  <c:v>4551.68017578125</c:v>
                </c:pt>
                <c:pt idx="343">
                  <c:v>4596.419921875</c:v>
                </c:pt>
                <c:pt idx="344">
                  <c:v>4605.3798828125</c:v>
                </c:pt>
                <c:pt idx="345">
                  <c:v>4613.669921875</c:v>
                </c:pt>
                <c:pt idx="346">
                  <c:v>4630.64990234375</c:v>
                </c:pt>
                <c:pt idx="347">
                  <c:v>4660.56982421875</c:v>
                </c:pt>
                <c:pt idx="348">
                  <c:v>4680.06005859375</c:v>
                </c:pt>
                <c:pt idx="349">
                  <c:v>4697.52978515625</c:v>
                </c:pt>
                <c:pt idx="350">
                  <c:v>4701.7001953125</c:v>
                </c:pt>
                <c:pt idx="351">
                  <c:v>4685.25</c:v>
                </c:pt>
                <c:pt idx="352">
                  <c:v>4646.7099609375</c:v>
                </c:pt>
                <c:pt idx="353">
                  <c:v>4649.27001953125</c:v>
                </c:pt>
                <c:pt idx="354">
                  <c:v>4682.85009765625</c:v>
                </c:pt>
                <c:pt idx="355">
                  <c:v>4682.7998046875</c:v>
                </c:pt>
                <c:pt idx="356">
                  <c:v>4700.89990234375</c:v>
                </c:pt>
                <c:pt idx="357">
                  <c:v>4688.669921875</c:v>
                </c:pt>
                <c:pt idx="358">
                  <c:v>4704.5400390625</c:v>
                </c:pt>
                <c:pt idx="359">
                  <c:v>4697.9599609375</c:v>
                </c:pt>
                <c:pt idx="360">
                  <c:v>4682.93994140625</c:v>
                </c:pt>
                <c:pt idx="361">
                  <c:v>4690.7001953125</c:v>
                </c:pt>
                <c:pt idx="362">
                  <c:v>4701.4599609375</c:v>
                </c:pt>
                <c:pt idx="363">
                  <c:v>4594.6201171875</c:v>
                </c:pt>
                <c:pt idx="364">
                  <c:v>4655.27001953125</c:v>
                </c:pt>
                <c:pt idx="365">
                  <c:v>4567</c:v>
                </c:pt>
                <c:pt idx="366">
                  <c:v>4513.0400390625</c:v>
                </c:pt>
                <c:pt idx="367">
                  <c:v>4577.10009765625</c:v>
                </c:pt>
                <c:pt idx="368">
                  <c:v>4538.43017578125</c:v>
                </c:pt>
                <c:pt idx="369">
                  <c:v>4591.669921875</c:v>
                </c:pt>
                <c:pt idx="370">
                  <c:v>4686.75</c:v>
                </c:pt>
                <c:pt idx="371">
                  <c:v>4701.2099609375</c:v>
                </c:pt>
                <c:pt idx="372">
                  <c:v>4667.4501953125</c:v>
                </c:pt>
                <c:pt idx="373">
                  <c:v>4712.02001953125</c:v>
                </c:pt>
                <c:pt idx="374">
                  <c:v>4668.97021484375</c:v>
                </c:pt>
                <c:pt idx="375">
                  <c:v>4634.08984375</c:v>
                </c:pt>
                <c:pt idx="376">
                  <c:v>4709.85009765625</c:v>
                </c:pt>
                <c:pt idx="377">
                  <c:v>4668.669921875</c:v>
                </c:pt>
                <c:pt idx="378">
                  <c:v>4620.64013671875</c:v>
                </c:pt>
                <c:pt idx="379">
                  <c:v>4568.02001953125</c:v>
                </c:pt>
                <c:pt idx="380">
                  <c:v>4649.22998046875</c:v>
                </c:pt>
                <c:pt idx="381">
                  <c:v>4696.56005859375</c:v>
                </c:pt>
                <c:pt idx="382">
                  <c:v>4725.7900390625</c:v>
                </c:pt>
                <c:pt idx="383">
                  <c:v>4791.18994140625</c:v>
                </c:pt>
                <c:pt idx="384">
                  <c:v>4786.35009765625</c:v>
                </c:pt>
                <c:pt idx="385">
                  <c:v>4793.06005859375</c:v>
                </c:pt>
                <c:pt idx="386">
                  <c:v>4778.72998046875</c:v>
                </c:pt>
                <c:pt idx="387">
                  <c:v>4766.18017578125</c:v>
                </c:pt>
                <c:pt idx="388">
                  <c:v>4796.56005859375</c:v>
                </c:pt>
                <c:pt idx="389">
                  <c:v>4793.5400390625</c:v>
                </c:pt>
                <c:pt idx="390">
                  <c:v>4700.580078125</c:v>
                </c:pt>
                <c:pt idx="391">
                  <c:v>4696.0498046875</c:v>
                </c:pt>
                <c:pt idx="392">
                  <c:v>4677.02978515625</c:v>
                </c:pt>
                <c:pt idx="393">
                  <c:v>4670.2900390625</c:v>
                </c:pt>
                <c:pt idx="394">
                  <c:v>4713.06982421875</c:v>
                </c:pt>
                <c:pt idx="395">
                  <c:v>4726.35009765625</c:v>
                </c:pt>
                <c:pt idx="396">
                  <c:v>4659.02978515625</c:v>
                </c:pt>
                <c:pt idx="397">
                  <c:v>4662.85009765625</c:v>
                </c:pt>
                <c:pt idx="398">
                  <c:v>4577.10986328125</c:v>
                </c:pt>
                <c:pt idx="399">
                  <c:v>4532.759765625</c:v>
                </c:pt>
                <c:pt idx="400">
                  <c:v>4482.72998046875</c:v>
                </c:pt>
                <c:pt idx="401">
                  <c:v>4397.93994140625</c:v>
                </c:pt>
                <c:pt idx="402">
                  <c:v>4410.1298828125</c:v>
                </c:pt>
                <c:pt idx="403">
                  <c:v>4356.4501953125</c:v>
                </c:pt>
                <c:pt idx="404">
                  <c:v>4349.93017578125</c:v>
                </c:pt>
                <c:pt idx="405">
                  <c:v>4326.509765625</c:v>
                </c:pt>
                <c:pt idx="406">
                  <c:v>4431.85009765625</c:v>
                </c:pt>
                <c:pt idx="407">
                  <c:v>4515.5498046875</c:v>
                </c:pt>
                <c:pt idx="408">
                  <c:v>4546.5400390625</c:v>
                </c:pt>
                <c:pt idx="409">
                  <c:v>4589.3798828125</c:v>
                </c:pt>
                <c:pt idx="410">
                  <c:v>4477.43994140625</c:v>
                </c:pt>
                <c:pt idx="411">
                  <c:v>4500.52978515625</c:v>
                </c:pt>
                <c:pt idx="412">
                  <c:v>4483.8701171875</c:v>
                </c:pt>
                <c:pt idx="413">
                  <c:v>4521.5400390625</c:v>
                </c:pt>
                <c:pt idx="414">
                  <c:v>4587.18017578125</c:v>
                </c:pt>
                <c:pt idx="415">
                  <c:v>4504.080078125</c:v>
                </c:pt>
                <c:pt idx="416">
                  <c:v>4418.64013671875</c:v>
                </c:pt>
                <c:pt idx="417">
                  <c:v>4401.669921875</c:v>
                </c:pt>
                <c:pt idx="418">
                  <c:v>4471.06982421875</c:v>
                </c:pt>
                <c:pt idx="419">
                  <c:v>4475.009765625</c:v>
                </c:pt>
                <c:pt idx="420">
                  <c:v>4380.259765625</c:v>
                </c:pt>
                <c:pt idx="421">
                  <c:v>4348.8701171875</c:v>
                </c:pt>
                <c:pt idx="422">
                  <c:v>4304.759765625</c:v>
                </c:pt>
                <c:pt idx="423">
                  <c:v>4225.5</c:v>
                </c:pt>
                <c:pt idx="424">
                  <c:v>4288.7001953125</c:v>
                </c:pt>
                <c:pt idx="425">
                  <c:v>4384.64990234375</c:v>
                </c:pt>
                <c:pt idx="426">
                  <c:v>4373.93994140625</c:v>
                </c:pt>
                <c:pt idx="427">
                  <c:v>4306.259765625</c:v>
                </c:pt>
                <c:pt idx="428">
                  <c:v>4386.5400390625</c:v>
                </c:pt>
                <c:pt idx="429">
                  <c:v>4363.490234375</c:v>
                </c:pt>
                <c:pt idx="430">
                  <c:v>4328.8701171875</c:v>
                </c:pt>
                <c:pt idx="431">
                  <c:v>4201.08984375</c:v>
                </c:pt>
                <c:pt idx="432">
                  <c:v>4170.7001953125</c:v>
                </c:pt>
                <c:pt idx="433">
                  <c:v>4277.8798828125</c:v>
                </c:pt>
                <c:pt idx="434">
                  <c:v>4259.52001953125</c:v>
                </c:pt>
                <c:pt idx="435">
                  <c:v>4204.31005859375</c:v>
                </c:pt>
                <c:pt idx="436">
                  <c:v>4173.10986328125</c:v>
                </c:pt>
                <c:pt idx="437">
                  <c:v>4262.4501953125</c:v>
                </c:pt>
                <c:pt idx="438">
                  <c:v>4357.85986328125</c:v>
                </c:pt>
                <c:pt idx="439">
                  <c:v>4411.669921875</c:v>
                </c:pt>
                <c:pt idx="440">
                  <c:v>4463.1201171875</c:v>
                </c:pt>
                <c:pt idx="441">
                  <c:v>4461.18017578125</c:v>
                </c:pt>
                <c:pt idx="442">
                  <c:v>4511.60986328125</c:v>
                </c:pt>
                <c:pt idx="443">
                  <c:v>4456.240234375</c:v>
                </c:pt>
                <c:pt idx="444">
                  <c:v>4520.16015625</c:v>
                </c:pt>
                <c:pt idx="445">
                  <c:v>4543.06005859375</c:v>
                </c:pt>
                <c:pt idx="446">
                  <c:v>4575.52001953125</c:v>
                </c:pt>
                <c:pt idx="447">
                  <c:v>4631.60009765625</c:v>
                </c:pt>
                <c:pt idx="448">
                  <c:v>4602.4501953125</c:v>
                </c:pt>
                <c:pt idx="449">
                  <c:v>4530.41015625</c:v>
                </c:pt>
                <c:pt idx="450">
                  <c:v>4545.85986328125</c:v>
                </c:pt>
                <c:pt idx="451">
                  <c:v>4582.64013671875</c:v>
                </c:pt>
                <c:pt idx="452">
                  <c:v>4525.1201171875</c:v>
                </c:pt>
                <c:pt idx="453">
                  <c:v>4481.14990234375</c:v>
                </c:pt>
                <c:pt idx="454">
                  <c:v>4500.2099609375</c:v>
                </c:pt>
                <c:pt idx="455">
                  <c:v>4488.27978515625</c:v>
                </c:pt>
                <c:pt idx="456">
                  <c:v>4412.52978515625</c:v>
                </c:pt>
                <c:pt idx="457">
                  <c:v>4397.4501953125</c:v>
                </c:pt>
                <c:pt idx="458">
                  <c:v>4446.58984375</c:v>
                </c:pt>
                <c:pt idx="459">
                  <c:v>4392.58984375</c:v>
                </c:pt>
                <c:pt idx="460">
                  <c:v>4391.68994140625</c:v>
                </c:pt>
                <c:pt idx="461">
                  <c:v>4462.2099609375</c:v>
                </c:pt>
                <c:pt idx="462">
                  <c:v>4459.4501953125</c:v>
                </c:pt>
                <c:pt idx="463">
                  <c:v>4393.66015625</c:v>
                </c:pt>
                <c:pt idx="464">
                  <c:v>4271.77978515625</c:v>
                </c:pt>
                <c:pt idx="465">
                  <c:v>4296.1201171875</c:v>
                </c:pt>
                <c:pt idx="466">
                  <c:v>4175.2001953125</c:v>
                </c:pt>
                <c:pt idx="467">
                  <c:v>4183.9599609375</c:v>
                </c:pt>
                <c:pt idx="468">
                  <c:v>4287.5</c:v>
                </c:pt>
                <c:pt idx="469">
                  <c:v>4131.93017578125</c:v>
                </c:pt>
                <c:pt idx="470">
                  <c:v>4155.3798828125</c:v>
                </c:pt>
                <c:pt idx="471">
                  <c:v>4175.47998046875</c:v>
                </c:pt>
                <c:pt idx="472">
                  <c:v>4300.169921875</c:v>
                </c:pt>
                <c:pt idx="473">
                  <c:v>4146.8701171875</c:v>
                </c:pt>
                <c:pt idx="474">
                  <c:v>4123.33984375</c:v>
                </c:pt>
                <c:pt idx="475">
                  <c:v>3991.239990234375</c:v>
                </c:pt>
                <c:pt idx="476">
                  <c:v>4001.050048828125</c:v>
                </c:pt>
                <c:pt idx="477">
                  <c:v>3935.179931640625</c:v>
                </c:pt>
                <c:pt idx="478">
                  <c:v>3930.080078125</c:v>
                </c:pt>
                <c:pt idx="479">
                  <c:v>4023.889892578125</c:v>
                </c:pt>
                <c:pt idx="480">
                  <c:v>4008.010009765625</c:v>
                </c:pt>
                <c:pt idx="481">
                  <c:v>4088.85009765625</c:v>
                </c:pt>
                <c:pt idx="482">
                  <c:v>3923.679931640625</c:v>
                </c:pt>
                <c:pt idx="483">
                  <c:v>3900.7900390625</c:v>
                </c:pt>
                <c:pt idx="484">
                  <c:v>3901.360107421875</c:v>
                </c:pt>
                <c:pt idx="485">
                  <c:v>3973.75</c:v>
                </c:pt>
                <c:pt idx="486">
                  <c:v>3941.47998046875</c:v>
                </c:pt>
                <c:pt idx="487">
                  <c:v>3978.72998046875</c:v>
                </c:pt>
                <c:pt idx="488">
                  <c:v>4057.840087890625</c:v>
                </c:pt>
                <c:pt idx="489">
                  <c:v>4158.240234375</c:v>
                </c:pt>
                <c:pt idx="490">
                  <c:v>4132.14990234375</c:v>
                </c:pt>
                <c:pt idx="491">
                  <c:v>4101.22998046875</c:v>
                </c:pt>
                <c:pt idx="492">
                  <c:v>4176.81982421875</c:v>
                </c:pt>
                <c:pt idx="493">
                  <c:v>4108.5400390625</c:v>
                </c:pt>
                <c:pt idx="494">
                  <c:v>4121.43017578125</c:v>
                </c:pt>
                <c:pt idx="495">
                  <c:v>4160.68017578125</c:v>
                </c:pt>
                <c:pt idx="496">
                  <c:v>4115.77001953125</c:v>
                </c:pt>
                <c:pt idx="497">
                  <c:v>4017.820068359375</c:v>
                </c:pt>
                <c:pt idx="498">
                  <c:v>3900.860107421875</c:v>
                </c:pt>
                <c:pt idx="499">
                  <c:v>3749.6298828125</c:v>
                </c:pt>
                <c:pt idx="500">
                  <c:v>3735.47998046875</c:v>
                </c:pt>
                <c:pt idx="501">
                  <c:v>3789.989990234375</c:v>
                </c:pt>
                <c:pt idx="502">
                  <c:v>3666.77001953125</c:v>
                </c:pt>
                <c:pt idx="503">
                  <c:v>3674.840087890625</c:v>
                </c:pt>
                <c:pt idx="504">
                  <c:v>3764.7900390625</c:v>
                </c:pt>
                <c:pt idx="505">
                  <c:v>3759.889892578125</c:v>
                </c:pt>
                <c:pt idx="506">
                  <c:v>3795.72998046875</c:v>
                </c:pt>
                <c:pt idx="507">
                  <c:v>3911.739990234375</c:v>
                </c:pt>
                <c:pt idx="508">
                  <c:v>3900.110107421875</c:v>
                </c:pt>
                <c:pt idx="509">
                  <c:v>3821.550048828125</c:v>
                </c:pt>
                <c:pt idx="510">
                  <c:v>3818.830078125</c:v>
                </c:pt>
                <c:pt idx="511">
                  <c:v>3785.3798828125</c:v>
                </c:pt>
                <c:pt idx="512">
                  <c:v>3825.330078125</c:v>
                </c:pt>
                <c:pt idx="513">
                  <c:v>3831.389892578125</c:v>
                </c:pt>
                <c:pt idx="514">
                  <c:v>3845.080078125</c:v>
                </c:pt>
                <c:pt idx="515">
                  <c:v>3902.6201171875</c:v>
                </c:pt>
                <c:pt idx="516">
                  <c:v>3899.3798828125</c:v>
                </c:pt>
                <c:pt idx="517">
                  <c:v>3854.429931640625</c:v>
                </c:pt>
                <c:pt idx="518">
                  <c:v>3818.800048828125</c:v>
                </c:pt>
                <c:pt idx="519">
                  <c:v>3801.780029296875</c:v>
                </c:pt>
                <c:pt idx="520">
                  <c:v>3790.3798828125</c:v>
                </c:pt>
                <c:pt idx="521">
                  <c:v>3863.159912109375</c:v>
                </c:pt>
                <c:pt idx="522">
                  <c:v>3830.85009765625</c:v>
                </c:pt>
                <c:pt idx="523">
                  <c:v>3936.68994140625</c:v>
                </c:pt>
                <c:pt idx="524">
                  <c:v>3959.89990234375</c:v>
                </c:pt>
                <c:pt idx="525">
                  <c:v>3998.949951171875</c:v>
                </c:pt>
                <c:pt idx="526">
                  <c:v>3961.6298828125</c:v>
                </c:pt>
                <c:pt idx="527">
                  <c:v>3966.840087890625</c:v>
                </c:pt>
                <c:pt idx="528">
                  <c:v>3921.050048828125</c:v>
                </c:pt>
                <c:pt idx="529">
                  <c:v>4023.610107421875</c:v>
                </c:pt>
                <c:pt idx="530">
                  <c:v>4072.429931640625</c:v>
                </c:pt>
                <c:pt idx="531">
                  <c:v>4130.2900390625</c:v>
                </c:pt>
                <c:pt idx="532">
                  <c:v>4118.6298828125</c:v>
                </c:pt>
                <c:pt idx="533">
                  <c:v>4091.18994140625</c:v>
                </c:pt>
                <c:pt idx="534">
                  <c:v>4155.169921875</c:v>
                </c:pt>
                <c:pt idx="535">
                  <c:v>4151.93994140625</c:v>
                </c:pt>
                <c:pt idx="536">
                  <c:v>4145.18994140625</c:v>
                </c:pt>
                <c:pt idx="537">
                  <c:v>4140.06005859375</c:v>
                </c:pt>
                <c:pt idx="538">
                  <c:v>4122.47021484375</c:v>
                </c:pt>
                <c:pt idx="539">
                  <c:v>4210.240234375</c:v>
                </c:pt>
                <c:pt idx="540">
                  <c:v>4207.27001953125</c:v>
                </c:pt>
                <c:pt idx="541">
                  <c:v>4280.14990234375</c:v>
                </c:pt>
                <c:pt idx="542">
                  <c:v>4297.14013671875</c:v>
                </c:pt>
                <c:pt idx="543">
                  <c:v>4305.2001953125</c:v>
                </c:pt>
                <c:pt idx="544">
                  <c:v>4274.0400390625</c:v>
                </c:pt>
                <c:pt idx="545">
                  <c:v>4283.740234375</c:v>
                </c:pt>
                <c:pt idx="546">
                  <c:v>4228.47998046875</c:v>
                </c:pt>
                <c:pt idx="547">
                  <c:v>4137.990234375</c:v>
                </c:pt>
                <c:pt idx="548">
                  <c:v>4128.72998046875</c:v>
                </c:pt>
                <c:pt idx="549">
                  <c:v>4140.77001953125</c:v>
                </c:pt>
                <c:pt idx="550">
                  <c:v>4199.1201171875</c:v>
                </c:pt>
                <c:pt idx="551">
                  <c:v>4057.659912109375</c:v>
                </c:pt>
                <c:pt idx="552">
                  <c:v>4030.610107421875</c:v>
                </c:pt>
                <c:pt idx="553">
                  <c:v>3986.159912109375</c:v>
                </c:pt>
                <c:pt idx="554">
                  <c:v>3955</c:v>
                </c:pt>
                <c:pt idx="555">
                  <c:v>3966.85009765625</c:v>
                </c:pt>
                <c:pt idx="556">
                  <c:v>3924.260009765625</c:v>
                </c:pt>
                <c:pt idx="557">
                  <c:v>3908.18994140625</c:v>
                </c:pt>
                <c:pt idx="558">
                  <c:v>3979.8701171875</c:v>
                </c:pt>
                <c:pt idx="559">
                  <c:v>4006.179931640625</c:v>
                </c:pt>
                <c:pt idx="560">
                  <c:v>4067.360107421875</c:v>
                </c:pt>
                <c:pt idx="561">
                  <c:v>4110.41015625</c:v>
                </c:pt>
                <c:pt idx="562">
                  <c:v>3932.68994140625</c:v>
                </c:pt>
                <c:pt idx="563">
                  <c:v>3946.010009765625</c:v>
                </c:pt>
                <c:pt idx="564">
                  <c:v>3901.35009765625</c:v>
                </c:pt>
                <c:pt idx="565">
                  <c:v>3873.330078125</c:v>
                </c:pt>
                <c:pt idx="566">
                  <c:v>3899.889892578125</c:v>
                </c:pt>
                <c:pt idx="567">
                  <c:v>3855.929931640625</c:v>
                </c:pt>
                <c:pt idx="568">
                  <c:v>3789.929931640625</c:v>
                </c:pt>
                <c:pt idx="569">
                  <c:v>3757.989990234375</c:v>
                </c:pt>
                <c:pt idx="570">
                  <c:v>3693.22998046875</c:v>
                </c:pt>
                <c:pt idx="571">
                  <c:v>3655.0400390625</c:v>
                </c:pt>
                <c:pt idx="572">
                  <c:v>3647.2900390625</c:v>
                </c:pt>
                <c:pt idx="573">
                  <c:v>3719.0400390625</c:v>
                </c:pt>
                <c:pt idx="574">
                  <c:v>3640.469970703125</c:v>
                </c:pt>
                <c:pt idx="575">
                  <c:v>3585.6201171875</c:v>
                </c:pt>
                <c:pt idx="576">
                  <c:v>3678.429931640625</c:v>
                </c:pt>
                <c:pt idx="577">
                  <c:v>3790.929931640625</c:v>
                </c:pt>
                <c:pt idx="578">
                  <c:v>3783.280029296875</c:v>
                </c:pt>
                <c:pt idx="579">
                  <c:v>3744.52001953125</c:v>
                </c:pt>
                <c:pt idx="580">
                  <c:v>3639.659912109375</c:v>
                </c:pt>
                <c:pt idx="581">
                  <c:v>3612.389892578125</c:v>
                </c:pt>
                <c:pt idx="582">
                  <c:v>3588.840087890625</c:v>
                </c:pt>
                <c:pt idx="583">
                  <c:v>3577.030029296875</c:v>
                </c:pt>
                <c:pt idx="584">
                  <c:v>3669.909912109375</c:v>
                </c:pt>
                <c:pt idx="585">
                  <c:v>3583.070068359375</c:v>
                </c:pt>
                <c:pt idx="586">
                  <c:v>3677.949951171875</c:v>
                </c:pt>
                <c:pt idx="587">
                  <c:v>3719.97998046875</c:v>
                </c:pt>
                <c:pt idx="588">
                  <c:v>3695.159912109375</c:v>
                </c:pt>
                <c:pt idx="589">
                  <c:v>3665.780029296875</c:v>
                </c:pt>
                <c:pt idx="590">
                  <c:v>3752.75</c:v>
                </c:pt>
                <c:pt idx="591">
                  <c:v>3797.340087890625</c:v>
                </c:pt>
                <c:pt idx="592">
                  <c:v>3859.110107421875</c:v>
                </c:pt>
                <c:pt idx="593">
                  <c:v>3830.60009765625</c:v>
                </c:pt>
                <c:pt idx="594">
                  <c:v>3807.300048828125</c:v>
                </c:pt>
                <c:pt idx="595">
                  <c:v>3901.06005859375</c:v>
                </c:pt>
                <c:pt idx="596">
                  <c:v>3871.97998046875</c:v>
                </c:pt>
                <c:pt idx="597">
                  <c:v>3856.10009765625</c:v>
                </c:pt>
                <c:pt idx="598">
                  <c:v>3759.68994140625</c:v>
                </c:pt>
                <c:pt idx="599">
                  <c:v>3719.889892578125</c:v>
                </c:pt>
                <c:pt idx="600">
                  <c:v>3770.550048828125</c:v>
                </c:pt>
                <c:pt idx="601">
                  <c:v>3806.800048828125</c:v>
                </c:pt>
                <c:pt idx="602">
                  <c:v>3828.110107421875</c:v>
                </c:pt>
                <c:pt idx="603">
                  <c:v>3748.570068359375</c:v>
                </c:pt>
                <c:pt idx="604">
                  <c:v>3956.3701171875</c:v>
                </c:pt>
                <c:pt idx="605">
                  <c:v>3992.929931640625</c:v>
                </c:pt>
                <c:pt idx="606">
                  <c:v>3957.25</c:v>
                </c:pt>
                <c:pt idx="607">
                  <c:v>3991.72998046875</c:v>
                </c:pt>
                <c:pt idx="608">
                  <c:v>3958.7900390625</c:v>
                </c:pt>
                <c:pt idx="609">
                  <c:v>3946.56005859375</c:v>
                </c:pt>
                <c:pt idx="610">
                  <c:v>3965.340087890625</c:v>
                </c:pt>
                <c:pt idx="611">
                  <c:v>3949.93994140625</c:v>
                </c:pt>
                <c:pt idx="612">
                  <c:v>4003.580078125</c:v>
                </c:pt>
                <c:pt idx="613">
                  <c:v>4027.260009765625</c:v>
                </c:pt>
                <c:pt idx="614">
                  <c:v>4026.1201171875</c:v>
                </c:pt>
                <c:pt idx="615">
                  <c:v>3963.93994140625</c:v>
                </c:pt>
                <c:pt idx="616">
                  <c:v>3957.6298828125</c:v>
                </c:pt>
                <c:pt idx="617">
                  <c:v>4080.110107421875</c:v>
                </c:pt>
                <c:pt idx="618">
                  <c:v>4076.570068359375</c:v>
                </c:pt>
                <c:pt idx="619">
                  <c:v>4071.699951171875</c:v>
                </c:pt>
                <c:pt idx="620">
                  <c:v>3998.840087890625</c:v>
                </c:pt>
                <c:pt idx="621">
                  <c:v>3941.260009765625</c:v>
                </c:pt>
                <c:pt idx="622">
                  <c:v>3933.919921875</c:v>
                </c:pt>
                <c:pt idx="623">
                  <c:v>3963.510009765625</c:v>
                </c:pt>
                <c:pt idx="624">
                  <c:v>3934.3798828125</c:v>
                </c:pt>
                <c:pt idx="625">
                  <c:v>3990.56005859375</c:v>
                </c:pt>
                <c:pt idx="626">
                  <c:v>4019.64990234375</c:v>
                </c:pt>
                <c:pt idx="627">
                  <c:v>3995.320068359375</c:v>
                </c:pt>
                <c:pt idx="628">
                  <c:v>3895.75</c:v>
                </c:pt>
                <c:pt idx="629">
                  <c:v>3852.360107421875</c:v>
                </c:pt>
                <c:pt idx="630">
                  <c:v>3817.659912109375</c:v>
                </c:pt>
                <c:pt idx="631">
                  <c:v>3821.6201171875</c:v>
                </c:pt>
                <c:pt idx="632">
                  <c:v>3878.43994140625</c:v>
                </c:pt>
                <c:pt idx="633">
                  <c:v>3822.389892578125</c:v>
                </c:pt>
                <c:pt idx="634">
                  <c:v>3844.820068359375</c:v>
                </c:pt>
                <c:pt idx="635">
                  <c:v>3829.25</c:v>
                </c:pt>
                <c:pt idx="636">
                  <c:v>3783.219970703125</c:v>
                </c:pt>
                <c:pt idx="637">
                  <c:v>3849.280029296875</c:v>
                </c:pt>
                <c:pt idx="638">
                  <c:v>3839.5</c:v>
                </c:pt>
                <c:pt idx="639">
                  <c:v>3824.139892578125</c:v>
                </c:pt>
                <c:pt idx="640">
                  <c:v>3852.969970703125</c:v>
                </c:pt>
                <c:pt idx="641">
                  <c:v>3808.10009765625</c:v>
                </c:pt>
                <c:pt idx="642">
                  <c:v>3895.080078125</c:v>
                </c:pt>
                <c:pt idx="643">
                  <c:v>3892.090087890625</c:v>
                </c:pt>
                <c:pt idx="644">
                  <c:v>3919.25</c:v>
                </c:pt>
                <c:pt idx="645">
                  <c:v>3969.610107421875</c:v>
                </c:pt>
                <c:pt idx="646">
                  <c:v>3983.169921875</c:v>
                </c:pt>
                <c:pt idx="647">
                  <c:v>3999.090087890625</c:v>
                </c:pt>
                <c:pt idx="648">
                  <c:v>3990.969970703125</c:v>
                </c:pt>
                <c:pt idx="649">
                  <c:v>3928.860107421875</c:v>
                </c:pt>
                <c:pt idx="650">
                  <c:v>3898.85009765625</c:v>
                </c:pt>
                <c:pt idx="651">
                  <c:v>3972.610107421875</c:v>
                </c:pt>
                <c:pt idx="652">
                  <c:v>4019.81005859375</c:v>
                </c:pt>
                <c:pt idx="653">
                  <c:v>4016.949951171875</c:v>
                </c:pt>
                <c:pt idx="654">
                  <c:v>4016.219970703125</c:v>
                </c:pt>
                <c:pt idx="655">
                  <c:v>4060.429931640625</c:v>
                </c:pt>
                <c:pt idx="656">
                  <c:v>4070.56005859375</c:v>
                </c:pt>
                <c:pt idx="657">
                  <c:v>4017.77001953125</c:v>
                </c:pt>
                <c:pt idx="658">
                  <c:v>4076.60009765625</c:v>
                </c:pt>
                <c:pt idx="659">
                  <c:v>4119.2099609375</c:v>
                </c:pt>
                <c:pt idx="660">
                  <c:v>4179.759765625</c:v>
                </c:pt>
                <c:pt idx="661">
                  <c:v>4136.47998046875</c:v>
                </c:pt>
                <c:pt idx="662">
                  <c:v>4111.080078125</c:v>
                </c:pt>
                <c:pt idx="663">
                  <c:v>4164</c:v>
                </c:pt>
                <c:pt idx="664">
                  <c:v>4117.85986328125</c:v>
                </c:pt>
                <c:pt idx="665">
                  <c:v>4081.5</c:v>
                </c:pt>
                <c:pt idx="666">
                  <c:v>4090.4599609375</c:v>
                </c:pt>
                <c:pt idx="667">
                  <c:v>4137.2900390625</c:v>
                </c:pt>
                <c:pt idx="668">
                  <c:v>4136.1298828125</c:v>
                </c:pt>
                <c:pt idx="669">
                  <c:v>4147.60009765625</c:v>
                </c:pt>
                <c:pt idx="670">
                  <c:v>4090.409912109375</c:v>
                </c:pt>
                <c:pt idx="671">
                  <c:v>4079.090087890625</c:v>
                </c:pt>
                <c:pt idx="672">
                  <c:v>3997.340087890625</c:v>
                </c:pt>
                <c:pt idx="673">
                  <c:v>3991.050048828125</c:v>
                </c:pt>
                <c:pt idx="674">
                  <c:v>4012.320068359375</c:v>
                </c:pt>
                <c:pt idx="675">
                  <c:v>3970.0400390625</c:v>
                </c:pt>
                <c:pt idx="676">
                  <c:v>3982.239990234375</c:v>
                </c:pt>
                <c:pt idx="677">
                  <c:v>3970.14990234375</c:v>
                </c:pt>
                <c:pt idx="678">
                  <c:v>3951.389892578125</c:v>
                </c:pt>
                <c:pt idx="679">
                  <c:v>3981.35009765625</c:v>
                </c:pt>
                <c:pt idx="680">
                  <c:v>4045.639892578125</c:v>
                </c:pt>
                <c:pt idx="681">
                  <c:v>4048.419921875</c:v>
                </c:pt>
                <c:pt idx="682">
                  <c:v>3986.3701171875</c:v>
                </c:pt>
                <c:pt idx="683">
                  <c:v>3992.010009765625</c:v>
                </c:pt>
                <c:pt idx="684">
                  <c:v>3918.320068359375</c:v>
                </c:pt>
                <c:pt idx="685">
                  <c:v>3861.590087890625</c:v>
                </c:pt>
                <c:pt idx="686">
                  <c:v>3855.760009765625</c:v>
                </c:pt>
                <c:pt idx="687">
                  <c:v>3919.2900390625</c:v>
                </c:pt>
                <c:pt idx="688">
                  <c:v>3891.929931640625</c:v>
                </c:pt>
                <c:pt idx="689">
                  <c:v>3960.280029296875</c:v>
                </c:pt>
                <c:pt idx="690">
                  <c:v>3916.639892578125</c:v>
                </c:pt>
                <c:pt idx="691">
                  <c:v>3951.570068359375</c:v>
                </c:pt>
                <c:pt idx="692">
                  <c:v>4002.8701171875</c:v>
                </c:pt>
                <c:pt idx="693">
                  <c:v>3936.969970703125</c:v>
                </c:pt>
                <c:pt idx="694">
                  <c:v>3948.719970703125</c:v>
                </c:pt>
                <c:pt idx="695">
                  <c:v>3970.989990234375</c:v>
                </c:pt>
                <c:pt idx="696">
                  <c:v>3977.530029296875</c:v>
                </c:pt>
                <c:pt idx="697">
                  <c:v>3971.27001953125</c:v>
                </c:pt>
                <c:pt idx="698">
                  <c:v>4027.81005859375</c:v>
                </c:pt>
                <c:pt idx="699">
                  <c:v>4050.830078125</c:v>
                </c:pt>
                <c:pt idx="700">
                  <c:v>4109.31005859375</c:v>
                </c:pt>
                <c:pt idx="701">
                  <c:v>4124.509765625</c:v>
                </c:pt>
                <c:pt idx="702">
                  <c:v>4100.60009765625</c:v>
                </c:pt>
                <c:pt idx="703">
                  <c:v>4090.3798828125</c:v>
                </c:pt>
                <c:pt idx="704">
                  <c:v>4105.02001953125</c:v>
                </c:pt>
                <c:pt idx="705">
                  <c:v>4109.10986328125</c:v>
                </c:pt>
                <c:pt idx="706">
                  <c:v>4108.93994140625</c:v>
                </c:pt>
                <c:pt idx="707">
                  <c:v>4091.949951171875</c:v>
                </c:pt>
                <c:pt idx="708">
                  <c:v>4146.22021484375</c:v>
                </c:pt>
                <c:pt idx="709">
                  <c:v>4137.64013671875</c:v>
                </c:pt>
                <c:pt idx="710">
                  <c:v>4151.31982421875</c:v>
                </c:pt>
                <c:pt idx="711">
                  <c:v>4154.8701171875</c:v>
                </c:pt>
                <c:pt idx="712">
                  <c:v>4154.52001953125</c:v>
                </c:pt>
                <c:pt idx="713">
                  <c:v>4129.7900390625</c:v>
                </c:pt>
                <c:pt idx="714">
                  <c:v>4133.52001953125</c:v>
                </c:pt>
                <c:pt idx="715">
                  <c:v>4137.0400390625</c:v>
                </c:pt>
                <c:pt idx="716">
                  <c:v>4071.6298828125</c:v>
                </c:pt>
                <c:pt idx="717">
                  <c:v>4055.989990234375</c:v>
                </c:pt>
                <c:pt idx="718">
                  <c:v>4135.35009765625</c:v>
                </c:pt>
                <c:pt idx="719">
                  <c:v>4169.47998046875</c:v>
                </c:pt>
                <c:pt idx="720">
                  <c:v>4167.8701171875</c:v>
                </c:pt>
                <c:pt idx="721">
                  <c:v>4119.580078125</c:v>
                </c:pt>
                <c:pt idx="722">
                  <c:v>4090.75</c:v>
                </c:pt>
                <c:pt idx="723">
                  <c:v>4061.219970703125</c:v>
                </c:pt>
                <c:pt idx="724">
                  <c:v>4136.25</c:v>
                </c:pt>
                <c:pt idx="725">
                  <c:v>4138.1201171875</c:v>
                </c:pt>
                <c:pt idx="726">
                  <c:v>4119.169921875</c:v>
                </c:pt>
                <c:pt idx="727">
                  <c:v>4137.64013671875</c:v>
                </c:pt>
                <c:pt idx="728">
                  <c:v>4130.6201171875</c:v>
                </c:pt>
                <c:pt idx="729">
                  <c:v>4124.080078125</c:v>
                </c:pt>
                <c:pt idx="730">
                  <c:v>4136.27978515625</c:v>
                </c:pt>
                <c:pt idx="731">
                  <c:v>4109.89990234375</c:v>
                </c:pt>
                <c:pt idx="732">
                  <c:v>4158.77001953125</c:v>
                </c:pt>
                <c:pt idx="733">
                  <c:v>4198.0498046875</c:v>
                </c:pt>
                <c:pt idx="734">
                  <c:v>4191.97998046875</c:v>
                </c:pt>
                <c:pt idx="735">
                  <c:v>4192.6298828125</c:v>
                </c:pt>
                <c:pt idx="736">
                  <c:v>4145.580078125</c:v>
                </c:pt>
                <c:pt idx="737">
                  <c:v>4115.240234375</c:v>
                </c:pt>
                <c:pt idx="738">
                  <c:v>4151.27978515625</c:v>
                </c:pt>
                <c:pt idx="739">
                  <c:v>4205.4501953125</c:v>
                </c:pt>
                <c:pt idx="740">
                  <c:v>4205.52001953125</c:v>
                </c:pt>
                <c:pt idx="741">
                  <c:v>4179.830078125</c:v>
                </c:pt>
                <c:pt idx="742">
                  <c:v>4221.02001953125</c:v>
                </c:pt>
                <c:pt idx="743">
                  <c:v>4282.3701171875</c:v>
                </c:pt>
                <c:pt idx="744">
                  <c:v>4273.7900390625</c:v>
                </c:pt>
                <c:pt idx="745">
                  <c:v>4283.85009765625</c:v>
                </c:pt>
                <c:pt idx="746">
                  <c:v>4267.52001953125</c:v>
                </c:pt>
                <c:pt idx="747">
                  <c:v>4293.93017578125</c:v>
                </c:pt>
                <c:pt idx="748">
                  <c:v>4298.85986328125</c:v>
                </c:pt>
                <c:pt idx="749">
                  <c:v>4338.93017578125</c:v>
                </c:pt>
                <c:pt idx="750">
                  <c:v>4369.009765625</c:v>
                </c:pt>
                <c:pt idx="751">
                  <c:v>4372.58984375</c:v>
                </c:pt>
                <c:pt idx="752">
                  <c:v>4425.83984375</c:v>
                </c:pt>
                <c:pt idx="753">
                  <c:v>4409.58984375</c:v>
                </c:pt>
                <c:pt idx="754">
                  <c:v>4388.7099609375</c:v>
                </c:pt>
                <c:pt idx="755">
                  <c:v>4365.68994140625</c:v>
                </c:pt>
                <c:pt idx="756">
                  <c:v>4381.89013671875</c:v>
                </c:pt>
                <c:pt idx="757">
                  <c:v>4348.330078125</c:v>
                </c:pt>
                <c:pt idx="758">
                  <c:v>4328.81982421875</c:v>
                </c:pt>
                <c:pt idx="759">
                  <c:v>4378.41015625</c:v>
                </c:pt>
                <c:pt idx="760">
                  <c:v>4376.85986328125</c:v>
                </c:pt>
                <c:pt idx="761">
                  <c:v>4396.43994140625</c:v>
                </c:pt>
                <c:pt idx="762">
                  <c:v>4450.3798828125</c:v>
                </c:pt>
                <c:pt idx="763">
                  <c:v>4455.58984375</c:v>
                </c:pt>
                <c:pt idx="764">
                  <c:v>4446.81982421875</c:v>
                </c:pt>
                <c:pt idx="765">
                  <c:v>4411.58984375</c:v>
                </c:pt>
                <c:pt idx="766">
                  <c:v>4398.9501953125</c:v>
                </c:pt>
                <c:pt idx="767">
                  <c:v>4409.52978515625</c:v>
                </c:pt>
                <c:pt idx="768">
                  <c:v>4439.259765625</c:v>
                </c:pt>
                <c:pt idx="769">
                  <c:v>4472.16015625</c:v>
                </c:pt>
                <c:pt idx="770">
                  <c:v>4510.0400390625</c:v>
                </c:pt>
                <c:pt idx="771">
                  <c:v>4505.419921875</c:v>
                </c:pt>
                <c:pt idx="772">
                  <c:v>4522.7900390625</c:v>
                </c:pt>
                <c:pt idx="773">
                  <c:v>4554.97998046875</c:v>
                </c:pt>
                <c:pt idx="774">
                  <c:v>4565.72021484375</c:v>
                </c:pt>
                <c:pt idx="775">
                  <c:v>4534.8701171875</c:v>
                </c:pt>
                <c:pt idx="776">
                  <c:v>4536.33984375</c:v>
                </c:pt>
                <c:pt idx="777">
                  <c:v>4554.64013671875</c:v>
                </c:pt>
                <c:pt idx="778">
                  <c:v>4567.4599609375</c:v>
                </c:pt>
                <c:pt idx="779">
                  <c:v>4566.75</c:v>
                </c:pt>
                <c:pt idx="780">
                  <c:v>4537.41015625</c:v>
                </c:pt>
                <c:pt idx="781">
                  <c:v>4582.22998046875</c:v>
                </c:pt>
                <c:pt idx="782">
                  <c:v>4588.9599609375</c:v>
                </c:pt>
                <c:pt idx="783">
                  <c:v>4576.72998046875</c:v>
                </c:pt>
                <c:pt idx="784">
                  <c:v>4513.39013671875</c:v>
                </c:pt>
                <c:pt idx="785">
                  <c:v>4501.89013671875</c:v>
                </c:pt>
                <c:pt idx="786">
                  <c:v>4478.02978515625</c:v>
                </c:pt>
                <c:pt idx="787">
                  <c:v>4518.43994140625</c:v>
                </c:pt>
                <c:pt idx="788">
                  <c:v>4499.3798828125</c:v>
                </c:pt>
                <c:pt idx="789">
                  <c:v>4467.7099609375</c:v>
                </c:pt>
                <c:pt idx="790">
                  <c:v>4468.830078125</c:v>
                </c:pt>
                <c:pt idx="791">
                  <c:v>4464.0498046875</c:v>
                </c:pt>
                <c:pt idx="792">
                  <c:v>4489.72021484375</c:v>
                </c:pt>
                <c:pt idx="793">
                  <c:v>4437.85986328125</c:v>
                </c:pt>
                <c:pt idx="794">
                  <c:v>4404.330078125</c:v>
                </c:pt>
                <c:pt idx="795">
                  <c:v>4370.35986328125</c:v>
                </c:pt>
                <c:pt idx="796">
                  <c:v>4369.7099609375</c:v>
                </c:pt>
                <c:pt idx="797">
                  <c:v>4399.77001953125</c:v>
                </c:pt>
                <c:pt idx="798">
                  <c:v>4387.5498046875</c:v>
                </c:pt>
                <c:pt idx="799">
                  <c:v>4436.009765625</c:v>
                </c:pt>
                <c:pt idx="800">
                  <c:v>4376.31005859375</c:v>
                </c:pt>
                <c:pt idx="801">
                  <c:v>4405.7099609375</c:v>
                </c:pt>
                <c:pt idx="802">
                  <c:v>4433.31005859375</c:v>
                </c:pt>
                <c:pt idx="803">
                  <c:v>4497.6298828125</c:v>
                </c:pt>
                <c:pt idx="804">
                  <c:v>4514.8701171875</c:v>
                </c:pt>
                <c:pt idx="805">
                  <c:v>4507.66015625</c:v>
                </c:pt>
                <c:pt idx="806">
                  <c:v>4515.77001953125</c:v>
                </c:pt>
                <c:pt idx="807">
                  <c:v>4496.830078125</c:v>
                </c:pt>
                <c:pt idx="808">
                  <c:v>4465.47998046875</c:v>
                </c:pt>
                <c:pt idx="809">
                  <c:v>4451.14013671875</c:v>
                </c:pt>
                <c:pt idx="810">
                  <c:v>4457.490234375</c:v>
                </c:pt>
                <c:pt idx="811">
                  <c:v>4487.4599609375</c:v>
                </c:pt>
                <c:pt idx="812">
                  <c:v>4461.89990234375</c:v>
                </c:pt>
                <c:pt idx="813">
                  <c:v>4467.43994140625</c:v>
                </c:pt>
                <c:pt idx="814">
                  <c:v>4505.10009765625</c:v>
                </c:pt>
                <c:pt idx="815">
                  <c:v>4450.31982421875</c:v>
                </c:pt>
                <c:pt idx="816">
                  <c:v>4453.52978515625</c:v>
                </c:pt>
                <c:pt idx="817">
                  <c:v>4443.9501953125</c:v>
                </c:pt>
                <c:pt idx="818">
                  <c:v>4402.2001953125</c:v>
                </c:pt>
                <c:pt idx="819">
                  <c:v>4330</c:v>
                </c:pt>
                <c:pt idx="820">
                  <c:v>4320.06005859375</c:v>
                </c:pt>
                <c:pt idx="821">
                  <c:v>4337.43994140625</c:v>
                </c:pt>
                <c:pt idx="822">
                  <c:v>4273.52978515625</c:v>
                </c:pt>
                <c:pt idx="823">
                  <c:v>4274.509765625</c:v>
                </c:pt>
                <c:pt idx="824">
                  <c:v>4299.7001953125</c:v>
                </c:pt>
                <c:pt idx="825">
                  <c:v>4288.0498046875</c:v>
                </c:pt>
                <c:pt idx="826">
                  <c:v>4288.39013671875</c:v>
                </c:pt>
                <c:pt idx="827">
                  <c:v>4229.4501953125</c:v>
                </c:pt>
                <c:pt idx="828">
                  <c:v>4263.75</c:v>
                </c:pt>
                <c:pt idx="829">
                  <c:v>4258.18994140625</c:v>
                </c:pt>
                <c:pt idx="830">
                  <c:v>4308.5</c:v>
                </c:pt>
                <c:pt idx="831">
                  <c:v>4335.66015625</c:v>
                </c:pt>
                <c:pt idx="832">
                  <c:v>4358.240234375</c:v>
                </c:pt>
                <c:pt idx="833">
                  <c:v>4376.9501953125</c:v>
                </c:pt>
                <c:pt idx="834">
                  <c:v>4349.60986328125</c:v>
                </c:pt>
                <c:pt idx="835">
                  <c:v>4327.77978515625</c:v>
                </c:pt>
                <c:pt idx="836">
                  <c:v>4373.6298828125</c:v>
                </c:pt>
                <c:pt idx="837">
                  <c:v>4373.2001953125</c:v>
                </c:pt>
                <c:pt idx="838">
                  <c:v>4314.60009765625</c:v>
                </c:pt>
                <c:pt idx="839">
                  <c:v>4278</c:v>
                </c:pt>
                <c:pt idx="840">
                  <c:v>4224.16015625</c:v>
                </c:pt>
                <c:pt idx="841">
                  <c:v>4217.0400390625</c:v>
                </c:pt>
                <c:pt idx="842">
                  <c:v>4247.68017578125</c:v>
                </c:pt>
                <c:pt idx="843">
                  <c:v>4186.77001953125</c:v>
                </c:pt>
                <c:pt idx="844">
                  <c:v>4137.22998046875</c:v>
                </c:pt>
                <c:pt idx="845">
                  <c:v>4117.3701171875</c:v>
                </c:pt>
                <c:pt idx="846">
                  <c:v>4166.81982421875</c:v>
                </c:pt>
                <c:pt idx="847">
                  <c:v>4193.7998046875</c:v>
                </c:pt>
                <c:pt idx="848">
                  <c:v>4237.85986328125</c:v>
                </c:pt>
                <c:pt idx="849">
                  <c:v>4317.77978515625</c:v>
                </c:pt>
                <c:pt idx="850">
                  <c:v>4358.33984375</c:v>
                </c:pt>
                <c:pt idx="851">
                  <c:v>4365.97998046875</c:v>
                </c:pt>
                <c:pt idx="852">
                  <c:v>4378.3798828125</c:v>
                </c:pt>
                <c:pt idx="853">
                  <c:v>4382.77978515625</c:v>
                </c:pt>
                <c:pt idx="854">
                  <c:v>4347.35009765625</c:v>
                </c:pt>
                <c:pt idx="855">
                  <c:v>4415.240234375</c:v>
                </c:pt>
                <c:pt idx="856">
                  <c:v>4411.5498046875</c:v>
                </c:pt>
                <c:pt idx="857">
                  <c:v>4495.7001953125</c:v>
                </c:pt>
                <c:pt idx="858">
                  <c:v>4502.8798828125</c:v>
                </c:pt>
                <c:pt idx="859">
                  <c:v>4508.240234375</c:v>
                </c:pt>
                <c:pt idx="860">
                  <c:v>4514.02001953125</c:v>
                </c:pt>
                <c:pt idx="861">
                  <c:v>4547.3798828125</c:v>
                </c:pt>
                <c:pt idx="862">
                  <c:v>4538.18994140625</c:v>
                </c:pt>
                <c:pt idx="863">
                  <c:v>4556.6201171875</c:v>
                </c:pt>
                <c:pt idx="864">
                  <c:v>4559.33984375</c:v>
                </c:pt>
                <c:pt idx="865">
                  <c:v>4550.43017578125</c:v>
                </c:pt>
                <c:pt idx="866">
                  <c:v>4554.89013671875</c:v>
                </c:pt>
                <c:pt idx="867">
                  <c:v>4550.580078125</c:v>
                </c:pt>
                <c:pt idx="868">
                  <c:v>4567.7998046875</c:v>
                </c:pt>
                <c:pt idx="869">
                  <c:v>4594.6298828125</c:v>
                </c:pt>
                <c:pt idx="870">
                  <c:v>4569.77978515625</c:v>
                </c:pt>
                <c:pt idx="871">
                  <c:v>4567.18017578125</c:v>
                </c:pt>
                <c:pt idx="872">
                  <c:v>4549.33984375</c:v>
                </c:pt>
                <c:pt idx="873">
                  <c:v>4585.58984375</c:v>
                </c:pt>
                <c:pt idx="874">
                  <c:v>4604.3701171875</c:v>
                </c:pt>
                <c:pt idx="875">
                  <c:v>4622.43994140625</c:v>
                </c:pt>
                <c:pt idx="876">
                  <c:v>4643.7001953125</c:v>
                </c:pt>
                <c:pt idx="877">
                  <c:v>4707.08984375</c:v>
                </c:pt>
                <c:pt idx="878">
                  <c:v>4719.5498046875</c:v>
                </c:pt>
                <c:pt idx="879">
                  <c:v>4719.18994140625</c:v>
                </c:pt>
                <c:pt idx="880">
                  <c:v>4740.56005859375</c:v>
                </c:pt>
                <c:pt idx="881">
                  <c:v>4768.3701171875</c:v>
                </c:pt>
                <c:pt idx="882">
                  <c:v>4698.35009765625</c:v>
                </c:pt>
                <c:pt idx="883">
                  <c:v>4746.75</c:v>
                </c:pt>
                <c:pt idx="884">
                  <c:v>4754.6298828125</c:v>
                </c:pt>
                <c:pt idx="885">
                  <c:v>4774.75</c:v>
                </c:pt>
                <c:pt idx="886">
                  <c:v>4781.580078125</c:v>
                </c:pt>
                <c:pt idx="887">
                  <c:v>4783.35009765625</c:v>
                </c:pt>
                <c:pt idx="888">
                  <c:v>4769.830078125</c:v>
                </c:pt>
                <c:pt idx="889">
                  <c:v>4742.830078125</c:v>
                </c:pt>
                <c:pt idx="890">
                  <c:v>4704.81005859375</c:v>
                </c:pt>
                <c:pt idx="891">
                  <c:v>4688.68017578125</c:v>
                </c:pt>
                <c:pt idx="892">
                  <c:v>4697.240234375</c:v>
                </c:pt>
                <c:pt idx="893">
                  <c:v>4763.5400390625</c:v>
                </c:pt>
                <c:pt idx="894">
                  <c:v>4756.5</c:v>
                </c:pt>
                <c:pt idx="895">
                  <c:v>4783.4501953125</c:v>
                </c:pt>
                <c:pt idx="896">
                  <c:v>4780.240234375</c:v>
                </c:pt>
                <c:pt idx="897">
                  <c:v>4783.830078125</c:v>
                </c:pt>
                <c:pt idx="898">
                  <c:v>4765.97998046875</c:v>
                </c:pt>
                <c:pt idx="899">
                  <c:v>4739.2099609375</c:v>
                </c:pt>
                <c:pt idx="900">
                  <c:v>4780.93994140625</c:v>
                </c:pt>
                <c:pt idx="901">
                  <c:v>4839.81005859375</c:v>
                </c:pt>
                <c:pt idx="902">
                  <c:v>4850.43017578125</c:v>
                </c:pt>
                <c:pt idx="903">
                  <c:v>4864.60009765625</c:v>
                </c:pt>
                <c:pt idx="904">
                  <c:v>4868.5498046875</c:v>
                </c:pt>
                <c:pt idx="905">
                  <c:v>4894.16015625</c:v>
                </c:pt>
                <c:pt idx="906">
                  <c:v>4890.97021484375</c:v>
                </c:pt>
                <c:pt idx="907">
                  <c:v>4927.93017578125</c:v>
                </c:pt>
                <c:pt idx="908">
                  <c:v>4924.97021484375</c:v>
                </c:pt>
                <c:pt idx="909">
                  <c:v>4845.64990234375</c:v>
                </c:pt>
                <c:pt idx="910">
                  <c:v>4906.18994140625</c:v>
                </c:pt>
                <c:pt idx="911">
                  <c:v>4958.60986328125</c:v>
                </c:pt>
                <c:pt idx="912">
                  <c:v>4942.81005859375</c:v>
                </c:pt>
                <c:pt idx="913">
                  <c:v>4954.22998046875</c:v>
                </c:pt>
                <c:pt idx="914">
                  <c:v>4995.06005859375</c:v>
                </c:pt>
                <c:pt idx="915">
                  <c:v>4997.91015625</c:v>
                </c:pt>
                <c:pt idx="916">
                  <c:v>5026.60986328125</c:v>
                </c:pt>
                <c:pt idx="917">
                  <c:v>5021.83984375</c:v>
                </c:pt>
                <c:pt idx="918">
                  <c:v>4953.169921875</c:v>
                </c:pt>
                <c:pt idx="919">
                  <c:v>5000.6201171875</c:v>
                </c:pt>
                <c:pt idx="920">
                  <c:v>5029.72998046875</c:v>
                </c:pt>
                <c:pt idx="921">
                  <c:v>5005.56982421875</c:v>
                </c:pt>
                <c:pt idx="922">
                  <c:v>4975.509765625</c:v>
                </c:pt>
                <c:pt idx="923">
                  <c:v>4981.7998046875</c:v>
                </c:pt>
                <c:pt idx="924">
                  <c:v>5087.02978515625</c:v>
                </c:pt>
                <c:pt idx="925">
                  <c:v>5088.7998046875</c:v>
                </c:pt>
                <c:pt idx="926">
                  <c:v>5069.52978515625</c:v>
                </c:pt>
                <c:pt idx="927">
                  <c:v>5078.18017578125</c:v>
                </c:pt>
                <c:pt idx="928">
                  <c:v>5069.759765625</c:v>
                </c:pt>
                <c:pt idx="929">
                  <c:v>5096.27001953125</c:v>
                </c:pt>
                <c:pt idx="930">
                  <c:v>5137.080078125</c:v>
                </c:pt>
                <c:pt idx="931">
                  <c:v>5130.9501953125</c:v>
                </c:pt>
                <c:pt idx="932">
                  <c:v>5078.64990234375</c:v>
                </c:pt>
                <c:pt idx="933">
                  <c:v>5104.759765625</c:v>
                </c:pt>
                <c:pt idx="934">
                  <c:v>5157.35986328125</c:v>
                </c:pt>
                <c:pt idx="935">
                  <c:v>5123.68994140625</c:v>
                </c:pt>
                <c:pt idx="936">
                  <c:v>5117.93994140625</c:v>
                </c:pt>
                <c:pt idx="937">
                  <c:v>5175.27001953125</c:v>
                </c:pt>
                <c:pt idx="938">
                  <c:v>5165.31005859375</c:v>
                </c:pt>
                <c:pt idx="939">
                  <c:v>5150.47998046875</c:v>
                </c:pt>
                <c:pt idx="940">
                  <c:v>5117.08984375</c:v>
                </c:pt>
                <c:pt idx="941">
                  <c:v>5149.419921875</c:v>
                </c:pt>
                <c:pt idx="942">
                  <c:v>5178.509765625</c:v>
                </c:pt>
                <c:pt idx="943">
                  <c:v>5224.6201171875</c:v>
                </c:pt>
                <c:pt idx="944">
                  <c:v>5241.52978515625</c:v>
                </c:pt>
                <c:pt idx="945">
                  <c:v>5234.18017578125</c:v>
                </c:pt>
                <c:pt idx="946">
                  <c:v>5218.18994140625</c:v>
                </c:pt>
                <c:pt idx="947">
                  <c:v>5203.580078125</c:v>
                </c:pt>
                <c:pt idx="948">
                  <c:v>5248.490234375</c:v>
                </c:pt>
                <c:pt idx="949">
                  <c:v>5254.35009765625</c:v>
                </c:pt>
                <c:pt idx="950">
                  <c:v>5243.77001953125</c:v>
                </c:pt>
                <c:pt idx="951">
                  <c:v>5205.81005859375</c:v>
                </c:pt>
                <c:pt idx="952">
                  <c:v>5211.490234375</c:v>
                </c:pt>
                <c:pt idx="953">
                  <c:v>5147.2099609375</c:v>
                </c:pt>
                <c:pt idx="954">
                  <c:v>5204.33984375</c:v>
                </c:pt>
                <c:pt idx="955">
                  <c:v>5202.39013671875</c:v>
                </c:pt>
                <c:pt idx="956">
                  <c:v>5209.91015625</c:v>
                </c:pt>
                <c:pt idx="957">
                  <c:v>5160.64013671875</c:v>
                </c:pt>
                <c:pt idx="958">
                  <c:v>5199.06005859375</c:v>
                </c:pt>
                <c:pt idx="959">
                  <c:v>5123.41015625</c:v>
                </c:pt>
                <c:pt idx="960">
                  <c:v>5061.81982421875</c:v>
                </c:pt>
                <c:pt idx="961">
                  <c:v>5051.41015625</c:v>
                </c:pt>
                <c:pt idx="962">
                  <c:v>5022.2099609375</c:v>
                </c:pt>
                <c:pt idx="963">
                  <c:v>5011.1201171875</c:v>
                </c:pt>
                <c:pt idx="964">
                  <c:v>4967.22998046875</c:v>
                </c:pt>
                <c:pt idx="965">
                  <c:v>5010.60009765625</c:v>
                </c:pt>
                <c:pt idx="966">
                  <c:v>5070.5498046875</c:v>
                </c:pt>
                <c:pt idx="967">
                  <c:v>5071.6298828125</c:v>
                </c:pt>
                <c:pt idx="968">
                  <c:v>5048.419921875</c:v>
                </c:pt>
                <c:pt idx="969">
                  <c:v>5099.9599609375</c:v>
                </c:pt>
                <c:pt idx="970">
                  <c:v>5116.169921875</c:v>
                </c:pt>
                <c:pt idx="971">
                  <c:v>5035.68994140625</c:v>
                </c:pt>
                <c:pt idx="972">
                  <c:v>5018.39013671875</c:v>
                </c:pt>
                <c:pt idx="973">
                  <c:v>5064.2001953125</c:v>
                </c:pt>
                <c:pt idx="974">
                  <c:v>5127.7900390625</c:v>
                </c:pt>
                <c:pt idx="975">
                  <c:v>5180.740234375</c:v>
                </c:pt>
                <c:pt idx="976">
                  <c:v>5187.7001953125</c:v>
                </c:pt>
                <c:pt idx="977">
                  <c:v>5187.669921875</c:v>
                </c:pt>
                <c:pt idx="978">
                  <c:v>5214.080078125</c:v>
                </c:pt>
                <c:pt idx="979">
                  <c:v>5222.68017578125</c:v>
                </c:pt>
                <c:pt idx="980">
                  <c:v>5221.419921875</c:v>
                </c:pt>
                <c:pt idx="981">
                  <c:v>5246.68017578125</c:v>
                </c:pt>
                <c:pt idx="982">
                  <c:v>5308.14990234375</c:v>
                </c:pt>
                <c:pt idx="983">
                  <c:v>5297.10009765625</c:v>
                </c:pt>
                <c:pt idx="984">
                  <c:v>5303.27001953125</c:v>
                </c:pt>
                <c:pt idx="985">
                  <c:v>5308.1298828125</c:v>
                </c:pt>
                <c:pt idx="986">
                  <c:v>5321.41015625</c:v>
                </c:pt>
                <c:pt idx="987">
                  <c:v>5307.009765625</c:v>
                </c:pt>
                <c:pt idx="988">
                  <c:v>5267.83984375</c:v>
                </c:pt>
                <c:pt idx="989">
                  <c:v>5304.72021484375</c:v>
                </c:pt>
                <c:pt idx="990">
                  <c:v>5306.0400390625</c:v>
                </c:pt>
                <c:pt idx="991">
                  <c:v>5266.9501953125</c:v>
                </c:pt>
                <c:pt idx="992">
                  <c:v>5235.47998046875</c:v>
                </c:pt>
                <c:pt idx="993">
                  <c:v>5277.509765625</c:v>
                </c:pt>
                <c:pt idx="994">
                  <c:v>5283.39990234375</c:v>
                </c:pt>
                <c:pt idx="995">
                  <c:v>5291.33984375</c:v>
                </c:pt>
                <c:pt idx="996">
                  <c:v>5354.02978515625</c:v>
                </c:pt>
                <c:pt idx="997">
                  <c:v>5352.9599609375</c:v>
                </c:pt>
                <c:pt idx="998">
                  <c:v>5346.990234375</c:v>
                </c:pt>
                <c:pt idx="999">
                  <c:v>5360.7900390625</c:v>
                </c:pt>
                <c:pt idx="1000">
                  <c:v>5375.31982421875</c:v>
                </c:pt>
                <c:pt idx="1001">
                  <c:v>5421.02978515625</c:v>
                </c:pt>
                <c:pt idx="1002">
                  <c:v>5433.740234375</c:v>
                </c:pt>
                <c:pt idx="1003">
                  <c:v>5431.60009765625</c:v>
                </c:pt>
                <c:pt idx="1004">
                  <c:v>5473.22998046875</c:v>
                </c:pt>
                <c:pt idx="1005">
                  <c:v>5487.02978515625</c:v>
                </c:pt>
                <c:pt idx="1006">
                  <c:v>5473.169921875</c:v>
                </c:pt>
                <c:pt idx="1007">
                  <c:v>5464.6201171875</c:v>
                </c:pt>
                <c:pt idx="1008">
                  <c:v>5447.8701171875</c:v>
                </c:pt>
                <c:pt idx="1009">
                  <c:v>5469.2998046875</c:v>
                </c:pt>
                <c:pt idx="1010">
                  <c:v>5477.89990234375</c:v>
                </c:pt>
                <c:pt idx="1011">
                  <c:v>5482.8701171875</c:v>
                </c:pt>
                <c:pt idx="1012">
                  <c:v>5460.47998046875</c:v>
                </c:pt>
                <c:pt idx="1013">
                  <c:v>5475.08984375</c:v>
                </c:pt>
                <c:pt idx="1014">
                  <c:v>5509.009765625</c:v>
                </c:pt>
                <c:pt idx="1015">
                  <c:v>5537.02001953125</c:v>
                </c:pt>
                <c:pt idx="1016">
                  <c:v>5567.18994140625</c:v>
                </c:pt>
                <c:pt idx="1017">
                  <c:v>5572.85009765625</c:v>
                </c:pt>
                <c:pt idx="1018">
                  <c:v>5576.97998046875</c:v>
                </c:pt>
                <c:pt idx="1019">
                  <c:v>5633.91015625</c:v>
                </c:pt>
                <c:pt idx="1020">
                  <c:v>5584.5400390625</c:v>
                </c:pt>
                <c:pt idx="1021">
                  <c:v>5615.35009765625</c:v>
                </c:pt>
                <c:pt idx="1022">
                  <c:v>5631.22021484375</c:v>
                </c:pt>
                <c:pt idx="1023">
                  <c:v>5667.2001953125</c:v>
                </c:pt>
                <c:pt idx="1024">
                  <c:v>5588.27001953125</c:v>
                </c:pt>
                <c:pt idx="1025">
                  <c:v>5544.58984375</c:v>
                </c:pt>
                <c:pt idx="1026">
                  <c:v>5505</c:v>
                </c:pt>
                <c:pt idx="1027">
                  <c:v>5564.41015625</c:v>
                </c:pt>
                <c:pt idx="1028">
                  <c:v>5555.740234375</c:v>
                </c:pt>
                <c:pt idx="1029">
                  <c:v>5427.1298828125</c:v>
                </c:pt>
                <c:pt idx="1030">
                  <c:v>5399.22021484375</c:v>
                </c:pt>
                <c:pt idx="1031">
                  <c:v>5459.10009765625</c:v>
                </c:pt>
                <c:pt idx="1032">
                  <c:v>5463.5400390625</c:v>
                </c:pt>
                <c:pt idx="1033">
                  <c:v>5436.43994140625</c:v>
                </c:pt>
                <c:pt idx="1034">
                  <c:v>5522.2998046875</c:v>
                </c:pt>
                <c:pt idx="1035">
                  <c:v>5446.68017578125</c:v>
                </c:pt>
                <c:pt idx="1036">
                  <c:v>5346.56005859375</c:v>
                </c:pt>
                <c:pt idx="1037">
                  <c:v>5186.330078125</c:v>
                </c:pt>
                <c:pt idx="1038">
                  <c:v>5240.02978515625</c:v>
                </c:pt>
                <c:pt idx="1039">
                  <c:v>5199.5</c:v>
                </c:pt>
                <c:pt idx="1040">
                  <c:v>5319.31005859375</c:v>
                </c:pt>
                <c:pt idx="1041">
                  <c:v>5344.16015625</c:v>
                </c:pt>
                <c:pt idx="1042">
                  <c:v>5344.39013671875</c:v>
                </c:pt>
                <c:pt idx="1043">
                  <c:v>5434.43017578125</c:v>
                </c:pt>
                <c:pt idx="1044">
                  <c:v>5455.2099609375</c:v>
                </c:pt>
                <c:pt idx="1045">
                  <c:v>5543.22021484375</c:v>
                </c:pt>
                <c:pt idx="1046">
                  <c:v>5554.25</c:v>
                </c:pt>
                <c:pt idx="1047">
                  <c:v>5608.25</c:v>
                </c:pt>
                <c:pt idx="1048">
                  <c:v>5597.1201171875</c:v>
                </c:pt>
                <c:pt idx="1049">
                  <c:v>5620.85009765625</c:v>
                </c:pt>
                <c:pt idx="1050">
                  <c:v>5570.64013671875</c:v>
                </c:pt>
                <c:pt idx="1051">
                  <c:v>5634.60986328125</c:v>
                </c:pt>
                <c:pt idx="1052">
                  <c:v>5616.83984375</c:v>
                </c:pt>
                <c:pt idx="1053">
                  <c:v>5625.7998046875</c:v>
                </c:pt>
                <c:pt idx="1054">
                  <c:v>5592.18017578125</c:v>
                </c:pt>
                <c:pt idx="1055">
                  <c:v>5591.9599609375</c:v>
                </c:pt>
                <c:pt idx="1056">
                  <c:v>5648.39990234375</c:v>
                </c:pt>
                <c:pt idx="1057">
                  <c:v>5528.93017578125</c:v>
                </c:pt>
                <c:pt idx="1058">
                  <c:v>5520.06982421875</c:v>
                </c:pt>
                <c:pt idx="1059">
                  <c:v>5503.41015625</c:v>
                </c:pt>
                <c:pt idx="1060">
                  <c:v>5408.419921875</c:v>
                </c:pt>
                <c:pt idx="1061">
                  <c:v>5471.0498046875</c:v>
                </c:pt>
                <c:pt idx="1062">
                  <c:v>5495.52001953125</c:v>
                </c:pt>
                <c:pt idx="1063">
                  <c:v>5554.1298828125</c:v>
                </c:pt>
                <c:pt idx="1064">
                  <c:v>5595.759765625</c:v>
                </c:pt>
                <c:pt idx="1065">
                  <c:v>5626.02001953125</c:v>
                </c:pt>
                <c:pt idx="1066">
                  <c:v>5633.08984375</c:v>
                </c:pt>
                <c:pt idx="1067">
                  <c:v>5634.580078125</c:v>
                </c:pt>
                <c:pt idx="1068">
                  <c:v>5618.259765625</c:v>
                </c:pt>
                <c:pt idx="1069">
                  <c:v>5713.64013671875</c:v>
                </c:pt>
                <c:pt idx="1070">
                  <c:v>5702.5498046875</c:v>
                </c:pt>
                <c:pt idx="1071">
                  <c:v>5718.56982421875</c:v>
                </c:pt>
                <c:pt idx="1072">
                  <c:v>5732.93017578125</c:v>
                </c:pt>
                <c:pt idx="1073">
                  <c:v>5722.259765625</c:v>
                </c:pt>
                <c:pt idx="1074">
                  <c:v>5745.3701171875</c:v>
                </c:pt>
                <c:pt idx="1075">
                  <c:v>5738.169921875</c:v>
                </c:pt>
                <c:pt idx="1076">
                  <c:v>5762.47998046875</c:v>
                </c:pt>
                <c:pt idx="1077">
                  <c:v>5708.75</c:v>
                </c:pt>
                <c:pt idx="1078">
                  <c:v>5709.5400390625</c:v>
                </c:pt>
                <c:pt idx="1079">
                  <c:v>5699.93994140625</c:v>
                </c:pt>
                <c:pt idx="1080">
                  <c:v>5751.06982421875</c:v>
                </c:pt>
                <c:pt idx="1081">
                  <c:v>5695.93994140625</c:v>
                </c:pt>
                <c:pt idx="1082">
                  <c:v>5751.1298828125</c:v>
                </c:pt>
                <c:pt idx="1083">
                  <c:v>5792.0400390625</c:v>
                </c:pt>
                <c:pt idx="1084">
                  <c:v>5780.0498046875</c:v>
                </c:pt>
                <c:pt idx="1085">
                  <c:v>5815.02978515625</c:v>
                </c:pt>
                <c:pt idx="1086">
                  <c:v>5859.85009765625</c:v>
                </c:pt>
                <c:pt idx="1087">
                  <c:v>5815.259765625</c:v>
                </c:pt>
                <c:pt idx="1088">
                  <c:v>5842.47021484375</c:v>
                </c:pt>
                <c:pt idx="1089">
                  <c:v>5841.47021484375</c:v>
                </c:pt>
                <c:pt idx="1090">
                  <c:v>5864.669921875</c:v>
                </c:pt>
                <c:pt idx="1091">
                  <c:v>5853.97998046875</c:v>
                </c:pt>
                <c:pt idx="1092">
                  <c:v>5851.2001953125</c:v>
                </c:pt>
                <c:pt idx="1093">
                  <c:v>5797.419921875</c:v>
                </c:pt>
                <c:pt idx="1094">
                  <c:v>5809.85986328125</c:v>
                </c:pt>
                <c:pt idx="1095">
                  <c:v>5808.1201171875</c:v>
                </c:pt>
                <c:pt idx="1096">
                  <c:v>5823.52001953125</c:v>
                </c:pt>
                <c:pt idx="1097">
                  <c:v>5832.919921875</c:v>
                </c:pt>
                <c:pt idx="1098">
                  <c:v>5813.669921875</c:v>
                </c:pt>
                <c:pt idx="1099">
                  <c:v>5705.4501953125</c:v>
                </c:pt>
                <c:pt idx="1100">
                  <c:v>5728.7998046875</c:v>
                </c:pt>
                <c:pt idx="1101">
                  <c:v>5712.68994140625</c:v>
                </c:pt>
                <c:pt idx="1102">
                  <c:v>5782.759765625</c:v>
                </c:pt>
                <c:pt idx="1103">
                  <c:v>5929.0400390625</c:v>
                </c:pt>
                <c:pt idx="1104">
                  <c:v>5973.10009765625</c:v>
                </c:pt>
                <c:pt idx="1105">
                  <c:v>5995.5400390625</c:v>
                </c:pt>
                <c:pt idx="1106">
                  <c:v>6001.35009765625</c:v>
                </c:pt>
                <c:pt idx="1107">
                  <c:v>5983.990234375</c:v>
                </c:pt>
                <c:pt idx="1108">
                  <c:v>5985.3798828125</c:v>
                </c:pt>
                <c:pt idx="1109">
                  <c:v>5949.169921875</c:v>
                </c:pt>
                <c:pt idx="1110">
                  <c:v>5870.6201171875</c:v>
                </c:pt>
                <c:pt idx="1111">
                  <c:v>5893.6201171875</c:v>
                </c:pt>
                <c:pt idx="1112">
                  <c:v>5916.97998046875</c:v>
                </c:pt>
                <c:pt idx="1113">
                  <c:v>5917.10986328125</c:v>
                </c:pt>
                <c:pt idx="1114">
                  <c:v>5948.7099609375</c:v>
                </c:pt>
                <c:pt idx="1115">
                  <c:v>5969.33984375</c:v>
                </c:pt>
                <c:pt idx="1116">
                  <c:v>5987.3701171875</c:v>
                </c:pt>
                <c:pt idx="1117">
                  <c:v>6021.6298828125</c:v>
                </c:pt>
                <c:pt idx="1118">
                  <c:v>5998.740234375</c:v>
                </c:pt>
                <c:pt idx="1119">
                  <c:v>6032.3798828125</c:v>
                </c:pt>
                <c:pt idx="1120">
                  <c:v>6047.14990234375</c:v>
                </c:pt>
                <c:pt idx="1121">
                  <c:v>6049.8798828125</c:v>
                </c:pt>
                <c:pt idx="1122">
                  <c:v>6086.490234375</c:v>
                </c:pt>
                <c:pt idx="1123">
                  <c:v>6075.10986328125</c:v>
                </c:pt>
                <c:pt idx="1124">
                  <c:v>6090.27001953125</c:v>
                </c:pt>
                <c:pt idx="1125">
                  <c:v>6052.85009765625</c:v>
                </c:pt>
                <c:pt idx="1126">
                  <c:v>6034.91015625</c:v>
                </c:pt>
                <c:pt idx="1127">
                  <c:v>6084.18994140625</c:v>
                </c:pt>
                <c:pt idx="1128">
                  <c:v>6051.25</c:v>
                </c:pt>
                <c:pt idx="1129">
                  <c:v>6051.08984375</c:v>
                </c:pt>
                <c:pt idx="1130">
                  <c:v>6074.080078125</c:v>
                </c:pt>
                <c:pt idx="1131">
                  <c:v>6050.60986328125</c:v>
                </c:pt>
                <c:pt idx="1132">
                  <c:v>5872.16015625</c:v>
                </c:pt>
                <c:pt idx="1133">
                  <c:v>5867.080078125</c:v>
                </c:pt>
                <c:pt idx="1134">
                  <c:v>5930.85009765625</c:v>
                </c:pt>
                <c:pt idx="1135">
                  <c:v>5974.06982421875</c:v>
                </c:pt>
                <c:pt idx="1136">
                  <c:v>6040.0400390625</c:v>
                </c:pt>
                <c:pt idx="1137">
                  <c:v>6037.58984375</c:v>
                </c:pt>
                <c:pt idx="1138">
                  <c:v>5970.83984375</c:v>
                </c:pt>
                <c:pt idx="1139">
                  <c:v>5906.93994140625</c:v>
                </c:pt>
                <c:pt idx="1140">
                  <c:v>5881.6298828125</c:v>
                </c:pt>
                <c:pt idx="1141">
                  <c:v>5868.5498046875</c:v>
                </c:pt>
                <c:pt idx="1142">
                  <c:v>5942.47021484375</c:v>
                </c:pt>
                <c:pt idx="1143">
                  <c:v>5975.3798828125</c:v>
                </c:pt>
                <c:pt idx="1144">
                  <c:v>5909.02978515625</c:v>
                </c:pt>
                <c:pt idx="1145">
                  <c:v>5918.25</c:v>
                </c:pt>
                <c:pt idx="1146">
                  <c:v>5827.0400390625</c:v>
                </c:pt>
                <c:pt idx="1147">
                  <c:v>5836.22021484375</c:v>
                </c:pt>
                <c:pt idx="1148">
                  <c:v>5842.91015625</c:v>
                </c:pt>
                <c:pt idx="1149">
                  <c:v>5949.91015625</c:v>
                </c:pt>
                <c:pt idx="1150">
                  <c:v>5937.33984375</c:v>
                </c:pt>
                <c:pt idx="1151">
                  <c:v>5996.66015625</c:v>
                </c:pt>
                <c:pt idx="1152">
                  <c:v>6049.240234375</c:v>
                </c:pt>
                <c:pt idx="1153">
                  <c:v>6086.3701171875</c:v>
                </c:pt>
                <c:pt idx="1154">
                  <c:v>6118.7099609375</c:v>
                </c:pt>
                <c:pt idx="1155">
                  <c:v>6101.240234375</c:v>
                </c:pt>
                <c:pt idx="1156">
                  <c:v>6012.27978515625</c:v>
                </c:pt>
                <c:pt idx="1157">
                  <c:v>6067.7001953125</c:v>
                </c:pt>
                <c:pt idx="1158">
                  <c:v>6039.31005859375</c:v>
                </c:pt>
                <c:pt idx="1159">
                  <c:v>6071.169921875</c:v>
                </c:pt>
                <c:pt idx="1160">
                  <c:v>6040.52978515625</c:v>
                </c:pt>
                <c:pt idx="1161">
                  <c:v>5994.56982421875</c:v>
                </c:pt>
                <c:pt idx="1162">
                  <c:v>6037.8798828125</c:v>
                </c:pt>
                <c:pt idx="1163">
                  <c:v>6061.47998046875</c:v>
                </c:pt>
                <c:pt idx="1164">
                  <c:v>6083.56982421875</c:v>
                </c:pt>
                <c:pt idx="1165">
                  <c:v>6025.990234375</c:v>
                </c:pt>
                <c:pt idx="1166">
                  <c:v>6066.43994140625</c:v>
                </c:pt>
                <c:pt idx="1167">
                  <c:v>6068.5</c:v>
                </c:pt>
                <c:pt idx="1168">
                  <c:v>6051.97021484375</c:v>
                </c:pt>
                <c:pt idx="1169">
                  <c:v>6115.06982421875</c:v>
                </c:pt>
                <c:pt idx="1170">
                  <c:v>6114.6298828125</c:v>
                </c:pt>
                <c:pt idx="1171">
                  <c:v>6129.580078125</c:v>
                </c:pt>
                <c:pt idx="1172">
                  <c:v>6144.14990234375</c:v>
                </c:pt>
                <c:pt idx="1173">
                  <c:v>6117.52001953125</c:v>
                </c:pt>
                <c:pt idx="1174">
                  <c:v>6013.1298828125</c:v>
                </c:pt>
                <c:pt idx="1175">
                  <c:v>5983.25</c:v>
                </c:pt>
                <c:pt idx="1176">
                  <c:v>5955.25</c:v>
                </c:pt>
                <c:pt idx="1177">
                  <c:v>5956.06005859375</c:v>
                </c:pt>
                <c:pt idx="1178">
                  <c:v>5861.56982421875</c:v>
                </c:pt>
                <c:pt idx="1179">
                  <c:v>5954.5</c:v>
                </c:pt>
                <c:pt idx="1180">
                  <c:v>5849.72021484375</c:v>
                </c:pt>
                <c:pt idx="1181">
                  <c:v>5778.14990234375</c:v>
                </c:pt>
                <c:pt idx="1182">
                  <c:v>5842.6298828125</c:v>
                </c:pt>
                <c:pt idx="1183">
                  <c:v>5738.52001953125</c:v>
                </c:pt>
                <c:pt idx="1184">
                  <c:v>5770.2001953125</c:v>
                </c:pt>
                <c:pt idx="1185">
                  <c:v>5614.56005859375</c:v>
                </c:pt>
                <c:pt idx="1186">
                  <c:v>5572.06982421875</c:v>
                </c:pt>
                <c:pt idx="1187">
                  <c:v>5599.2998046875</c:v>
                </c:pt>
                <c:pt idx="1188">
                  <c:v>5521.52001953125</c:v>
                </c:pt>
                <c:pt idx="1189">
                  <c:v>5638.93994140625</c:v>
                </c:pt>
                <c:pt idx="1190">
                  <c:v>5675.1201171875</c:v>
                </c:pt>
                <c:pt idx="1191">
                  <c:v>5614.66015625</c:v>
                </c:pt>
                <c:pt idx="1192">
                  <c:v>5675.2900390625</c:v>
                </c:pt>
                <c:pt idx="1193">
                  <c:v>5662.89013671875</c:v>
                </c:pt>
                <c:pt idx="1194">
                  <c:v>5667.56005859375</c:v>
                </c:pt>
                <c:pt idx="1195">
                  <c:v>5767.56982421875</c:v>
                </c:pt>
                <c:pt idx="1196">
                  <c:v>5776.64990234375</c:v>
                </c:pt>
                <c:pt idx="1197">
                  <c:v>5712.2001953125</c:v>
                </c:pt>
                <c:pt idx="1198">
                  <c:v>5693.31005859375</c:v>
                </c:pt>
                <c:pt idx="1199">
                  <c:v>5580.93994140625</c:v>
                </c:pt>
                <c:pt idx="1200">
                  <c:v>5611.85009765625</c:v>
                </c:pt>
                <c:pt idx="1201">
                  <c:v>5633.06982421875</c:v>
                </c:pt>
                <c:pt idx="1202">
                  <c:v>5670.97021484375</c:v>
                </c:pt>
                <c:pt idx="1203">
                  <c:v>5396.52001953125</c:v>
                </c:pt>
                <c:pt idx="1204">
                  <c:v>5074.080078125</c:v>
                </c:pt>
                <c:pt idx="1205">
                  <c:v>5062.25</c:v>
                </c:pt>
                <c:pt idx="1206">
                  <c:v>4982.77001953125</c:v>
                </c:pt>
                <c:pt idx="1207">
                  <c:v>5456.89990234375</c:v>
                </c:pt>
                <c:pt idx="1208">
                  <c:v>5268.0498046875</c:v>
                </c:pt>
                <c:pt idx="1209">
                  <c:v>5363.35986328125</c:v>
                </c:pt>
                <c:pt idx="1210">
                  <c:v>5405.97021484375</c:v>
                </c:pt>
                <c:pt idx="1211">
                  <c:v>5396.6298828125</c:v>
                </c:pt>
                <c:pt idx="1212">
                  <c:v>5275.7001953125</c:v>
                </c:pt>
                <c:pt idx="1213">
                  <c:v>5282.7001953125</c:v>
                </c:pt>
                <c:pt idx="1214">
                  <c:v>5158.2001953125</c:v>
                </c:pt>
                <c:pt idx="1215">
                  <c:v>5287.759765625</c:v>
                </c:pt>
                <c:pt idx="1216">
                  <c:v>5375.85986328125</c:v>
                </c:pt>
                <c:pt idx="1217">
                  <c:v>5484.77001953125</c:v>
                </c:pt>
                <c:pt idx="1218">
                  <c:v>5525.2099609375</c:v>
                </c:pt>
                <c:pt idx="1219">
                  <c:v>5528.75</c:v>
                </c:pt>
                <c:pt idx="1220">
                  <c:v>5560.830078125</c:v>
                </c:pt>
                <c:pt idx="1221">
                  <c:v>5569.06005859375</c:v>
                </c:pt>
                <c:pt idx="1222">
                  <c:v>5604.14013671875</c:v>
                </c:pt>
                <c:pt idx="1223">
                  <c:v>5686.669921875</c:v>
                </c:pt>
                <c:pt idx="1224">
                  <c:v>5650.3798828125</c:v>
                </c:pt>
                <c:pt idx="1225">
                  <c:v>5606.91015625</c:v>
                </c:pt>
                <c:pt idx="1226">
                  <c:v>5631.27978515625</c:v>
                </c:pt>
                <c:pt idx="1227">
                  <c:v>5663.93994140625</c:v>
                </c:pt>
                <c:pt idx="1228">
                  <c:v>5659.91015625</c:v>
                </c:pt>
                <c:pt idx="1229">
                  <c:v>5844.18994140625</c:v>
                </c:pt>
                <c:pt idx="1230">
                  <c:v>5886.5498046875</c:v>
                </c:pt>
                <c:pt idx="1231">
                  <c:v>5892.580078125</c:v>
                </c:pt>
                <c:pt idx="1232">
                  <c:v>5916.93017578125</c:v>
                </c:pt>
                <c:pt idx="1233">
                  <c:v>5958.3798828125</c:v>
                </c:pt>
                <c:pt idx="1234">
                  <c:v>5963.60009765625</c:v>
                </c:pt>
                <c:pt idx="1235">
                  <c:v>5940.4599609375</c:v>
                </c:pt>
                <c:pt idx="1236">
                  <c:v>5844.60986328125</c:v>
                </c:pt>
                <c:pt idx="1237">
                  <c:v>5842.009765625</c:v>
                </c:pt>
                <c:pt idx="1238">
                  <c:v>5802.81982421875</c:v>
                </c:pt>
                <c:pt idx="1239">
                  <c:v>5921.5400390625</c:v>
                </c:pt>
                <c:pt idx="1240">
                  <c:v>5888.5498046875</c:v>
                </c:pt>
                <c:pt idx="1241">
                  <c:v>5912.169921875</c:v>
                </c:pt>
                <c:pt idx="1242">
                  <c:v>5911.68994140625</c:v>
                </c:pt>
                <c:pt idx="1243">
                  <c:v>5935.93994140625</c:v>
                </c:pt>
                <c:pt idx="1244">
                  <c:v>5970.3701171875</c:v>
                </c:pt>
                <c:pt idx="1245">
                  <c:v>5970.81005859375</c:v>
                </c:pt>
                <c:pt idx="1246">
                  <c:v>5939.2998046875</c:v>
                </c:pt>
                <c:pt idx="1247">
                  <c:v>6000.35986328125</c:v>
                </c:pt>
                <c:pt idx="1248">
                  <c:v>6005.8798828125</c:v>
                </c:pt>
                <c:pt idx="1249">
                  <c:v>6038.81005859375</c:v>
                </c:pt>
                <c:pt idx="1250">
                  <c:v>6022.240234375</c:v>
                </c:pt>
                <c:pt idx="1251">
                  <c:v>6045.259765625</c:v>
                </c:pt>
                <c:pt idx="1252">
                  <c:v>5976.97021484375</c:v>
                </c:pt>
                <c:pt idx="1253">
                  <c:v>6033.10986328125</c:v>
                </c:pt>
                <c:pt idx="1254">
                  <c:v>5982.72021484375</c:v>
                </c:pt>
                <c:pt idx="1255">
                  <c:v>5980.8701171875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D78-9841-B8B38689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477455"/>
        <c:axId val="1070479535"/>
      </c:lineChart>
      <c:dateAx>
        <c:axId val="10704774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0479535"/>
        <c:crosses val="autoZero"/>
        <c:auto val="1"/>
        <c:lblOffset val="100"/>
        <c:baseTimeUnit val="days"/>
      </c:dateAx>
      <c:valAx>
        <c:axId val="10704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0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Retornos Simples del S&amp;P500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Retornos!$C$1</c:f>
              <c:strCache>
                <c:ptCount val="1"/>
                <c:pt idx="0">
                  <c:v>Retorno Simple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E42-4F8A-AA7C-7A854A115EEE}"/>
              </c:ext>
            </c:extLst>
          </c:dPt>
          <c:cat>
            <c:numRef>
              <c:f>Retornos!$A$2:$A$1257</c:f>
              <c:numCache>
                <c:formatCode>m/d/yyyy</c:formatCode>
                <c:ptCount val="1256"/>
                <c:pt idx="0">
                  <c:v>44001</c:v>
                </c:pt>
                <c:pt idx="1">
                  <c:v>44004</c:v>
                </c:pt>
                <c:pt idx="2">
                  <c:v>44005</c:v>
                </c:pt>
                <c:pt idx="3">
                  <c:v>44006</c:v>
                </c:pt>
                <c:pt idx="4">
                  <c:v>44007</c:v>
                </c:pt>
                <c:pt idx="5">
                  <c:v>44008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44018</c:v>
                </c:pt>
                <c:pt idx="11">
                  <c:v>44019</c:v>
                </c:pt>
                <c:pt idx="12">
                  <c:v>44020</c:v>
                </c:pt>
                <c:pt idx="13">
                  <c:v>44021</c:v>
                </c:pt>
                <c:pt idx="14">
                  <c:v>44022</c:v>
                </c:pt>
                <c:pt idx="15">
                  <c:v>44025</c:v>
                </c:pt>
                <c:pt idx="16">
                  <c:v>44026</c:v>
                </c:pt>
                <c:pt idx="17">
                  <c:v>44027</c:v>
                </c:pt>
                <c:pt idx="18">
                  <c:v>44028</c:v>
                </c:pt>
                <c:pt idx="19">
                  <c:v>44029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44039</c:v>
                </c:pt>
                <c:pt idx="26">
                  <c:v>44040</c:v>
                </c:pt>
                <c:pt idx="27">
                  <c:v>44041</c:v>
                </c:pt>
                <c:pt idx="28">
                  <c:v>44042</c:v>
                </c:pt>
                <c:pt idx="29">
                  <c:v>44043</c:v>
                </c:pt>
                <c:pt idx="30">
                  <c:v>44046</c:v>
                </c:pt>
                <c:pt idx="31">
                  <c:v>44047</c:v>
                </c:pt>
                <c:pt idx="32">
                  <c:v>44048</c:v>
                </c:pt>
                <c:pt idx="33">
                  <c:v>44049</c:v>
                </c:pt>
                <c:pt idx="34">
                  <c:v>44050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44067</c:v>
                </c:pt>
                <c:pt idx="46">
                  <c:v>44068</c:v>
                </c:pt>
                <c:pt idx="47">
                  <c:v>44069</c:v>
                </c:pt>
                <c:pt idx="48">
                  <c:v>44070</c:v>
                </c:pt>
                <c:pt idx="49">
                  <c:v>44071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44082</c:v>
                </c:pt>
                <c:pt idx="56">
                  <c:v>44083</c:v>
                </c:pt>
                <c:pt idx="57">
                  <c:v>44084</c:v>
                </c:pt>
                <c:pt idx="58">
                  <c:v>44085</c:v>
                </c:pt>
                <c:pt idx="59">
                  <c:v>44088</c:v>
                </c:pt>
                <c:pt idx="60">
                  <c:v>44089</c:v>
                </c:pt>
                <c:pt idx="61">
                  <c:v>44090</c:v>
                </c:pt>
                <c:pt idx="62">
                  <c:v>44091</c:v>
                </c:pt>
                <c:pt idx="63">
                  <c:v>44092</c:v>
                </c:pt>
                <c:pt idx="64">
                  <c:v>44095</c:v>
                </c:pt>
                <c:pt idx="65">
                  <c:v>44096</c:v>
                </c:pt>
                <c:pt idx="66">
                  <c:v>44097</c:v>
                </c:pt>
                <c:pt idx="67">
                  <c:v>44098</c:v>
                </c:pt>
                <c:pt idx="68">
                  <c:v>44099</c:v>
                </c:pt>
                <c:pt idx="69">
                  <c:v>44102</c:v>
                </c:pt>
                <c:pt idx="70">
                  <c:v>44103</c:v>
                </c:pt>
                <c:pt idx="71">
                  <c:v>44104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44117</c:v>
                </c:pt>
                <c:pt idx="81">
                  <c:v>44118</c:v>
                </c:pt>
                <c:pt idx="82">
                  <c:v>44119</c:v>
                </c:pt>
                <c:pt idx="83">
                  <c:v>44120</c:v>
                </c:pt>
                <c:pt idx="84">
                  <c:v>44123</c:v>
                </c:pt>
                <c:pt idx="85">
                  <c:v>44124</c:v>
                </c:pt>
                <c:pt idx="86">
                  <c:v>44125</c:v>
                </c:pt>
                <c:pt idx="87">
                  <c:v>44126</c:v>
                </c:pt>
                <c:pt idx="88">
                  <c:v>44127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44151</c:v>
                </c:pt>
                <c:pt idx="105">
                  <c:v>44152</c:v>
                </c:pt>
                <c:pt idx="106">
                  <c:v>44153</c:v>
                </c:pt>
                <c:pt idx="107">
                  <c:v>44154</c:v>
                </c:pt>
                <c:pt idx="108">
                  <c:v>44155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44162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44172</c:v>
                </c:pt>
                <c:pt idx="119">
                  <c:v>44173</c:v>
                </c:pt>
                <c:pt idx="120">
                  <c:v>44174</c:v>
                </c:pt>
                <c:pt idx="121">
                  <c:v>44175</c:v>
                </c:pt>
                <c:pt idx="122">
                  <c:v>44176</c:v>
                </c:pt>
                <c:pt idx="123">
                  <c:v>44179</c:v>
                </c:pt>
                <c:pt idx="124">
                  <c:v>44180</c:v>
                </c:pt>
                <c:pt idx="125">
                  <c:v>44181</c:v>
                </c:pt>
                <c:pt idx="126">
                  <c:v>44182</c:v>
                </c:pt>
                <c:pt idx="127">
                  <c:v>44183</c:v>
                </c:pt>
                <c:pt idx="128">
                  <c:v>44186</c:v>
                </c:pt>
                <c:pt idx="129">
                  <c:v>44187</c:v>
                </c:pt>
                <c:pt idx="130">
                  <c:v>44188</c:v>
                </c:pt>
                <c:pt idx="131">
                  <c:v>44189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44215</c:v>
                </c:pt>
                <c:pt idx="147">
                  <c:v>44216</c:v>
                </c:pt>
                <c:pt idx="148">
                  <c:v>44217</c:v>
                </c:pt>
                <c:pt idx="149">
                  <c:v>44218</c:v>
                </c:pt>
                <c:pt idx="150">
                  <c:v>44221</c:v>
                </c:pt>
                <c:pt idx="151">
                  <c:v>44222</c:v>
                </c:pt>
                <c:pt idx="152">
                  <c:v>44223</c:v>
                </c:pt>
                <c:pt idx="153">
                  <c:v>44224</c:v>
                </c:pt>
                <c:pt idx="154">
                  <c:v>44225</c:v>
                </c:pt>
                <c:pt idx="155">
                  <c:v>44228</c:v>
                </c:pt>
                <c:pt idx="156">
                  <c:v>44229</c:v>
                </c:pt>
                <c:pt idx="157">
                  <c:v>44230</c:v>
                </c:pt>
                <c:pt idx="158">
                  <c:v>44231</c:v>
                </c:pt>
                <c:pt idx="159">
                  <c:v>44232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44243</c:v>
                </c:pt>
                <c:pt idx="166">
                  <c:v>44244</c:v>
                </c:pt>
                <c:pt idx="167">
                  <c:v>44245</c:v>
                </c:pt>
                <c:pt idx="168">
                  <c:v>44246</c:v>
                </c:pt>
                <c:pt idx="169">
                  <c:v>44249</c:v>
                </c:pt>
                <c:pt idx="170">
                  <c:v>44250</c:v>
                </c:pt>
                <c:pt idx="171">
                  <c:v>44251</c:v>
                </c:pt>
                <c:pt idx="172">
                  <c:v>44252</c:v>
                </c:pt>
                <c:pt idx="173">
                  <c:v>44253</c:v>
                </c:pt>
                <c:pt idx="174">
                  <c:v>44256</c:v>
                </c:pt>
                <c:pt idx="175">
                  <c:v>44257</c:v>
                </c:pt>
                <c:pt idx="176">
                  <c:v>44258</c:v>
                </c:pt>
                <c:pt idx="177">
                  <c:v>44259</c:v>
                </c:pt>
                <c:pt idx="178">
                  <c:v>44260</c:v>
                </c:pt>
                <c:pt idx="179">
                  <c:v>44263</c:v>
                </c:pt>
                <c:pt idx="180">
                  <c:v>44264</c:v>
                </c:pt>
                <c:pt idx="181">
                  <c:v>44265</c:v>
                </c:pt>
                <c:pt idx="182">
                  <c:v>44266</c:v>
                </c:pt>
                <c:pt idx="183">
                  <c:v>44267</c:v>
                </c:pt>
                <c:pt idx="184">
                  <c:v>44270</c:v>
                </c:pt>
                <c:pt idx="185">
                  <c:v>44271</c:v>
                </c:pt>
                <c:pt idx="186">
                  <c:v>44272</c:v>
                </c:pt>
                <c:pt idx="187">
                  <c:v>44273</c:v>
                </c:pt>
                <c:pt idx="188">
                  <c:v>44274</c:v>
                </c:pt>
                <c:pt idx="189">
                  <c:v>44277</c:v>
                </c:pt>
                <c:pt idx="190">
                  <c:v>44278</c:v>
                </c:pt>
                <c:pt idx="191">
                  <c:v>44279</c:v>
                </c:pt>
                <c:pt idx="192">
                  <c:v>44280</c:v>
                </c:pt>
                <c:pt idx="193">
                  <c:v>44281</c:v>
                </c:pt>
                <c:pt idx="194">
                  <c:v>44284</c:v>
                </c:pt>
                <c:pt idx="195">
                  <c:v>44285</c:v>
                </c:pt>
                <c:pt idx="196">
                  <c:v>44286</c:v>
                </c:pt>
                <c:pt idx="197">
                  <c:v>44287</c:v>
                </c:pt>
                <c:pt idx="198">
                  <c:v>44291</c:v>
                </c:pt>
                <c:pt idx="199">
                  <c:v>44292</c:v>
                </c:pt>
                <c:pt idx="200">
                  <c:v>44293</c:v>
                </c:pt>
                <c:pt idx="201">
                  <c:v>44294</c:v>
                </c:pt>
                <c:pt idx="202">
                  <c:v>44295</c:v>
                </c:pt>
                <c:pt idx="203">
                  <c:v>44298</c:v>
                </c:pt>
                <c:pt idx="204">
                  <c:v>44299</c:v>
                </c:pt>
                <c:pt idx="205">
                  <c:v>44300</c:v>
                </c:pt>
                <c:pt idx="206">
                  <c:v>44301</c:v>
                </c:pt>
                <c:pt idx="207">
                  <c:v>44302</c:v>
                </c:pt>
                <c:pt idx="208">
                  <c:v>44305</c:v>
                </c:pt>
                <c:pt idx="209">
                  <c:v>44306</c:v>
                </c:pt>
                <c:pt idx="210">
                  <c:v>44307</c:v>
                </c:pt>
                <c:pt idx="211">
                  <c:v>44308</c:v>
                </c:pt>
                <c:pt idx="212">
                  <c:v>44309</c:v>
                </c:pt>
                <c:pt idx="213">
                  <c:v>44312</c:v>
                </c:pt>
                <c:pt idx="214">
                  <c:v>44313</c:v>
                </c:pt>
                <c:pt idx="215">
                  <c:v>44314</c:v>
                </c:pt>
                <c:pt idx="216">
                  <c:v>44315</c:v>
                </c:pt>
                <c:pt idx="217">
                  <c:v>44316</c:v>
                </c:pt>
                <c:pt idx="218">
                  <c:v>44319</c:v>
                </c:pt>
                <c:pt idx="219">
                  <c:v>44320</c:v>
                </c:pt>
                <c:pt idx="220">
                  <c:v>44321</c:v>
                </c:pt>
                <c:pt idx="221">
                  <c:v>44322</c:v>
                </c:pt>
                <c:pt idx="222">
                  <c:v>44323</c:v>
                </c:pt>
                <c:pt idx="223">
                  <c:v>44326</c:v>
                </c:pt>
                <c:pt idx="224">
                  <c:v>44327</c:v>
                </c:pt>
                <c:pt idx="225">
                  <c:v>44328</c:v>
                </c:pt>
                <c:pt idx="226">
                  <c:v>44329</c:v>
                </c:pt>
                <c:pt idx="227">
                  <c:v>44330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44348</c:v>
                </c:pt>
                <c:pt idx="239">
                  <c:v>44349</c:v>
                </c:pt>
                <c:pt idx="240">
                  <c:v>44350</c:v>
                </c:pt>
                <c:pt idx="241">
                  <c:v>44351</c:v>
                </c:pt>
                <c:pt idx="242">
                  <c:v>44354</c:v>
                </c:pt>
                <c:pt idx="243">
                  <c:v>44355</c:v>
                </c:pt>
                <c:pt idx="244">
                  <c:v>44356</c:v>
                </c:pt>
                <c:pt idx="245">
                  <c:v>44357</c:v>
                </c:pt>
                <c:pt idx="246">
                  <c:v>44358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44375</c:v>
                </c:pt>
                <c:pt idx="258">
                  <c:v>44376</c:v>
                </c:pt>
                <c:pt idx="259">
                  <c:v>44377</c:v>
                </c:pt>
                <c:pt idx="260">
                  <c:v>44378</c:v>
                </c:pt>
                <c:pt idx="261">
                  <c:v>44379</c:v>
                </c:pt>
                <c:pt idx="262">
                  <c:v>44383</c:v>
                </c:pt>
                <c:pt idx="263">
                  <c:v>44384</c:v>
                </c:pt>
                <c:pt idx="264">
                  <c:v>44385</c:v>
                </c:pt>
                <c:pt idx="265">
                  <c:v>44386</c:v>
                </c:pt>
                <c:pt idx="266">
                  <c:v>44389</c:v>
                </c:pt>
                <c:pt idx="267">
                  <c:v>44390</c:v>
                </c:pt>
                <c:pt idx="268">
                  <c:v>44391</c:v>
                </c:pt>
                <c:pt idx="269">
                  <c:v>44392</c:v>
                </c:pt>
                <c:pt idx="270">
                  <c:v>44393</c:v>
                </c:pt>
                <c:pt idx="271">
                  <c:v>44396</c:v>
                </c:pt>
                <c:pt idx="272">
                  <c:v>44397</c:v>
                </c:pt>
                <c:pt idx="273">
                  <c:v>44398</c:v>
                </c:pt>
                <c:pt idx="274">
                  <c:v>44399</c:v>
                </c:pt>
                <c:pt idx="275">
                  <c:v>44400</c:v>
                </c:pt>
                <c:pt idx="276">
                  <c:v>44403</c:v>
                </c:pt>
                <c:pt idx="277">
                  <c:v>44404</c:v>
                </c:pt>
                <c:pt idx="278">
                  <c:v>44405</c:v>
                </c:pt>
                <c:pt idx="279">
                  <c:v>44406</c:v>
                </c:pt>
                <c:pt idx="280">
                  <c:v>44407</c:v>
                </c:pt>
                <c:pt idx="281">
                  <c:v>44410</c:v>
                </c:pt>
                <c:pt idx="282">
                  <c:v>44411</c:v>
                </c:pt>
                <c:pt idx="283">
                  <c:v>44412</c:v>
                </c:pt>
                <c:pt idx="284">
                  <c:v>44413</c:v>
                </c:pt>
                <c:pt idx="285">
                  <c:v>44414</c:v>
                </c:pt>
                <c:pt idx="286">
                  <c:v>44417</c:v>
                </c:pt>
                <c:pt idx="287">
                  <c:v>44418</c:v>
                </c:pt>
                <c:pt idx="288">
                  <c:v>44419</c:v>
                </c:pt>
                <c:pt idx="289">
                  <c:v>44420</c:v>
                </c:pt>
                <c:pt idx="290">
                  <c:v>44421</c:v>
                </c:pt>
                <c:pt idx="291">
                  <c:v>44424</c:v>
                </c:pt>
                <c:pt idx="292">
                  <c:v>44425</c:v>
                </c:pt>
                <c:pt idx="293">
                  <c:v>44426</c:v>
                </c:pt>
                <c:pt idx="294">
                  <c:v>44427</c:v>
                </c:pt>
                <c:pt idx="295">
                  <c:v>44428</c:v>
                </c:pt>
                <c:pt idx="296">
                  <c:v>44431</c:v>
                </c:pt>
                <c:pt idx="297">
                  <c:v>44432</c:v>
                </c:pt>
                <c:pt idx="298">
                  <c:v>44433</c:v>
                </c:pt>
                <c:pt idx="299">
                  <c:v>44434</c:v>
                </c:pt>
                <c:pt idx="300">
                  <c:v>44435</c:v>
                </c:pt>
                <c:pt idx="301">
                  <c:v>44438</c:v>
                </c:pt>
                <c:pt idx="302">
                  <c:v>44439</c:v>
                </c:pt>
                <c:pt idx="303">
                  <c:v>44440</c:v>
                </c:pt>
                <c:pt idx="304">
                  <c:v>44441</c:v>
                </c:pt>
                <c:pt idx="305">
                  <c:v>44442</c:v>
                </c:pt>
                <c:pt idx="306">
                  <c:v>44446</c:v>
                </c:pt>
                <c:pt idx="307">
                  <c:v>44447</c:v>
                </c:pt>
                <c:pt idx="308">
                  <c:v>44448</c:v>
                </c:pt>
                <c:pt idx="309">
                  <c:v>44449</c:v>
                </c:pt>
                <c:pt idx="310">
                  <c:v>44452</c:v>
                </c:pt>
                <c:pt idx="311">
                  <c:v>44453</c:v>
                </c:pt>
                <c:pt idx="312">
                  <c:v>44454</c:v>
                </c:pt>
                <c:pt idx="313">
                  <c:v>44455</c:v>
                </c:pt>
                <c:pt idx="314">
                  <c:v>44456</c:v>
                </c:pt>
                <c:pt idx="315">
                  <c:v>44459</c:v>
                </c:pt>
                <c:pt idx="316">
                  <c:v>44460</c:v>
                </c:pt>
                <c:pt idx="317">
                  <c:v>44461</c:v>
                </c:pt>
                <c:pt idx="318">
                  <c:v>44462</c:v>
                </c:pt>
                <c:pt idx="319">
                  <c:v>44463</c:v>
                </c:pt>
                <c:pt idx="320">
                  <c:v>44466</c:v>
                </c:pt>
                <c:pt idx="321">
                  <c:v>44467</c:v>
                </c:pt>
                <c:pt idx="322">
                  <c:v>44468</c:v>
                </c:pt>
                <c:pt idx="323">
                  <c:v>44469</c:v>
                </c:pt>
                <c:pt idx="324">
                  <c:v>44470</c:v>
                </c:pt>
                <c:pt idx="325">
                  <c:v>44473</c:v>
                </c:pt>
                <c:pt idx="326">
                  <c:v>44474</c:v>
                </c:pt>
                <c:pt idx="327">
                  <c:v>44475</c:v>
                </c:pt>
                <c:pt idx="328">
                  <c:v>44476</c:v>
                </c:pt>
                <c:pt idx="329">
                  <c:v>44477</c:v>
                </c:pt>
                <c:pt idx="330">
                  <c:v>44480</c:v>
                </c:pt>
                <c:pt idx="331">
                  <c:v>44481</c:v>
                </c:pt>
                <c:pt idx="332">
                  <c:v>44482</c:v>
                </c:pt>
                <c:pt idx="333">
                  <c:v>44483</c:v>
                </c:pt>
                <c:pt idx="334">
                  <c:v>44484</c:v>
                </c:pt>
                <c:pt idx="335">
                  <c:v>44487</c:v>
                </c:pt>
                <c:pt idx="336">
                  <c:v>44488</c:v>
                </c:pt>
                <c:pt idx="337">
                  <c:v>44489</c:v>
                </c:pt>
                <c:pt idx="338">
                  <c:v>44490</c:v>
                </c:pt>
                <c:pt idx="339">
                  <c:v>44491</c:v>
                </c:pt>
                <c:pt idx="340">
                  <c:v>44494</c:v>
                </c:pt>
                <c:pt idx="341">
                  <c:v>44495</c:v>
                </c:pt>
                <c:pt idx="342">
                  <c:v>44496</c:v>
                </c:pt>
                <c:pt idx="343">
                  <c:v>44497</c:v>
                </c:pt>
                <c:pt idx="344">
                  <c:v>44498</c:v>
                </c:pt>
                <c:pt idx="345">
                  <c:v>44501</c:v>
                </c:pt>
                <c:pt idx="346">
                  <c:v>44502</c:v>
                </c:pt>
                <c:pt idx="347">
                  <c:v>44503</c:v>
                </c:pt>
                <c:pt idx="348">
                  <c:v>44504</c:v>
                </c:pt>
                <c:pt idx="349">
                  <c:v>44505</c:v>
                </c:pt>
                <c:pt idx="350">
                  <c:v>44508</c:v>
                </c:pt>
                <c:pt idx="351">
                  <c:v>44509</c:v>
                </c:pt>
                <c:pt idx="352">
                  <c:v>44510</c:v>
                </c:pt>
                <c:pt idx="353">
                  <c:v>44511</c:v>
                </c:pt>
                <c:pt idx="354">
                  <c:v>44512</c:v>
                </c:pt>
                <c:pt idx="355">
                  <c:v>44515</c:v>
                </c:pt>
                <c:pt idx="356">
                  <c:v>44516</c:v>
                </c:pt>
                <c:pt idx="357">
                  <c:v>44517</c:v>
                </c:pt>
                <c:pt idx="358">
                  <c:v>44518</c:v>
                </c:pt>
                <c:pt idx="359">
                  <c:v>44519</c:v>
                </c:pt>
                <c:pt idx="360">
                  <c:v>44522</c:v>
                </c:pt>
                <c:pt idx="361">
                  <c:v>44523</c:v>
                </c:pt>
                <c:pt idx="362">
                  <c:v>44524</c:v>
                </c:pt>
                <c:pt idx="363">
                  <c:v>44526</c:v>
                </c:pt>
                <c:pt idx="364">
                  <c:v>44529</c:v>
                </c:pt>
                <c:pt idx="365">
                  <c:v>44530</c:v>
                </c:pt>
                <c:pt idx="366">
                  <c:v>44531</c:v>
                </c:pt>
                <c:pt idx="367">
                  <c:v>44532</c:v>
                </c:pt>
                <c:pt idx="368">
                  <c:v>44533</c:v>
                </c:pt>
                <c:pt idx="369">
                  <c:v>44536</c:v>
                </c:pt>
                <c:pt idx="370">
                  <c:v>44537</c:v>
                </c:pt>
                <c:pt idx="371">
                  <c:v>44538</c:v>
                </c:pt>
                <c:pt idx="372">
                  <c:v>44539</c:v>
                </c:pt>
                <c:pt idx="373">
                  <c:v>44540</c:v>
                </c:pt>
                <c:pt idx="374">
                  <c:v>44543</c:v>
                </c:pt>
                <c:pt idx="375">
                  <c:v>44544</c:v>
                </c:pt>
                <c:pt idx="376">
                  <c:v>44545</c:v>
                </c:pt>
                <c:pt idx="377">
                  <c:v>44546</c:v>
                </c:pt>
                <c:pt idx="378">
                  <c:v>44547</c:v>
                </c:pt>
                <c:pt idx="379">
                  <c:v>44550</c:v>
                </c:pt>
                <c:pt idx="380">
                  <c:v>44551</c:v>
                </c:pt>
                <c:pt idx="381">
                  <c:v>44552</c:v>
                </c:pt>
                <c:pt idx="382">
                  <c:v>44553</c:v>
                </c:pt>
                <c:pt idx="383">
                  <c:v>44557</c:v>
                </c:pt>
                <c:pt idx="384">
                  <c:v>44558</c:v>
                </c:pt>
                <c:pt idx="385">
                  <c:v>44559</c:v>
                </c:pt>
                <c:pt idx="386">
                  <c:v>44560</c:v>
                </c:pt>
                <c:pt idx="387">
                  <c:v>44561</c:v>
                </c:pt>
                <c:pt idx="388">
                  <c:v>44564</c:v>
                </c:pt>
                <c:pt idx="389">
                  <c:v>44565</c:v>
                </c:pt>
                <c:pt idx="390">
                  <c:v>44566</c:v>
                </c:pt>
                <c:pt idx="391">
                  <c:v>44567</c:v>
                </c:pt>
                <c:pt idx="392">
                  <c:v>44568</c:v>
                </c:pt>
                <c:pt idx="393">
                  <c:v>44571</c:v>
                </c:pt>
                <c:pt idx="394">
                  <c:v>44572</c:v>
                </c:pt>
                <c:pt idx="395">
                  <c:v>44573</c:v>
                </c:pt>
                <c:pt idx="396">
                  <c:v>44574</c:v>
                </c:pt>
                <c:pt idx="397">
                  <c:v>44575</c:v>
                </c:pt>
                <c:pt idx="398">
                  <c:v>44579</c:v>
                </c:pt>
                <c:pt idx="399">
                  <c:v>44580</c:v>
                </c:pt>
                <c:pt idx="400">
                  <c:v>44581</c:v>
                </c:pt>
                <c:pt idx="401">
                  <c:v>44582</c:v>
                </c:pt>
                <c:pt idx="402">
                  <c:v>44585</c:v>
                </c:pt>
                <c:pt idx="403">
                  <c:v>44586</c:v>
                </c:pt>
                <c:pt idx="404">
                  <c:v>44587</c:v>
                </c:pt>
                <c:pt idx="405">
                  <c:v>44588</c:v>
                </c:pt>
                <c:pt idx="406">
                  <c:v>44589</c:v>
                </c:pt>
                <c:pt idx="407">
                  <c:v>44592</c:v>
                </c:pt>
                <c:pt idx="408">
                  <c:v>44593</c:v>
                </c:pt>
                <c:pt idx="409">
                  <c:v>44594</c:v>
                </c:pt>
                <c:pt idx="410">
                  <c:v>44595</c:v>
                </c:pt>
                <c:pt idx="411">
                  <c:v>44596</c:v>
                </c:pt>
                <c:pt idx="412">
                  <c:v>44599</c:v>
                </c:pt>
                <c:pt idx="413">
                  <c:v>44600</c:v>
                </c:pt>
                <c:pt idx="414">
                  <c:v>44601</c:v>
                </c:pt>
                <c:pt idx="415">
                  <c:v>44602</c:v>
                </c:pt>
                <c:pt idx="416">
                  <c:v>44603</c:v>
                </c:pt>
                <c:pt idx="417">
                  <c:v>44606</c:v>
                </c:pt>
                <c:pt idx="418">
                  <c:v>44607</c:v>
                </c:pt>
                <c:pt idx="419">
                  <c:v>44608</c:v>
                </c:pt>
                <c:pt idx="420">
                  <c:v>44609</c:v>
                </c:pt>
                <c:pt idx="421">
                  <c:v>44610</c:v>
                </c:pt>
                <c:pt idx="422">
                  <c:v>44614</c:v>
                </c:pt>
                <c:pt idx="423">
                  <c:v>44615</c:v>
                </c:pt>
                <c:pt idx="424">
                  <c:v>44616</c:v>
                </c:pt>
                <c:pt idx="425">
                  <c:v>44617</c:v>
                </c:pt>
                <c:pt idx="426">
                  <c:v>44620</c:v>
                </c:pt>
                <c:pt idx="427">
                  <c:v>44621</c:v>
                </c:pt>
                <c:pt idx="428">
                  <c:v>44622</c:v>
                </c:pt>
                <c:pt idx="429">
                  <c:v>44623</c:v>
                </c:pt>
                <c:pt idx="430">
                  <c:v>44624</c:v>
                </c:pt>
                <c:pt idx="431">
                  <c:v>44627</c:v>
                </c:pt>
                <c:pt idx="432">
                  <c:v>44628</c:v>
                </c:pt>
                <c:pt idx="433">
                  <c:v>44629</c:v>
                </c:pt>
                <c:pt idx="434">
                  <c:v>44630</c:v>
                </c:pt>
                <c:pt idx="435">
                  <c:v>44631</c:v>
                </c:pt>
                <c:pt idx="436">
                  <c:v>44634</c:v>
                </c:pt>
                <c:pt idx="437">
                  <c:v>44635</c:v>
                </c:pt>
                <c:pt idx="438">
                  <c:v>44636</c:v>
                </c:pt>
                <c:pt idx="439">
                  <c:v>44637</c:v>
                </c:pt>
                <c:pt idx="440">
                  <c:v>44638</c:v>
                </c:pt>
                <c:pt idx="441">
                  <c:v>44641</c:v>
                </c:pt>
                <c:pt idx="442">
                  <c:v>44642</c:v>
                </c:pt>
                <c:pt idx="443">
                  <c:v>44643</c:v>
                </c:pt>
                <c:pt idx="444">
                  <c:v>44644</c:v>
                </c:pt>
                <c:pt idx="445">
                  <c:v>44645</c:v>
                </c:pt>
                <c:pt idx="446">
                  <c:v>44648</c:v>
                </c:pt>
                <c:pt idx="447">
                  <c:v>44649</c:v>
                </c:pt>
                <c:pt idx="448">
                  <c:v>44650</c:v>
                </c:pt>
                <c:pt idx="449">
                  <c:v>44651</c:v>
                </c:pt>
                <c:pt idx="450">
                  <c:v>44652</c:v>
                </c:pt>
                <c:pt idx="451">
                  <c:v>44655</c:v>
                </c:pt>
                <c:pt idx="452">
                  <c:v>44656</c:v>
                </c:pt>
                <c:pt idx="453">
                  <c:v>44657</c:v>
                </c:pt>
                <c:pt idx="454">
                  <c:v>44658</c:v>
                </c:pt>
                <c:pt idx="455">
                  <c:v>44659</c:v>
                </c:pt>
                <c:pt idx="456">
                  <c:v>44662</c:v>
                </c:pt>
                <c:pt idx="457">
                  <c:v>44663</c:v>
                </c:pt>
                <c:pt idx="458">
                  <c:v>44664</c:v>
                </c:pt>
                <c:pt idx="459">
                  <c:v>44665</c:v>
                </c:pt>
                <c:pt idx="460">
                  <c:v>44669</c:v>
                </c:pt>
                <c:pt idx="461">
                  <c:v>44670</c:v>
                </c:pt>
                <c:pt idx="462">
                  <c:v>44671</c:v>
                </c:pt>
                <c:pt idx="463">
                  <c:v>44672</c:v>
                </c:pt>
                <c:pt idx="464">
                  <c:v>44673</c:v>
                </c:pt>
                <c:pt idx="465">
                  <c:v>44676</c:v>
                </c:pt>
                <c:pt idx="466">
                  <c:v>44677</c:v>
                </c:pt>
                <c:pt idx="467">
                  <c:v>44678</c:v>
                </c:pt>
                <c:pt idx="468">
                  <c:v>44679</c:v>
                </c:pt>
                <c:pt idx="469">
                  <c:v>44680</c:v>
                </c:pt>
                <c:pt idx="470">
                  <c:v>44683</c:v>
                </c:pt>
                <c:pt idx="471">
                  <c:v>44684</c:v>
                </c:pt>
                <c:pt idx="472">
                  <c:v>44685</c:v>
                </c:pt>
                <c:pt idx="473">
                  <c:v>44686</c:v>
                </c:pt>
                <c:pt idx="474">
                  <c:v>44687</c:v>
                </c:pt>
                <c:pt idx="475">
                  <c:v>44690</c:v>
                </c:pt>
                <c:pt idx="476">
                  <c:v>44691</c:v>
                </c:pt>
                <c:pt idx="477">
                  <c:v>44692</c:v>
                </c:pt>
                <c:pt idx="478">
                  <c:v>44693</c:v>
                </c:pt>
                <c:pt idx="479">
                  <c:v>44694</c:v>
                </c:pt>
                <c:pt idx="480">
                  <c:v>44697</c:v>
                </c:pt>
                <c:pt idx="481">
                  <c:v>44698</c:v>
                </c:pt>
                <c:pt idx="482">
                  <c:v>44699</c:v>
                </c:pt>
                <c:pt idx="483">
                  <c:v>44700</c:v>
                </c:pt>
                <c:pt idx="484">
                  <c:v>44701</c:v>
                </c:pt>
                <c:pt idx="485">
                  <c:v>44704</c:v>
                </c:pt>
                <c:pt idx="486">
                  <c:v>44705</c:v>
                </c:pt>
                <c:pt idx="487">
                  <c:v>44706</c:v>
                </c:pt>
                <c:pt idx="488">
                  <c:v>44707</c:v>
                </c:pt>
                <c:pt idx="489">
                  <c:v>44708</c:v>
                </c:pt>
                <c:pt idx="490">
                  <c:v>44712</c:v>
                </c:pt>
                <c:pt idx="491">
                  <c:v>44713</c:v>
                </c:pt>
                <c:pt idx="492">
                  <c:v>44714</c:v>
                </c:pt>
                <c:pt idx="493">
                  <c:v>44715</c:v>
                </c:pt>
                <c:pt idx="494">
                  <c:v>44718</c:v>
                </c:pt>
                <c:pt idx="495">
                  <c:v>44719</c:v>
                </c:pt>
                <c:pt idx="496">
                  <c:v>44720</c:v>
                </c:pt>
                <c:pt idx="497">
                  <c:v>44721</c:v>
                </c:pt>
                <c:pt idx="498">
                  <c:v>44722</c:v>
                </c:pt>
                <c:pt idx="499">
                  <c:v>44725</c:v>
                </c:pt>
                <c:pt idx="500">
                  <c:v>44726</c:v>
                </c:pt>
                <c:pt idx="501">
                  <c:v>44727</c:v>
                </c:pt>
                <c:pt idx="502">
                  <c:v>44728</c:v>
                </c:pt>
                <c:pt idx="503">
                  <c:v>44729</c:v>
                </c:pt>
                <c:pt idx="504">
                  <c:v>44733</c:v>
                </c:pt>
                <c:pt idx="505">
                  <c:v>44734</c:v>
                </c:pt>
                <c:pt idx="506">
                  <c:v>44735</c:v>
                </c:pt>
                <c:pt idx="507">
                  <c:v>44736</c:v>
                </c:pt>
                <c:pt idx="508">
                  <c:v>44739</c:v>
                </c:pt>
                <c:pt idx="509">
                  <c:v>44740</c:v>
                </c:pt>
                <c:pt idx="510">
                  <c:v>44741</c:v>
                </c:pt>
                <c:pt idx="511">
                  <c:v>44742</c:v>
                </c:pt>
                <c:pt idx="512">
                  <c:v>44743</c:v>
                </c:pt>
                <c:pt idx="513">
                  <c:v>44747</c:v>
                </c:pt>
                <c:pt idx="514">
                  <c:v>44748</c:v>
                </c:pt>
                <c:pt idx="515">
                  <c:v>44749</c:v>
                </c:pt>
                <c:pt idx="516">
                  <c:v>44750</c:v>
                </c:pt>
                <c:pt idx="517">
                  <c:v>44753</c:v>
                </c:pt>
                <c:pt idx="518">
                  <c:v>44754</c:v>
                </c:pt>
                <c:pt idx="519">
                  <c:v>44755</c:v>
                </c:pt>
                <c:pt idx="520">
                  <c:v>44756</c:v>
                </c:pt>
                <c:pt idx="521">
                  <c:v>44757</c:v>
                </c:pt>
                <c:pt idx="522">
                  <c:v>44760</c:v>
                </c:pt>
                <c:pt idx="523">
                  <c:v>44761</c:v>
                </c:pt>
                <c:pt idx="524">
                  <c:v>44762</c:v>
                </c:pt>
                <c:pt idx="525">
                  <c:v>44763</c:v>
                </c:pt>
                <c:pt idx="526">
                  <c:v>44764</c:v>
                </c:pt>
                <c:pt idx="527">
                  <c:v>44767</c:v>
                </c:pt>
                <c:pt idx="528">
                  <c:v>44768</c:v>
                </c:pt>
                <c:pt idx="529">
                  <c:v>44769</c:v>
                </c:pt>
                <c:pt idx="530">
                  <c:v>44770</c:v>
                </c:pt>
                <c:pt idx="531">
                  <c:v>44771</c:v>
                </c:pt>
                <c:pt idx="532">
                  <c:v>44774</c:v>
                </c:pt>
                <c:pt idx="533">
                  <c:v>44775</c:v>
                </c:pt>
                <c:pt idx="534">
                  <c:v>44776</c:v>
                </c:pt>
                <c:pt idx="535">
                  <c:v>44777</c:v>
                </c:pt>
                <c:pt idx="536">
                  <c:v>44778</c:v>
                </c:pt>
                <c:pt idx="537">
                  <c:v>44781</c:v>
                </c:pt>
                <c:pt idx="538">
                  <c:v>44782</c:v>
                </c:pt>
                <c:pt idx="539">
                  <c:v>44783</c:v>
                </c:pt>
                <c:pt idx="540">
                  <c:v>44784</c:v>
                </c:pt>
                <c:pt idx="541">
                  <c:v>44785</c:v>
                </c:pt>
                <c:pt idx="542">
                  <c:v>44788</c:v>
                </c:pt>
                <c:pt idx="543">
                  <c:v>44789</c:v>
                </c:pt>
                <c:pt idx="544">
                  <c:v>44790</c:v>
                </c:pt>
                <c:pt idx="545">
                  <c:v>44791</c:v>
                </c:pt>
                <c:pt idx="546">
                  <c:v>44792</c:v>
                </c:pt>
                <c:pt idx="547">
                  <c:v>44795</c:v>
                </c:pt>
                <c:pt idx="548">
                  <c:v>44796</c:v>
                </c:pt>
                <c:pt idx="549">
                  <c:v>44797</c:v>
                </c:pt>
                <c:pt idx="550">
                  <c:v>44798</c:v>
                </c:pt>
                <c:pt idx="551">
                  <c:v>44799</c:v>
                </c:pt>
                <c:pt idx="552">
                  <c:v>44802</c:v>
                </c:pt>
                <c:pt idx="553">
                  <c:v>44803</c:v>
                </c:pt>
                <c:pt idx="554">
                  <c:v>44804</c:v>
                </c:pt>
                <c:pt idx="555">
                  <c:v>44805</c:v>
                </c:pt>
                <c:pt idx="556">
                  <c:v>44806</c:v>
                </c:pt>
                <c:pt idx="557">
                  <c:v>44810</c:v>
                </c:pt>
                <c:pt idx="558">
                  <c:v>44811</c:v>
                </c:pt>
                <c:pt idx="559">
                  <c:v>44812</c:v>
                </c:pt>
                <c:pt idx="560">
                  <c:v>44813</c:v>
                </c:pt>
                <c:pt idx="561">
                  <c:v>44816</c:v>
                </c:pt>
                <c:pt idx="562">
                  <c:v>44817</c:v>
                </c:pt>
                <c:pt idx="563">
                  <c:v>44818</c:v>
                </c:pt>
                <c:pt idx="564">
                  <c:v>44819</c:v>
                </c:pt>
                <c:pt idx="565">
                  <c:v>44820</c:v>
                </c:pt>
                <c:pt idx="566">
                  <c:v>44823</c:v>
                </c:pt>
                <c:pt idx="567">
                  <c:v>44824</c:v>
                </c:pt>
                <c:pt idx="568">
                  <c:v>44825</c:v>
                </c:pt>
                <c:pt idx="569">
                  <c:v>44826</c:v>
                </c:pt>
                <c:pt idx="570">
                  <c:v>44827</c:v>
                </c:pt>
                <c:pt idx="571">
                  <c:v>44830</c:v>
                </c:pt>
                <c:pt idx="572">
                  <c:v>44831</c:v>
                </c:pt>
                <c:pt idx="573">
                  <c:v>44832</c:v>
                </c:pt>
                <c:pt idx="574">
                  <c:v>44833</c:v>
                </c:pt>
                <c:pt idx="575">
                  <c:v>44834</c:v>
                </c:pt>
                <c:pt idx="576">
                  <c:v>44837</c:v>
                </c:pt>
                <c:pt idx="577">
                  <c:v>44838</c:v>
                </c:pt>
                <c:pt idx="578">
                  <c:v>44839</c:v>
                </c:pt>
                <c:pt idx="579">
                  <c:v>44840</c:v>
                </c:pt>
                <c:pt idx="580">
                  <c:v>44841</c:v>
                </c:pt>
                <c:pt idx="581">
                  <c:v>44844</c:v>
                </c:pt>
                <c:pt idx="582">
                  <c:v>44845</c:v>
                </c:pt>
                <c:pt idx="583">
                  <c:v>44846</c:v>
                </c:pt>
                <c:pt idx="584">
                  <c:v>44847</c:v>
                </c:pt>
                <c:pt idx="585">
                  <c:v>44848</c:v>
                </c:pt>
                <c:pt idx="586">
                  <c:v>44851</c:v>
                </c:pt>
                <c:pt idx="587">
                  <c:v>44852</c:v>
                </c:pt>
                <c:pt idx="588">
                  <c:v>44853</c:v>
                </c:pt>
                <c:pt idx="589">
                  <c:v>44854</c:v>
                </c:pt>
                <c:pt idx="590">
                  <c:v>44855</c:v>
                </c:pt>
                <c:pt idx="591">
                  <c:v>44858</c:v>
                </c:pt>
                <c:pt idx="592">
                  <c:v>44859</c:v>
                </c:pt>
                <c:pt idx="593">
                  <c:v>44860</c:v>
                </c:pt>
                <c:pt idx="594">
                  <c:v>44861</c:v>
                </c:pt>
                <c:pt idx="595">
                  <c:v>44862</c:v>
                </c:pt>
                <c:pt idx="596">
                  <c:v>44865</c:v>
                </c:pt>
                <c:pt idx="597">
                  <c:v>44866</c:v>
                </c:pt>
                <c:pt idx="598">
                  <c:v>44867</c:v>
                </c:pt>
                <c:pt idx="599">
                  <c:v>44868</c:v>
                </c:pt>
                <c:pt idx="600">
                  <c:v>44869</c:v>
                </c:pt>
                <c:pt idx="601">
                  <c:v>44872</c:v>
                </c:pt>
                <c:pt idx="602">
                  <c:v>44873</c:v>
                </c:pt>
                <c:pt idx="603">
                  <c:v>44874</c:v>
                </c:pt>
                <c:pt idx="604">
                  <c:v>44875</c:v>
                </c:pt>
                <c:pt idx="605">
                  <c:v>44876</c:v>
                </c:pt>
                <c:pt idx="606">
                  <c:v>44879</c:v>
                </c:pt>
                <c:pt idx="607">
                  <c:v>44880</c:v>
                </c:pt>
                <c:pt idx="608">
                  <c:v>44881</c:v>
                </c:pt>
                <c:pt idx="609">
                  <c:v>44882</c:v>
                </c:pt>
                <c:pt idx="610">
                  <c:v>44883</c:v>
                </c:pt>
                <c:pt idx="611">
                  <c:v>44886</c:v>
                </c:pt>
                <c:pt idx="612">
                  <c:v>44887</c:v>
                </c:pt>
                <c:pt idx="613">
                  <c:v>44888</c:v>
                </c:pt>
                <c:pt idx="614">
                  <c:v>44890</c:v>
                </c:pt>
                <c:pt idx="615">
                  <c:v>44893</c:v>
                </c:pt>
                <c:pt idx="616">
                  <c:v>44894</c:v>
                </c:pt>
                <c:pt idx="617">
                  <c:v>44895</c:v>
                </c:pt>
                <c:pt idx="618">
                  <c:v>44896</c:v>
                </c:pt>
                <c:pt idx="619">
                  <c:v>44897</c:v>
                </c:pt>
                <c:pt idx="620">
                  <c:v>44900</c:v>
                </c:pt>
                <c:pt idx="621">
                  <c:v>44901</c:v>
                </c:pt>
                <c:pt idx="622">
                  <c:v>44902</c:v>
                </c:pt>
                <c:pt idx="623">
                  <c:v>44903</c:v>
                </c:pt>
                <c:pt idx="624">
                  <c:v>44904</c:v>
                </c:pt>
                <c:pt idx="625">
                  <c:v>44907</c:v>
                </c:pt>
                <c:pt idx="626">
                  <c:v>44908</c:v>
                </c:pt>
                <c:pt idx="627">
                  <c:v>44909</c:v>
                </c:pt>
                <c:pt idx="628">
                  <c:v>44910</c:v>
                </c:pt>
                <c:pt idx="629">
                  <c:v>44911</c:v>
                </c:pt>
                <c:pt idx="630">
                  <c:v>44914</c:v>
                </c:pt>
                <c:pt idx="631">
                  <c:v>44915</c:v>
                </c:pt>
                <c:pt idx="632">
                  <c:v>44916</c:v>
                </c:pt>
                <c:pt idx="633">
                  <c:v>44917</c:v>
                </c:pt>
                <c:pt idx="634">
                  <c:v>44918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44929</c:v>
                </c:pt>
                <c:pt idx="640">
                  <c:v>44930</c:v>
                </c:pt>
                <c:pt idx="641">
                  <c:v>44931</c:v>
                </c:pt>
                <c:pt idx="642">
                  <c:v>44932</c:v>
                </c:pt>
                <c:pt idx="643">
                  <c:v>44935</c:v>
                </c:pt>
                <c:pt idx="644">
                  <c:v>44936</c:v>
                </c:pt>
                <c:pt idx="645">
                  <c:v>44937</c:v>
                </c:pt>
                <c:pt idx="646">
                  <c:v>44938</c:v>
                </c:pt>
                <c:pt idx="647">
                  <c:v>44939</c:v>
                </c:pt>
                <c:pt idx="648">
                  <c:v>44943</c:v>
                </c:pt>
                <c:pt idx="649">
                  <c:v>44944</c:v>
                </c:pt>
                <c:pt idx="650">
                  <c:v>44945</c:v>
                </c:pt>
                <c:pt idx="651">
                  <c:v>44946</c:v>
                </c:pt>
                <c:pt idx="652">
                  <c:v>44949</c:v>
                </c:pt>
                <c:pt idx="653">
                  <c:v>44950</c:v>
                </c:pt>
                <c:pt idx="654">
                  <c:v>44951</c:v>
                </c:pt>
                <c:pt idx="655">
                  <c:v>44952</c:v>
                </c:pt>
                <c:pt idx="656">
                  <c:v>44953</c:v>
                </c:pt>
                <c:pt idx="657">
                  <c:v>44956</c:v>
                </c:pt>
                <c:pt idx="658">
                  <c:v>44957</c:v>
                </c:pt>
                <c:pt idx="659">
                  <c:v>44958</c:v>
                </c:pt>
                <c:pt idx="660">
                  <c:v>44959</c:v>
                </c:pt>
                <c:pt idx="661">
                  <c:v>44960</c:v>
                </c:pt>
                <c:pt idx="662">
                  <c:v>44963</c:v>
                </c:pt>
                <c:pt idx="663">
                  <c:v>44964</c:v>
                </c:pt>
                <c:pt idx="664">
                  <c:v>44965</c:v>
                </c:pt>
                <c:pt idx="665">
                  <c:v>44966</c:v>
                </c:pt>
                <c:pt idx="666">
                  <c:v>44967</c:v>
                </c:pt>
                <c:pt idx="667">
                  <c:v>44970</c:v>
                </c:pt>
                <c:pt idx="668">
                  <c:v>44971</c:v>
                </c:pt>
                <c:pt idx="669">
                  <c:v>44972</c:v>
                </c:pt>
                <c:pt idx="670">
                  <c:v>44973</c:v>
                </c:pt>
                <c:pt idx="671">
                  <c:v>44974</c:v>
                </c:pt>
                <c:pt idx="672">
                  <c:v>44978</c:v>
                </c:pt>
                <c:pt idx="673">
                  <c:v>44979</c:v>
                </c:pt>
                <c:pt idx="674">
                  <c:v>44980</c:v>
                </c:pt>
                <c:pt idx="675">
                  <c:v>44981</c:v>
                </c:pt>
                <c:pt idx="676">
                  <c:v>44984</c:v>
                </c:pt>
                <c:pt idx="677">
                  <c:v>44985</c:v>
                </c:pt>
                <c:pt idx="678">
                  <c:v>44986</c:v>
                </c:pt>
                <c:pt idx="679">
                  <c:v>44987</c:v>
                </c:pt>
                <c:pt idx="680">
                  <c:v>44988</c:v>
                </c:pt>
                <c:pt idx="681">
                  <c:v>44991</c:v>
                </c:pt>
                <c:pt idx="682">
                  <c:v>44992</c:v>
                </c:pt>
                <c:pt idx="683">
                  <c:v>44993</c:v>
                </c:pt>
                <c:pt idx="684">
                  <c:v>44994</c:v>
                </c:pt>
                <c:pt idx="685">
                  <c:v>44995</c:v>
                </c:pt>
                <c:pt idx="686">
                  <c:v>44998</c:v>
                </c:pt>
                <c:pt idx="687">
                  <c:v>44999</c:v>
                </c:pt>
                <c:pt idx="688">
                  <c:v>45000</c:v>
                </c:pt>
                <c:pt idx="689">
                  <c:v>45001</c:v>
                </c:pt>
                <c:pt idx="690">
                  <c:v>45002</c:v>
                </c:pt>
                <c:pt idx="691">
                  <c:v>45005</c:v>
                </c:pt>
                <c:pt idx="692">
                  <c:v>45006</c:v>
                </c:pt>
                <c:pt idx="693">
                  <c:v>45007</c:v>
                </c:pt>
                <c:pt idx="694">
                  <c:v>45008</c:v>
                </c:pt>
                <c:pt idx="695">
                  <c:v>45009</c:v>
                </c:pt>
                <c:pt idx="696">
                  <c:v>45012</c:v>
                </c:pt>
                <c:pt idx="697">
                  <c:v>45013</c:v>
                </c:pt>
                <c:pt idx="698">
                  <c:v>45014</c:v>
                </c:pt>
                <c:pt idx="699">
                  <c:v>45015</c:v>
                </c:pt>
                <c:pt idx="700">
                  <c:v>45016</c:v>
                </c:pt>
                <c:pt idx="701">
                  <c:v>45019</c:v>
                </c:pt>
                <c:pt idx="702">
                  <c:v>45020</c:v>
                </c:pt>
                <c:pt idx="703">
                  <c:v>45021</c:v>
                </c:pt>
                <c:pt idx="704">
                  <c:v>45022</c:v>
                </c:pt>
                <c:pt idx="705">
                  <c:v>45026</c:v>
                </c:pt>
                <c:pt idx="706">
                  <c:v>45027</c:v>
                </c:pt>
                <c:pt idx="707">
                  <c:v>45028</c:v>
                </c:pt>
                <c:pt idx="708">
                  <c:v>45029</c:v>
                </c:pt>
                <c:pt idx="709">
                  <c:v>45030</c:v>
                </c:pt>
                <c:pt idx="710">
                  <c:v>45033</c:v>
                </c:pt>
                <c:pt idx="711">
                  <c:v>45034</c:v>
                </c:pt>
                <c:pt idx="712">
                  <c:v>45035</c:v>
                </c:pt>
                <c:pt idx="713">
                  <c:v>45036</c:v>
                </c:pt>
                <c:pt idx="714">
                  <c:v>45037</c:v>
                </c:pt>
                <c:pt idx="715">
                  <c:v>45040</c:v>
                </c:pt>
                <c:pt idx="716">
                  <c:v>45041</c:v>
                </c:pt>
                <c:pt idx="717">
                  <c:v>45042</c:v>
                </c:pt>
                <c:pt idx="718">
                  <c:v>45043</c:v>
                </c:pt>
                <c:pt idx="719">
                  <c:v>45044</c:v>
                </c:pt>
                <c:pt idx="720">
                  <c:v>45047</c:v>
                </c:pt>
                <c:pt idx="721">
                  <c:v>45048</c:v>
                </c:pt>
                <c:pt idx="722">
                  <c:v>45049</c:v>
                </c:pt>
                <c:pt idx="723">
                  <c:v>45050</c:v>
                </c:pt>
                <c:pt idx="724">
                  <c:v>45051</c:v>
                </c:pt>
                <c:pt idx="725">
                  <c:v>45054</c:v>
                </c:pt>
                <c:pt idx="726">
                  <c:v>45055</c:v>
                </c:pt>
                <c:pt idx="727">
                  <c:v>45056</c:v>
                </c:pt>
                <c:pt idx="728">
                  <c:v>45057</c:v>
                </c:pt>
                <c:pt idx="729">
                  <c:v>45058</c:v>
                </c:pt>
                <c:pt idx="730">
                  <c:v>45061</c:v>
                </c:pt>
                <c:pt idx="731">
                  <c:v>45062</c:v>
                </c:pt>
                <c:pt idx="732">
                  <c:v>45063</c:v>
                </c:pt>
                <c:pt idx="733">
                  <c:v>45064</c:v>
                </c:pt>
                <c:pt idx="734">
                  <c:v>45065</c:v>
                </c:pt>
                <c:pt idx="735">
                  <c:v>45068</c:v>
                </c:pt>
                <c:pt idx="736">
                  <c:v>45069</c:v>
                </c:pt>
                <c:pt idx="737">
                  <c:v>45070</c:v>
                </c:pt>
                <c:pt idx="738">
                  <c:v>45071</c:v>
                </c:pt>
                <c:pt idx="739">
                  <c:v>45072</c:v>
                </c:pt>
                <c:pt idx="740">
                  <c:v>45076</c:v>
                </c:pt>
                <c:pt idx="741">
                  <c:v>45077</c:v>
                </c:pt>
                <c:pt idx="742">
                  <c:v>45078</c:v>
                </c:pt>
                <c:pt idx="743">
                  <c:v>45079</c:v>
                </c:pt>
                <c:pt idx="744">
                  <c:v>45082</c:v>
                </c:pt>
                <c:pt idx="745">
                  <c:v>45083</c:v>
                </c:pt>
                <c:pt idx="746">
                  <c:v>45084</c:v>
                </c:pt>
                <c:pt idx="747">
                  <c:v>45085</c:v>
                </c:pt>
                <c:pt idx="748">
                  <c:v>45086</c:v>
                </c:pt>
                <c:pt idx="749">
                  <c:v>45089</c:v>
                </c:pt>
                <c:pt idx="750">
                  <c:v>45090</c:v>
                </c:pt>
                <c:pt idx="751">
                  <c:v>45091</c:v>
                </c:pt>
                <c:pt idx="752">
                  <c:v>45092</c:v>
                </c:pt>
                <c:pt idx="753">
                  <c:v>45093</c:v>
                </c:pt>
                <c:pt idx="754">
                  <c:v>45097</c:v>
                </c:pt>
                <c:pt idx="755">
                  <c:v>45098</c:v>
                </c:pt>
                <c:pt idx="756">
                  <c:v>45099</c:v>
                </c:pt>
                <c:pt idx="757">
                  <c:v>45100</c:v>
                </c:pt>
                <c:pt idx="758">
                  <c:v>45103</c:v>
                </c:pt>
                <c:pt idx="759">
                  <c:v>45104</c:v>
                </c:pt>
                <c:pt idx="760">
                  <c:v>45105</c:v>
                </c:pt>
                <c:pt idx="761">
                  <c:v>45106</c:v>
                </c:pt>
                <c:pt idx="762">
                  <c:v>45107</c:v>
                </c:pt>
                <c:pt idx="763">
                  <c:v>45110</c:v>
                </c:pt>
                <c:pt idx="764">
                  <c:v>45112</c:v>
                </c:pt>
                <c:pt idx="765">
                  <c:v>45113</c:v>
                </c:pt>
                <c:pt idx="766">
                  <c:v>45114</c:v>
                </c:pt>
                <c:pt idx="767">
                  <c:v>45117</c:v>
                </c:pt>
                <c:pt idx="768">
                  <c:v>45118</c:v>
                </c:pt>
                <c:pt idx="769">
                  <c:v>45119</c:v>
                </c:pt>
                <c:pt idx="770">
                  <c:v>45120</c:v>
                </c:pt>
                <c:pt idx="771">
                  <c:v>45121</c:v>
                </c:pt>
                <c:pt idx="772">
                  <c:v>45124</c:v>
                </c:pt>
                <c:pt idx="773">
                  <c:v>45125</c:v>
                </c:pt>
                <c:pt idx="774">
                  <c:v>45126</c:v>
                </c:pt>
                <c:pt idx="775">
                  <c:v>45127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45140</c:v>
                </c:pt>
                <c:pt idx="785">
                  <c:v>45141</c:v>
                </c:pt>
                <c:pt idx="786">
                  <c:v>45142</c:v>
                </c:pt>
                <c:pt idx="787">
                  <c:v>45145</c:v>
                </c:pt>
                <c:pt idx="788">
                  <c:v>45146</c:v>
                </c:pt>
                <c:pt idx="789">
                  <c:v>45147</c:v>
                </c:pt>
                <c:pt idx="790">
                  <c:v>45148</c:v>
                </c:pt>
                <c:pt idx="791">
                  <c:v>45149</c:v>
                </c:pt>
                <c:pt idx="792">
                  <c:v>45152</c:v>
                </c:pt>
                <c:pt idx="793">
                  <c:v>45153</c:v>
                </c:pt>
                <c:pt idx="794">
                  <c:v>45154</c:v>
                </c:pt>
                <c:pt idx="795">
                  <c:v>45155</c:v>
                </c:pt>
                <c:pt idx="796">
                  <c:v>45156</c:v>
                </c:pt>
                <c:pt idx="797">
                  <c:v>45159</c:v>
                </c:pt>
                <c:pt idx="798">
                  <c:v>45160</c:v>
                </c:pt>
                <c:pt idx="799">
                  <c:v>45161</c:v>
                </c:pt>
                <c:pt idx="800">
                  <c:v>45162</c:v>
                </c:pt>
                <c:pt idx="801">
                  <c:v>45163</c:v>
                </c:pt>
                <c:pt idx="802">
                  <c:v>45166</c:v>
                </c:pt>
                <c:pt idx="803">
                  <c:v>45167</c:v>
                </c:pt>
                <c:pt idx="804">
                  <c:v>45168</c:v>
                </c:pt>
                <c:pt idx="805">
                  <c:v>45169</c:v>
                </c:pt>
                <c:pt idx="806">
                  <c:v>45170</c:v>
                </c:pt>
                <c:pt idx="807">
                  <c:v>45174</c:v>
                </c:pt>
                <c:pt idx="808">
                  <c:v>45175</c:v>
                </c:pt>
                <c:pt idx="809">
                  <c:v>45176</c:v>
                </c:pt>
                <c:pt idx="810">
                  <c:v>45177</c:v>
                </c:pt>
                <c:pt idx="811">
                  <c:v>45180</c:v>
                </c:pt>
                <c:pt idx="812">
                  <c:v>45181</c:v>
                </c:pt>
                <c:pt idx="813">
                  <c:v>45182</c:v>
                </c:pt>
                <c:pt idx="814">
                  <c:v>45183</c:v>
                </c:pt>
                <c:pt idx="815">
                  <c:v>45184</c:v>
                </c:pt>
                <c:pt idx="816">
                  <c:v>45187</c:v>
                </c:pt>
                <c:pt idx="817">
                  <c:v>45188</c:v>
                </c:pt>
                <c:pt idx="818">
                  <c:v>45189</c:v>
                </c:pt>
                <c:pt idx="819">
                  <c:v>45190</c:v>
                </c:pt>
                <c:pt idx="820">
                  <c:v>45191</c:v>
                </c:pt>
                <c:pt idx="821">
                  <c:v>45194</c:v>
                </c:pt>
                <c:pt idx="822">
                  <c:v>45195</c:v>
                </c:pt>
                <c:pt idx="823">
                  <c:v>45196</c:v>
                </c:pt>
                <c:pt idx="824">
                  <c:v>45197</c:v>
                </c:pt>
                <c:pt idx="825">
                  <c:v>45198</c:v>
                </c:pt>
                <c:pt idx="826">
                  <c:v>45201</c:v>
                </c:pt>
                <c:pt idx="827">
                  <c:v>45202</c:v>
                </c:pt>
                <c:pt idx="828">
                  <c:v>45203</c:v>
                </c:pt>
                <c:pt idx="829">
                  <c:v>45204</c:v>
                </c:pt>
                <c:pt idx="830">
                  <c:v>45205</c:v>
                </c:pt>
                <c:pt idx="831">
                  <c:v>45208</c:v>
                </c:pt>
                <c:pt idx="832">
                  <c:v>45209</c:v>
                </c:pt>
                <c:pt idx="833">
                  <c:v>45210</c:v>
                </c:pt>
                <c:pt idx="834">
                  <c:v>45211</c:v>
                </c:pt>
                <c:pt idx="835">
                  <c:v>45212</c:v>
                </c:pt>
                <c:pt idx="836">
                  <c:v>45215</c:v>
                </c:pt>
                <c:pt idx="837">
                  <c:v>45216</c:v>
                </c:pt>
                <c:pt idx="838">
                  <c:v>45217</c:v>
                </c:pt>
                <c:pt idx="839">
                  <c:v>45218</c:v>
                </c:pt>
                <c:pt idx="840">
                  <c:v>45219</c:v>
                </c:pt>
                <c:pt idx="841">
                  <c:v>45222</c:v>
                </c:pt>
                <c:pt idx="842">
                  <c:v>45223</c:v>
                </c:pt>
                <c:pt idx="843">
                  <c:v>45224</c:v>
                </c:pt>
                <c:pt idx="844">
                  <c:v>45225</c:v>
                </c:pt>
                <c:pt idx="845">
                  <c:v>45226</c:v>
                </c:pt>
                <c:pt idx="846">
                  <c:v>45229</c:v>
                </c:pt>
                <c:pt idx="847">
                  <c:v>45230</c:v>
                </c:pt>
                <c:pt idx="848">
                  <c:v>45231</c:v>
                </c:pt>
                <c:pt idx="849">
                  <c:v>45232</c:v>
                </c:pt>
                <c:pt idx="850">
                  <c:v>45233</c:v>
                </c:pt>
                <c:pt idx="851">
                  <c:v>45236</c:v>
                </c:pt>
                <c:pt idx="852">
                  <c:v>45237</c:v>
                </c:pt>
                <c:pt idx="853">
                  <c:v>45238</c:v>
                </c:pt>
                <c:pt idx="854">
                  <c:v>45239</c:v>
                </c:pt>
                <c:pt idx="855">
                  <c:v>45240</c:v>
                </c:pt>
                <c:pt idx="856">
                  <c:v>45243</c:v>
                </c:pt>
                <c:pt idx="857">
                  <c:v>45244</c:v>
                </c:pt>
                <c:pt idx="858">
                  <c:v>45245</c:v>
                </c:pt>
                <c:pt idx="859">
                  <c:v>45246</c:v>
                </c:pt>
                <c:pt idx="860">
                  <c:v>45247</c:v>
                </c:pt>
                <c:pt idx="861">
                  <c:v>45250</c:v>
                </c:pt>
                <c:pt idx="862">
                  <c:v>45251</c:v>
                </c:pt>
                <c:pt idx="863">
                  <c:v>45252</c:v>
                </c:pt>
                <c:pt idx="864">
                  <c:v>45254</c:v>
                </c:pt>
                <c:pt idx="865">
                  <c:v>45257</c:v>
                </c:pt>
                <c:pt idx="866">
                  <c:v>45258</c:v>
                </c:pt>
                <c:pt idx="867">
                  <c:v>45259</c:v>
                </c:pt>
                <c:pt idx="868">
                  <c:v>45260</c:v>
                </c:pt>
                <c:pt idx="869">
                  <c:v>45261</c:v>
                </c:pt>
                <c:pt idx="870">
                  <c:v>45264</c:v>
                </c:pt>
                <c:pt idx="871">
                  <c:v>45265</c:v>
                </c:pt>
                <c:pt idx="872">
                  <c:v>45266</c:v>
                </c:pt>
                <c:pt idx="873">
                  <c:v>45267</c:v>
                </c:pt>
                <c:pt idx="874">
                  <c:v>45268</c:v>
                </c:pt>
                <c:pt idx="875">
                  <c:v>45271</c:v>
                </c:pt>
                <c:pt idx="876">
                  <c:v>45272</c:v>
                </c:pt>
                <c:pt idx="877">
                  <c:v>45273</c:v>
                </c:pt>
                <c:pt idx="878">
                  <c:v>45274</c:v>
                </c:pt>
                <c:pt idx="879">
                  <c:v>45275</c:v>
                </c:pt>
                <c:pt idx="880">
                  <c:v>45278</c:v>
                </c:pt>
                <c:pt idx="881">
                  <c:v>45279</c:v>
                </c:pt>
                <c:pt idx="882">
                  <c:v>45280</c:v>
                </c:pt>
                <c:pt idx="883">
                  <c:v>45281</c:v>
                </c:pt>
                <c:pt idx="884">
                  <c:v>45282</c:v>
                </c:pt>
                <c:pt idx="885">
                  <c:v>45286</c:v>
                </c:pt>
                <c:pt idx="886">
                  <c:v>45287</c:v>
                </c:pt>
                <c:pt idx="887">
                  <c:v>45288</c:v>
                </c:pt>
                <c:pt idx="888">
                  <c:v>45289</c:v>
                </c:pt>
                <c:pt idx="889">
                  <c:v>45293</c:v>
                </c:pt>
                <c:pt idx="890">
                  <c:v>45294</c:v>
                </c:pt>
                <c:pt idx="891">
                  <c:v>45295</c:v>
                </c:pt>
                <c:pt idx="892">
                  <c:v>45296</c:v>
                </c:pt>
                <c:pt idx="893">
                  <c:v>45299</c:v>
                </c:pt>
                <c:pt idx="894">
                  <c:v>45300</c:v>
                </c:pt>
                <c:pt idx="895">
                  <c:v>45301</c:v>
                </c:pt>
                <c:pt idx="896">
                  <c:v>45302</c:v>
                </c:pt>
                <c:pt idx="897">
                  <c:v>45303</c:v>
                </c:pt>
                <c:pt idx="898">
                  <c:v>45307</c:v>
                </c:pt>
                <c:pt idx="899">
                  <c:v>45308</c:v>
                </c:pt>
                <c:pt idx="900">
                  <c:v>45309</c:v>
                </c:pt>
                <c:pt idx="901">
                  <c:v>45310</c:v>
                </c:pt>
                <c:pt idx="902">
                  <c:v>45313</c:v>
                </c:pt>
                <c:pt idx="903">
                  <c:v>45314</c:v>
                </c:pt>
                <c:pt idx="904">
                  <c:v>45315</c:v>
                </c:pt>
                <c:pt idx="905">
                  <c:v>45316</c:v>
                </c:pt>
                <c:pt idx="906">
                  <c:v>45317</c:v>
                </c:pt>
                <c:pt idx="907">
                  <c:v>45320</c:v>
                </c:pt>
                <c:pt idx="908">
                  <c:v>45321</c:v>
                </c:pt>
                <c:pt idx="909">
                  <c:v>45322</c:v>
                </c:pt>
                <c:pt idx="910">
                  <c:v>45323</c:v>
                </c:pt>
                <c:pt idx="911">
                  <c:v>45324</c:v>
                </c:pt>
                <c:pt idx="912">
                  <c:v>45327</c:v>
                </c:pt>
                <c:pt idx="913">
                  <c:v>45328</c:v>
                </c:pt>
                <c:pt idx="914">
                  <c:v>45329</c:v>
                </c:pt>
                <c:pt idx="915">
                  <c:v>45330</c:v>
                </c:pt>
                <c:pt idx="916">
                  <c:v>45331</c:v>
                </c:pt>
                <c:pt idx="917">
                  <c:v>45334</c:v>
                </c:pt>
                <c:pt idx="918">
                  <c:v>45335</c:v>
                </c:pt>
                <c:pt idx="919">
                  <c:v>45336</c:v>
                </c:pt>
                <c:pt idx="920">
                  <c:v>45337</c:v>
                </c:pt>
                <c:pt idx="921">
                  <c:v>45338</c:v>
                </c:pt>
                <c:pt idx="922">
                  <c:v>45342</c:v>
                </c:pt>
                <c:pt idx="923">
                  <c:v>45343</c:v>
                </c:pt>
                <c:pt idx="924">
                  <c:v>45344</c:v>
                </c:pt>
                <c:pt idx="925">
                  <c:v>45345</c:v>
                </c:pt>
                <c:pt idx="926">
                  <c:v>45348</c:v>
                </c:pt>
                <c:pt idx="927">
                  <c:v>45349</c:v>
                </c:pt>
                <c:pt idx="928">
                  <c:v>45350</c:v>
                </c:pt>
                <c:pt idx="929">
                  <c:v>45351</c:v>
                </c:pt>
                <c:pt idx="930">
                  <c:v>45352</c:v>
                </c:pt>
                <c:pt idx="931">
                  <c:v>45355</c:v>
                </c:pt>
                <c:pt idx="932">
                  <c:v>45356</c:v>
                </c:pt>
                <c:pt idx="933">
                  <c:v>45357</c:v>
                </c:pt>
                <c:pt idx="934">
                  <c:v>45358</c:v>
                </c:pt>
                <c:pt idx="935">
                  <c:v>45359</c:v>
                </c:pt>
                <c:pt idx="936">
                  <c:v>45362</c:v>
                </c:pt>
                <c:pt idx="937">
                  <c:v>45363</c:v>
                </c:pt>
                <c:pt idx="938">
                  <c:v>45364</c:v>
                </c:pt>
                <c:pt idx="939">
                  <c:v>45365</c:v>
                </c:pt>
                <c:pt idx="940">
                  <c:v>45366</c:v>
                </c:pt>
                <c:pt idx="941">
                  <c:v>45369</c:v>
                </c:pt>
                <c:pt idx="942">
                  <c:v>45370</c:v>
                </c:pt>
                <c:pt idx="943">
                  <c:v>45371</c:v>
                </c:pt>
                <c:pt idx="944">
                  <c:v>45372</c:v>
                </c:pt>
                <c:pt idx="945">
                  <c:v>45373</c:v>
                </c:pt>
                <c:pt idx="946">
                  <c:v>45376</c:v>
                </c:pt>
                <c:pt idx="947">
                  <c:v>45377</c:v>
                </c:pt>
                <c:pt idx="948">
                  <c:v>45378</c:v>
                </c:pt>
                <c:pt idx="949">
                  <c:v>45379</c:v>
                </c:pt>
                <c:pt idx="950">
                  <c:v>45383</c:v>
                </c:pt>
                <c:pt idx="951">
                  <c:v>45384</c:v>
                </c:pt>
                <c:pt idx="952">
                  <c:v>45385</c:v>
                </c:pt>
                <c:pt idx="953">
                  <c:v>45386</c:v>
                </c:pt>
                <c:pt idx="954">
                  <c:v>45387</c:v>
                </c:pt>
                <c:pt idx="955">
                  <c:v>45390</c:v>
                </c:pt>
                <c:pt idx="956">
                  <c:v>45391</c:v>
                </c:pt>
                <c:pt idx="957">
                  <c:v>45392</c:v>
                </c:pt>
                <c:pt idx="958">
                  <c:v>45393</c:v>
                </c:pt>
                <c:pt idx="959">
                  <c:v>45394</c:v>
                </c:pt>
                <c:pt idx="960">
                  <c:v>45397</c:v>
                </c:pt>
                <c:pt idx="961">
                  <c:v>45398</c:v>
                </c:pt>
                <c:pt idx="962">
                  <c:v>45399</c:v>
                </c:pt>
                <c:pt idx="963">
                  <c:v>45400</c:v>
                </c:pt>
                <c:pt idx="964">
                  <c:v>45401</c:v>
                </c:pt>
                <c:pt idx="965">
                  <c:v>45404</c:v>
                </c:pt>
                <c:pt idx="966">
                  <c:v>45405</c:v>
                </c:pt>
                <c:pt idx="967">
                  <c:v>45406</c:v>
                </c:pt>
                <c:pt idx="968">
                  <c:v>45407</c:v>
                </c:pt>
                <c:pt idx="969">
                  <c:v>45408</c:v>
                </c:pt>
                <c:pt idx="970">
                  <c:v>45411</c:v>
                </c:pt>
                <c:pt idx="971">
                  <c:v>45412</c:v>
                </c:pt>
                <c:pt idx="972">
                  <c:v>45413</c:v>
                </c:pt>
                <c:pt idx="973">
                  <c:v>45414</c:v>
                </c:pt>
                <c:pt idx="974">
                  <c:v>45415</c:v>
                </c:pt>
                <c:pt idx="975">
                  <c:v>45418</c:v>
                </c:pt>
                <c:pt idx="976">
                  <c:v>45419</c:v>
                </c:pt>
                <c:pt idx="977">
                  <c:v>45420</c:v>
                </c:pt>
                <c:pt idx="978">
                  <c:v>45421</c:v>
                </c:pt>
                <c:pt idx="979">
                  <c:v>45422</c:v>
                </c:pt>
                <c:pt idx="980">
                  <c:v>45425</c:v>
                </c:pt>
                <c:pt idx="981">
                  <c:v>45426</c:v>
                </c:pt>
                <c:pt idx="982">
                  <c:v>45427</c:v>
                </c:pt>
                <c:pt idx="983">
                  <c:v>45428</c:v>
                </c:pt>
                <c:pt idx="984">
                  <c:v>45429</c:v>
                </c:pt>
                <c:pt idx="985">
                  <c:v>45432</c:v>
                </c:pt>
                <c:pt idx="986">
                  <c:v>45433</c:v>
                </c:pt>
                <c:pt idx="987">
                  <c:v>45434</c:v>
                </c:pt>
                <c:pt idx="988">
                  <c:v>45435</c:v>
                </c:pt>
                <c:pt idx="989">
                  <c:v>45436</c:v>
                </c:pt>
                <c:pt idx="990">
                  <c:v>45440</c:v>
                </c:pt>
                <c:pt idx="991">
                  <c:v>45441</c:v>
                </c:pt>
                <c:pt idx="992">
                  <c:v>45442</c:v>
                </c:pt>
                <c:pt idx="993">
                  <c:v>45443</c:v>
                </c:pt>
                <c:pt idx="994">
                  <c:v>45446</c:v>
                </c:pt>
                <c:pt idx="995">
                  <c:v>45447</c:v>
                </c:pt>
                <c:pt idx="996">
                  <c:v>45448</c:v>
                </c:pt>
                <c:pt idx="997">
                  <c:v>45449</c:v>
                </c:pt>
                <c:pt idx="998">
                  <c:v>45450</c:v>
                </c:pt>
                <c:pt idx="999">
                  <c:v>45453</c:v>
                </c:pt>
                <c:pt idx="1000">
                  <c:v>45454</c:v>
                </c:pt>
                <c:pt idx="1001">
                  <c:v>45455</c:v>
                </c:pt>
                <c:pt idx="1002">
                  <c:v>45456</c:v>
                </c:pt>
                <c:pt idx="1003">
                  <c:v>45457</c:v>
                </c:pt>
                <c:pt idx="1004">
                  <c:v>45460</c:v>
                </c:pt>
                <c:pt idx="1005">
                  <c:v>45461</c:v>
                </c:pt>
                <c:pt idx="1006">
                  <c:v>45463</c:v>
                </c:pt>
                <c:pt idx="1007">
                  <c:v>45464</c:v>
                </c:pt>
                <c:pt idx="1008">
                  <c:v>45467</c:v>
                </c:pt>
                <c:pt idx="1009">
                  <c:v>45468</c:v>
                </c:pt>
                <c:pt idx="1010">
                  <c:v>45469</c:v>
                </c:pt>
                <c:pt idx="1011">
                  <c:v>45470</c:v>
                </c:pt>
                <c:pt idx="1012">
                  <c:v>45471</c:v>
                </c:pt>
                <c:pt idx="1013">
                  <c:v>45474</c:v>
                </c:pt>
                <c:pt idx="1014">
                  <c:v>45475</c:v>
                </c:pt>
                <c:pt idx="1015">
                  <c:v>45476</c:v>
                </c:pt>
                <c:pt idx="1016">
                  <c:v>45478</c:v>
                </c:pt>
                <c:pt idx="1017">
                  <c:v>45481</c:v>
                </c:pt>
                <c:pt idx="1018">
                  <c:v>45482</c:v>
                </c:pt>
                <c:pt idx="1019">
                  <c:v>45483</c:v>
                </c:pt>
                <c:pt idx="1020">
                  <c:v>45484</c:v>
                </c:pt>
                <c:pt idx="1021">
                  <c:v>45485</c:v>
                </c:pt>
                <c:pt idx="1022">
                  <c:v>45488</c:v>
                </c:pt>
                <c:pt idx="1023">
                  <c:v>45489</c:v>
                </c:pt>
                <c:pt idx="1024">
                  <c:v>45490</c:v>
                </c:pt>
                <c:pt idx="1025">
                  <c:v>45491</c:v>
                </c:pt>
                <c:pt idx="1026">
                  <c:v>45492</c:v>
                </c:pt>
                <c:pt idx="1027">
                  <c:v>45495</c:v>
                </c:pt>
                <c:pt idx="1028">
                  <c:v>45496</c:v>
                </c:pt>
                <c:pt idx="1029">
                  <c:v>45497</c:v>
                </c:pt>
                <c:pt idx="1030">
                  <c:v>45498</c:v>
                </c:pt>
                <c:pt idx="1031">
                  <c:v>45499</c:v>
                </c:pt>
                <c:pt idx="1032">
                  <c:v>45502</c:v>
                </c:pt>
                <c:pt idx="1033">
                  <c:v>45503</c:v>
                </c:pt>
                <c:pt idx="1034">
                  <c:v>45504</c:v>
                </c:pt>
                <c:pt idx="1035">
                  <c:v>45505</c:v>
                </c:pt>
                <c:pt idx="1036">
                  <c:v>45506</c:v>
                </c:pt>
                <c:pt idx="1037">
                  <c:v>45509</c:v>
                </c:pt>
                <c:pt idx="1038">
                  <c:v>45510</c:v>
                </c:pt>
                <c:pt idx="1039">
                  <c:v>45511</c:v>
                </c:pt>
                <c:pt idx="1040">
                  <c:v>45512</c:v>
                </c:pt>
                <c:pt idx="1041">
                  <c:v>45513</c:v>
                </c:pt>
                <c:pt idx="1042">
                  <c:v>45516</c:v>
                </c:pt>
                <c:pt idx="1043">
                  <c:v>45517</c:v>
                </c:pt>
                <c:pt idx="1044">
                  <c:v>45518</c:v>
                </c:pt>
                <c:pt idx="1045">
                  <c:v>45519</c:v>
                </c:pt>
                <c:pt idx="1046">
                  <c:v>45520</c:v>
                </c:pt>
                <c:pt idx="1047">
                  <c:v>45523</c:v>
                </c:pt>
                <c:pt idx="1048">
                  <c:v>45524</c:v>
                </c:pt>
                <c:pt idx="1049">
                  <c:v>45525</c:v>
                </c:pt>
                <c:pt idx="1050">
                  <c:v>45526</c:v>
                </c:pt>
                <c:pt idx="1051">
                  <c:v>45527</c:v>
                </c:pt>
                <c:pt idx="1052">
                  <c:v>45530</c:v>
                </c:pt>
                <c:pt idx="1053">
                  <c:v>45531</c:v>
                </c:pt>
                <c:pt idx="1054">
                  <c:v>45532</c:v>
                </c:pt>
                <c:pt idx="1055">
                  <c:v>45533</c:v>
                </c:pt>
                <c:pt idx="1056">
                  <c:v>45534</c:v>
                </c:pt>
                <c:pt idx="1057">
                  <c:v>45538</c:v>
                </c:pt>
                <c:pt idx="1058">
                  <c:v>45539</c:v>
                </c:pt>
                <c:pt idx="1059">
                  <c:v>45540</c:v>
                </c:pt>
                <c:pt idx="1060">
                  <c:v>45541</c:v>
                </c:pt>
                <c:pt idx="1061">
                  <c:v>45544</c:v>
                </c:pt>
                <c:pt idx="1062">
                  <c:v>45545</c:v>
                </c:pt>
                <c:pt idx="1063">
                  <c:v>45546</c:v>
                </c:pt>
                <c:pt idx="1064">
                  <c:v>45547</c:v>
                </c:pt>
                <c:pt idx="1065">
                  <c:v>45548</c:v>
                </c:pt>
                <c:pt idx="1066">
                  <c:v>45551</c:v>
                </c:pt>
                <c:pt idx="1067">
                  <c:v>45552</c:v>
                </c:pt>
                <c:pt idx="1068">
                  <c:v>45553</c:v>
                </c:pt>
                <c:pt idx="1069">
                  <c:v>45554</c:v>
                </c:pt>
                <c:pt idx="1070">
                  <c:v>45555</c:v>
                </c:pt>
                <c:pt idx="1071">
                  <c:v>45558</c:v>
                </c:pt>
                <c:pt idx="1072">
                  <c:v>45559</c:v>
                </c:pt>
                <c:pt idx="1073">
                  <c:v>45560</c:v>
                </c:pt>
                <c:pt idx="1074">
                  <c:v>45561</c:v>
                </c:pt>
                <c:pt idx="1075">
                  <c:v>45562</c:v>
                </c:pt>
                <c:pt idx="1076">
                  <c:v>45565</c:v>
                </c:pt>
                <c:pt idx="1077">
                  <c:v>45566</c:v>
                </c:pt>
                <c:pt idx="1078">
                  <c:v>45567</c:v>
                </c:pt>
                <c:pt idx="1079">
                  <c:v>45568</c:v>
                </c:pt>
                <c:pt idx="1080">
                  <c:v>45569</c:v>
                </c:pt>
                <c:pt idx="1081">
                  <c:v>45572</c:v>
                </c:pt>
                <c:pt idx="1082">
                  <c:v>45573</c:v>
                </c:pt>
                <c:pt idx="1083">
                  <c:v>45574</c:v>
                </c:pt>
                <c:pt idx="1084">
                  <c:v>45575</c:v>
                </c:pt>
                <c:pt idx="1085">
                  <c:v>45576</c:v>
                </c:pt>
                <c:pt idx="1086">
                  <c:v>45579</c:v>
                </c:pt>
                <c:pt idx="1087">
                  <c:v>45580</c:v>
                </c:pt>
                <c:pt idx="1088">
                  <c:v>45581</c:v>
                </c:pt>
                <c:pt idx="1089">
                  <c:v>45582</c:v>
                </c:pt>
                <c:pt idx="1090">
                  <c:v>45583</c:v>
                </c:pt>
                <c:pt idx="1091">
                  <c:v>45586</c:v>
                </c:pt>
                <c:pt idx="1092">
                  <c:v>45587</c:v>
                </c:pt>
                <c:pt idx="1093">
                  <c:v>45588</c:v>
                </c:pt>
                <c:pt idx="1094">
                  <c:v>45589</c:v>
                </c:pt>
                <c:pt idx="1095">
                  <c:v>45590</c:v>
                </c:pt>
                <c:pt idx="1096">
                  <c:v>45593</c:v>
                </c:pt>
                <c:pt idx="1097">
                  <c:v>45594</c:v>
                </c:pt>
                <c:pt idx="1098">
                  <c:v>45595</c:v>
                </c:pt>
                <c:pt idx="1099">
                  <c:v>45596</c:v>
                </c:pt>
                <c:pt idx="1100">
                  <c:v>45597</c:v>
                </c:pt>
                <c:pt idx="1101">
                  <c:v>45600</c:v>
                </c:pt>
                <c:pt idx="1102">
                  <c:v>45601</c:v>
                </c:pt>
                <c:pt idx="1103">
                  <c:v>45602</c:v>
                </c:pt>
                <c:pt idx="1104">
                  <c:v>45603</c:v>
                </c:pt>
                <c:pt idx="1105">
                  <c:v>45604</c:v>
                </c:pt>
                <c:pt idx="1106">
                  <c:v>45607</c:v>
                </c:pt>
                <c:pt idx="1107">
                  <c:v>45608</c:v>
                </c:pt>
                <c:pt idx="1108">
                  <c:v>45609</c:v>
                </c:pt>
                <c:pt idx="1109">
                  <c:v>45610</c:v>
                </c:pt>
                <c:pt idx="1110">
                  <c:v>45611</c:v>
                </c:pt>
                <c:pt idx="1111">
                  <c:v>45614</c:v>
                </c:pt>
                <c:pt idx="1112">
                  <c:v>45615</c:v>
                </c:pt>
                <c:pt idx="1113">
                  <c:v>45616</c:v>
                </c:pt>
                <c:pt idx="1114">
                  <c:v>45617</c:v>
                </c:pt>
                <c:pt idx="1115">
                  <c:v>45618</c:v>
                </c:pt>
                <c:pt idx="1116">
                  <c:v>45621</c:v>
                </c:pt>
                <c:pt idx="1117">
                  <c:v>45622</c:v>
                </c:pt>
                <c:pt idx="1118">
                  <c:v>45623</c:v>
                </c:pt>
                <c:pt idx="1119">
                  <c:v>45625</c:v>
                </c:pt>
                <c:pt idx="1120">
                  <c:v>45628</c:v>
                </c:pt>
                <c:pt idx="1121">
                  <c:v>45629</c:v>
                </c:pt>
                <c:pt idx="1122">
                  <c:v>45630</c:v>
                </c:pt>
                <c:pt idx="1123">
                  <c:v>45631</c:v>
                </c:pt>
                <c:pt idx="1124">
                  <c:v>45632</c:v>
                </c:pt>
                <c:pt idx="1125">
                  <c:v>45635</c:v>
                </c:pt>
                <c:pt idx="1126">
                  <c:v>45636</c:v>
                </c:pt>
                <c:pt idx="1127">
                  <c:v>45637</c:v>
                </c:pt>
                <c:pt idx="1128">
                  <c:v>45638</c:v>
                </c:pt>
                <c:pt idx="1129">
                  <c:v>45639</c:v>
                </c:pt>
                <c:pt idx="1130">
                  <c:v>45642</c:v>
                </c:pt>
                <c:pt idx="1131">
                  <c:v>45643</c:v>
                </c:pt>
                <c:pt idx="1132">
                  <c:v>45644</c:v>
                </c:pt>
                <c:pt idx="1133">
                  <c:v>45645</c:v>
                </c:pt>
                <c:pt idx="1134">
                  <c:v>45646</c:v>
                </c:pt>
                <c:pt idx="1135">
                  <c:v>45649</c:v>
                </c:pt>
                <c:pt idx="1136">
                  <c:v>45650</c:v>
                </c:pt>
                <c:pt idx="1137">
                  <c:v>45652</c:v>
                </c:pt>
                <c:pt idx="1138">
                  <c:v>45653</c:v>
                </c:pt>
                <c:pt idx="1139">
                  <c:v>45656</c:v>
                </c:pt>
                <c:pt idx="1140">
                  <c:v>45657</c:v>
                </c:pt>
                <c:pt idx="1141">
                  <c:v>45659</c:v>
                </c:pt>
                <c:pt idx="1142">
                  <c:v>45660</c:v>
                </c:pt>
                <c:pt idx="1143">
                  <c:v>45663</c:v>
                </c:pt>
                <c:pt idx="1144">
                  <c:v>45664</c:v>
                </c:pt>
                <c:pt idx="1145">
                  <c:v>45665</c:v>
                </c:pt>
                <c:pt idx="1146">
                  <c:v>45667</c:v>
                </c:pt>
                <c:pt idx="1147">
                  <c:v>45670</c:v>
                </c:pt>
                <c:pt idx="1148">
                  <c:v>45671</c:v>
                </c:pt>
                <c:pt idx="1149">
                  <c:v>45672</c:v>
                </c:pt>
                <c:pt idx="1150">
                  <c:v>45673</c:v>
                </c:pt>
                <c:pt idx="1151">
                  <c:v>45674</c:v>
                </c:pt>
                <c:pt idx="1152">
                  <c:v>45678</c:v>
                </c:pt>
                <c:pt idx="1153">
                  <c:v>45679</c:v>
                </c:pt>
                <c:pt idx="1154">
                  <c:v>45680</c:v>
                </c:pt>
                <c:pt idx="1155">
                  <c:v>45681</c:v>
                </c:pt>
                <c:pt idx="1156">
                  <c:v>45684</c:v>
                </c:pt>
                <c:pt idx="1157">
                  <c:v>45685</c:v>
                </c:pt>
                <c:pt idx="1158">
                  <c:v>45686</c:v>
                </c:pt>
                <c:pt idx="1159">
                  <c:v>45687</c:v>
                </c:pt>
                <c:pt idx="1160">
                  <c:v>45688</c:v>
                </c:pt>
                <c:pt idx="1161">
                  <c:v>45691</c:v>
                </c:pt>
                <c:pt idx="1162">
                  <c:v>45692</c:v>
                </c:pt>
                <c:pt idx="1163">
                  <c:v>45693</c:v>
                </c:pt>
                <c:pt idx="1164">
                  <c:v>45694</c:v>
                </c:pt>
                <c:pt idx="1165">
                  <c:v>45695</c:v>
                </c:pt>
                <c:pt idx="1166">
                  <c:v>45698</c:v>
                </c:pt>
                <c:pt idx="1167">
                  <c:v>45699</c:v>
                </c:pt>
                <c:pt idx="1168">
                  <c:v>45700</c:v>
                </c:pt>
                <c:pt idx="1169">
                  <c:v>45701</c:v>
                </c:pt>
                <c:pt idx="1170">
                  <c:v>45702</c:v>
                </c:pt>
                <c:pt idx="1171">
                  <c:v>45706</c:v>
                </c:pt>
                <c:pt idx="1172">
                  <c:v>45707</c:v>
                </c:pt>
                <c:pt idx="1173">
                  <c:v>45708</c:v>
                </c:pt>
                <c:pt idx="1174">
                  <c:v>45709</c:v>
                </c:pt>
                <c:pt idx="1175">
                  <c:v>45712</c:v>
                </c:pt>
                <c:pt idx="1176">
                  <c:v>45713</c:v>
                </c:pt>
                <c:pt idx="1177">
                  <c:v>45714</c:v>
                </c:pt>
                <c:pt idx="1178">
                  <c:v>45715</c:v>
                </c:pt>
                <c:pt idx="1179">
                  <c:v>45716</c:v>
                </c:pt>
                <c:pt idx="1180">
                  <c:v>45719</c:v>
                </c:pt>
                <c:pt idx="1181">
                  <c:v>45720</c:v>
                </c:pt>
                <c:pt idx="1182">
                  <c:v>45721</c:v>
                </c:pt>
                <c:pt idx="1183">
                  <c:v>45722</c:v>
                </c:pt>
                <c:pt idx="1184">
                  <c:v>45723</c:v>
                </c:pt>
                <c:pt idx="1185">
                  <c:v>45726</c:v>
                </c:pt>
                <c:pt idx="1186">
                  <c:v>45727</c:v>
                </c:pt>
                <c:pt idx="1187">
                  <c:v>45728</c:v>
                </c:pt>
                <c:pt idx="1188">
                  <c:v>45729</c:v>
                </c:pt>
                <c:pt idx="1189">
                  <c:v>45730</c:v>
                </c:pt>
                <c:pt idx="1190">
                  <c:v>45733</c:v>
                </c:pt>
                <c:pt idx="1191">
                  <c:v>45734</c:v>
                </c:pt>
                <c:pt idx="1192">
                  <c:v>45735</c:v>
                </c:pt>
                <c:pt idx="1193">
                  <c:v>45736</c:v>
                </c:pt>
                <c:pt idx="1194">
                  <c:v>45737</c:v>
                </c:pt>
                <c:pt idx="1195">
                  <c:v>45740</c:v>
                </c:pt>
                <c:pt idx="1196">
                  <c:v>45741</c:v>
                </c:pt>
                <c:pt idx="1197">
                  <c:v>45742</c:v>
                </c:pt>
                <c:pt idx="1198">
                  <c:v>45743</c:v>
                </c:pt>
                <c:pt idx="1199">
                  <c:v>45744</c:v>
                </c:pt>
                <c:pt idx="1200">
                  <c:v>45747</c:v>
                </c:pt>
                <c:pt idx="1201">
                  <c:v>45748</c:v>
                </c:pt>
                <c:pt idx="1202">
                  <c:v>45749</c:v>
                </c:pt>
                <c:pt idx="1203">
                  <c:v>45750</c:v>
                </c:pt>
                <c:pt idx="1204">
                  <c:v>45751</c:v>
                </c:pt>
                <c:pt idx="1205">
                  <c:v>45754</c:v>
                </c:pt>
                <c:pt idx="1206">
                  <c:v>45755</c:v>
                </c:pt>
                <c:pt idx="1207">
                  <c:v>45756</c:v>
                </c:pt>
                <c:pt idx="1208">
                  <c:v>45757</c:v>
                </c:pt>
                <c:pt idx="1209">
                  <c:v>45758</c:v>
                </c:pt>
                <c:pt idx="1210">
                  <c:v>45761</c:v>
                </c:pt>
                <c:pt idx="1211">
                  <c:v>45762</c:v>
                </c:pt>
                <c:pt idx="1212">
                  <c:v>45763</c:v>
                </c:pt>
                <c:pt idx="1213">
                  <c:v>45764</c:v>
                </c:pt>
                <c:pt idx="1214">
                  <c:v>45768</c:v>
                </c:pt>
                <c:pt idx="1215">
                  <c:v>45769</c:v>
                </c:pt>
                <c:pt idx="1216">
                  <c:v>45770</c:v>
                </c:pt>
                <c:pt idx="1217">
                  <c:v>45771</c:v>
                </c:pt>
                <c:pt idx="1218">
                  <c:v>45772</c:v>
                </c:pt>
                <c:pt idx="1219">
                  <c:v>45775</c:v>
                </c:pt>
                <c:pt idx="1220">
                  <c:v>45776</c:v>
                </c:pt>
                <c:pt idx="1221">
                  <c:v>45777</c:v>
                </c:pt>
                <c:pt idx="1222">
                  <c:v>45778</c:v>
                </c:pt>
                <c:pt idx="1223">
                  <c:v>45779</c:v>
                </c:pt>
                <c:pt idx="1224">
                  <c:v>45782</c:v>
                </c:pt>
                <c:pt idx="1225">
                  <c:v>45783</c:v>
                </c:pt>
                <c:pt idx="1226">
                  <c:v>45784</c:v>
                </c:pt>
                <c:pt idx="1227">
                  <c:v>45785</c:v>
                </c:pt>
                <c:pt idx="1228">
                  <c:v>45786</c:v>
                </c:pt>
                <c:pt idx="1229">
                  <c:v>45789</c:v>
                </c:pt>
                <c:pt idx="1230">
                  <c:v>45790</c:v>
                </c:pt>
                <c:pt idx="1231">
                  <c:v>45791</c:v>
                </c:pt>
                <c:pt idx="1232">
                  <c:v>45792</c:v>
                </c:pt>
                <c:pt idx="1233">
                  <c:v>45793</c:v>
                </c:pt>
                <c:pt idx="1234">
                  <c:v>45796</c:v>
                </c:pt>
                <c:pt idx="1235">
                  <c:v>45797</c:v>
                </c:pt>
                <c:pt idx="1236">
                  <c:v>45798</c:v>
                </c:pt>
                <c:pt idx="1237">
                  <c:v>45799</c:v>
                </c:pt>
                <c:pt idx="1238">
                  <c:v>45800</c:v>
                </c:pt>
                <c:pt idx="1239">
                  <c:v>45804</c:v>
                </c:pt>
                <c:pt idx="1240">
                  <c:v>45805</c:v>
                </c:pt>
                <c:pt idx="1241">
                  <c:v>45806</c:v>
                </c:pt>
                <c:pt idx="1242">
                  <c:v>45807</c:v>
                </c:pt>
                <c:pt idx="1243">
                  <c:v>45810</c:v>
                </c:pt>
                <c:pt idx="1244">
                  <c:v>45811</c:v>
                </c:pt>
                <c:pt idx="1245">
                  <c:v>45812</c:v>
                </c:pt>
                <c:pt idx="1246">
                  <c:v>45813</c:v>
                </c:pt>
                <c:pt idx="1247">
                  <c:v>45814</c:v>
                </c:pt>
                <c:pt idx="1248">
                  <c:v>45817</c:v>
                </c:pt>
                <c:pt idx="1249">
                  <c:v>45818</c:v>
                </c:pt>
                <c:pt idx="1250">
                  <c:v>45819</c:v>
                </c:pt>
                <c:pt idx="1251">
                  <c:v>45820</c:v>
                </c:pt>
                <c:pt idx="1252">
                  <c:v>45821</c:v>
                </c:pt>
                <c:pt idx="1253">
                  <c:v>45824</c:v>
                </c:pt>
                <c:pt idx="1254">
                  <c:v>45825</c:v>
                </c:pt>
                <c:pt idx="1255">
                  <c:v>45826</c:v>
                </c:pt>
              </c:numCache>
            </c:numRef>
          </c:cat>
          <c:val>
            <c:numRef>
              <c:f>Retornos!$C$2:$C$1257</c:f>
              <c:numCache>
                <c:formatCode>General</c:formatCode>
                <c:ptCount val="1256"/>
                <c:pt idx="1">
                  <c:v>6.4950955376916752E-3</c:v>
                </c:pt>
                <c:pt idx="2">
                  <c:v>4.3074195691641393E-3</c:v>
                </c:pt>
                <c:pt idx="3">
                  <c:v>-2.5855145939064572E-2</c:v>
                </c:pt>
                <c:pt idx="4">
                  <c:v>1.0959447267809841E-2</c:v>
                </c:pt>
                <c:pt idx="5">
                  <c:v>-2.4226905044785974E-2</c:v>
                </c:pt>
                <c:pt idx="6">
                  <c:v>1.4685678433118632E-2</c:v>
                </c:pt>
                <c:pt idx="7">
                  <c:v>1.5409875731554612E-2</c:v>
                </c:pt>
                <c:pt idx="8">
                  <c:v>5.0221328208643889E-3</c:v>
                </c:pt>
                <c:pt idx="9">
                  <c:v>4.5412508443640753E-3</c:v>
                </c:pt>
                <c:pt idx="10">
                  <c:v>1.588172586745884E-2</c:v>
                </c:pt>
                <c:pt idx="11">
                  <c:v>-1.0818532028197159E-2</c:v>
                </c:pt>
                <c:pt idx="12">
                  <c:v>7.8274619154155012E-3</c:v>
                </c:pt>
                <c:pt idx="13">
                  <c:v>-5.6436061593611031E-3</c:v>
                </c:pt>
                <c:pt idx="14">
                  <c:v>1.046620127324438E-2</c:v>
                </c:pt>
                <c:pt idx="15">
                  <c:v>-9.3625411277882264E-3</c:v>
                </c:pt>
                <c:pt idx="16">
                  <c:v>1.3406370782667931E-2</c:v>
                </c:pt>
                <c:pt idx="17">
                  <c:v>9.0820507409230533E-3</c:v>
                </c:pt>
                <c:pt idx="18">
                  <c:v>-3.4061012455366413E-3</c:v>
                </c:pt>
                <c:pt idx="19">
                  <c:v>2.8486121946174059E-3</c:v>
                </c:pt>
                <c:pt idx="20">
                  <c:v>8.4069387471426005E-3</c:v>
                </c:pt>
                <c:pt idx="21">
                  <c:v>1.6790373419135474E-3</c:v>
                </c:pt>
                <c:pt idx="22">
                  <c:v>5.7470820687397506E-3</c:v>
                </c:pt>
                <c:pt idx="23">
                  <c:v>-1.2319859824193036E-2</c:v>
                </c:pt>
                <c:pt idx="24">
                  <c:v>-6.1904000546884053E-3</c:v>
                </c:pt>
                <c:pt idx="25">
                  <c:v>7.395138795039502E-3</c:v>
                </c:pt>
                <c:pt idx="26">
                  <c:v>-6.4733921522979188E-3</c:v>
                </c:pt>
                <c:pt idx="27">
                  <c:v>1.242838167815008E-2</c:v>
                </c:pt>
                <c:pt idx="28">
                  <c:v>-3.750251937389204E-3</c:v>
                </c:pt>
                <c:pt idx="29">
                  <c:v>7.6705049901413247E-3</c:v>
                </c:pt>
                <c:pt idx="30">
                  <c:v>7.1810234393261396E-3</c:v>
                </c:pt>
                <c:pt idx="31">
                  <c:v>3.6119303819721615E-3</c:v>
                </c:pt>
                <c:pt idx="32">
                  <c:v>6.4297430531994326E-3</c:v>
                </c:pt>
                <c:pt idx="33">
                  <c:v>6.4276955596642704E-3</c:v>
                </c:pt>
                <c:pt idx="34">
                  <c:v>6.3302954864430383E-4</c:v>
                </c:pt>
                <c:pt idx="35">
                  <c:v>2.7422182944760731E-3</c:v>
                </c:pt>
                <c:pt idx="36">
                  <c:v>-7.9691321542361138E-3</c:v>
                </c:pt>
                <c:pt idx="37">
                  <c:v>1.3996549490237653E-2</c:v>
                </c:pt>
                <c:pt idx="38">
                  <c:v>-2.0471743504979489E-3</c:v>
                </c:pt>
                <c:pt idx="39">
                  <c:v>-1.7188262276812694E-4</c:v>
                </c:pt>
                <c:pt idx="40">
                  <c:v>2.7098425110787527E-3</c:v>
                </c:pt>
                <c:pt idx="41">
                  <c:v>2.3033891540169549E-3</c:v>
                </c:pt>
                <c:pt idx="42">
                  <c:v>-4.4043954214108005E-3</c:v>
                </c:pt>
                <c:pt idx="43">
                  <c:v>3.1586327691348615E-3</c:v>
                </c:pt>
                <c:pt idx="44">
                  <c:v>3.4411070444764214E-3</c:v>
                </c:pt>
                <c:pt idx="45">
                  <c:v>1.0043718303008653E-2</c:v>
                </c:pt>
                <c:pt idx="46">
                  <c:v>3.5963511532906001E-3</c:v>
                </c:pt>
                <c:pt idx="47">
                  <c:v>1.0195626139483993E-2</c:v>
                </c:pt>
                <c:pt idx="48">
                  <c:v>1.6730440109038458E-3</c:v>
                </c:pt>
                <c:pt idx="49">
                  <c:v>6.73256535528588E-3</c:v>
                </c:pt>
                <c:pt idx="50">
                  <c:v>-2.1949627140287475E-3</c:v>
                </c:pt>
                <c:pt idx="51">
                  <c:v>7.5250030166134074E-3</c:v>
                </c:pt>
                <c:pt idx="52">
                  <c:v>1.5365910154807594E-2</c:v>
                </c:pt>
                <c:pt idx="53">
                  <c:v>-3.5125843715341221E-2</c:v>
                </c:pt>
                <c:pt idx="54">
                  <c:v>-8.1330272642748946E-3</c:v>
                </c:pt>
                <c:pt idx="55">
                  <c:v>-2.7756342102360998E-2</c:v>
                </c:pt>
                <c:pt idx="56">
                  <c:v>2.014498633677464E-2</c:v>
                </c:pt>
                <c:pt idx="57">
                  <c:v>-1.7584796590179419E-2</c:v>
                </c:pt>
                <c:pt idx="58">
                  <c:v>5.3307219059406385E-4</c:v>
                </c:pt>
                <c:pt idx="59">
                  <c:v>1.2741829089357504E-2</c:v>
                </c:pt>
                <c:pt idx="60">
                  <c:v>5.2193595776890422E-3</c:v>
                </c:pt>
                <c:pt idx="61">
                  <c:v>-4.6189465962115372E-3</c:v>
                </c:pt>
                <c:pt idx="62">
                  <c:v>-8.4123658764024833E-3</c:v>
                </c:pt>
                <c:pt idx="63">
                  <c:v>-1.1182581807410497E-2</c:v>
                </c:pt>
                <c:pt idx="64">
                  <c:v>-1.1571097930805796E-2</c:v>
                </c:pt>
                <c:pt idx="65">
                  <c:v>1.0517945160813724E-2</c:v>
                </c:pt>
                <c:pt idx="66">
                  <c:v>-2.3721455093028143E-2</c:v>
                </c:pt>
                <c:pt idx="67">
                  <c:v>2.9874591429570607E-3</c:v>
                </c:pt>
                <c:pt idx="68">
                  <c:v>1.5976723775614099E-2</c:v>
                </c:pt>
                <c:pt idx="69">
                  <c:v>1.6110590199083896E-2</c:v>
                </c:pt>
                <c:pt idx="70">
                  <c:v>-4.8126645432444715E-3</c:v>
                </c:pt>
                <c:pt idx="71">
                  <c:v>8.2537182282207411E-3</c:v>
                </c:pt>
                <c:pt idx="72">
                  <c:v>5.2929077692909221E-3</c:v>
                </c:pt>
                <c:pt idx="73">
                  <c:v>-9.5776521786163915E-3</c:v>
                </c:pt>
                <c:pt idx="74">
                  <c:v>1.7972708676142091E-2</c:v>
                </c:pt>
                <c:pt idx="75">
                  <c:v>-1.3973515692226712E-2</c:v>
                </c:pt>
                <c:pt idx="76">
                  <c:v>1.739675486921799E-2</c:v>
                </c:pt>
                <c:pt idx="77">
                  <c:v>8.0101236424949818E-3</c:v>
                </c:pt>
                <c:pt idx="78">
                  <c:v>8.79353312061526E-3</c:v>
                </c:pt>
                <c:pt idx="79">
                  <c:v>1.641581296364758E-2</c:v>
                </c:pt>
                <c:pt idx="80">
                  <c:v>-6.3069189940844206E-3</c:v>
                </c:pt>
                <c:pt idx="81">
                  <c:v>-6.6231417535027592E-3</c:v>
                </c:pt>
                <c:pt idx="82">
                  <c:v>-1.5277553060997207E-3</c:v>
                </c:pt>
                <c:pt idx="83">
                  <c:v>1.3491955745537076E-4</c:v>
                </c:pt>
                <c:pt idx="84">
                  <c:v>-1.6329861778318078E-2</c:v>
                </c:pt>
                <c:pt idx="85">
                  <c:v>4.727334073110212E-3</c:v>
                </c:pt>
                <c:pt idx="86">
                  <c:v>-2.1956999281005363E-3</c:v>
                </c:pt>
                <c:pt idx="87">
                  <c:v>5.2189253963921267E-3</c:v>
                </c:pt>
                <c:pt idx="88">
                  <c:v>3.445761353703114E-3</c:v>
                </c:pt>
                <c:pt idx="89">
                  <c:v>-1.8589516294535646E-2</c:v>
                </c:pt>
                <c:pt idx="90">
                  <c:v>-3.0256189119989285E-3</c:v>
                </c:pt>
                <c:pt idx="91">
                  <c:v>-3.5287878760604796E-2</c:v>
                </c:pt>
                <c:pt idx="92">
                  <c:v>1.1947330894238384E-2</c:v>
                </c:pt>
                <c:pt idx="93">
                  <c:v>-1.2129550130175693E-2</c:v>
                </c:pt>
                <c:pt idx="94">
                  <c:v>1.231820260127181E-2</c:v>
                </c:pt>
                <c:pt idx="95">
                  <c:v>1.779929009643455E-2</c:v>
                </c:pt>
                <c:pt idx="96">
                  <c:v>2.204704770168342E-2</c:v>
                </c:pt>
                <c:pt idx="97">
                  <c:v>1.9460194138962938E-2</c:v>
                </c:pt>
                <c:pt idx="98">
                  <c:v>-2.8771518741854685E-4</c:v>
                </c:pt>
                <c:pt idx="99">
                  <c:v>1.1699889235687211E-2</c:v>
                </c:pt>
                <c:pt idx="100">
                  <c:v>-1.3997945931910616E-3</c:v>
                </c:pt>
                <c:pt idx="101">
                  <c:v>7.6518553187603366E-3</c:v>
                </c:pt>
                <c:pt idx="102">
                  <c:v>-9.9785323038770191E-3</c:v>
                </c:pt>
                <c:pt idx="103">
                  <c:v>1.3610335409063534E-2</c:v>
                </c:pt>
                <c:pt idx="104">
                  <c:v>1.1648051240012336E-2</c:v>
                </c:pt>
                <c:pt idx="105">
                  <c:v>-4.7919256980916147E-3</c:v>
                </c:pt>
                <c:pt idx="106">
                  <c:v>-1.1563829610944043E-2</c:v>
                </c:pt>
                <c:pt idx="107">
                  <c:v>3.9464424674215959E-3</c:v>
                </c:pt>
                <c:pt idx="108">
                  <c:v>-6.7925629151801559E-3</c:v>
                </c:pt>
                <c:pt idx="109">
                  <c:v>5.6359306172162338E-3</c:v>
                </c:pt>
                <c:pt idx="110">
                  <c:v>1.6161668273416252E-2</c:v>
                </c:pt>
                <c:pt idx="111">
                  <c:v>-1.584418237524976E-3</c:v>
                </c:pt>
                <c:pt idx="112">
                  <c:v>2.396979198154181E-3</c:v>
                </c:pt>
                <c:pt idx="113">
                  <c:v>-4.5955486401709766E-3</c:v>
                </c:pt>
                <c:pt idx="114">
                  <c:v>1.1271187194776155E-2</c:v>
                </c:pt>
                <c:pt idx="115">
                  <c:v>1.7911667548251575E-3</c:v>
                </c:pt>
                <c:pt idx="116">
                  <c:v>-6.2415721309150296E-4</c:v>
                </c:pt>
                <c:pt idx="117">
                  <c:v>8.8362751296118258E-3</c:v>
                </c:pt>
                <c:pt idx="118">
                  <c:v>-1.9356376714373402E-3</c:v>
                </c:pt>
                <c:pt idx="119">
                  <c:v>2.787148065356293E-3</c:v>
                </c:pt>
                <c:pt idx="120">
                  <c:v>-7.9492016045985547E-3</c:v>
                </c:pt>
                <c:pt idx="121">
                  <c:v>-1.2851080682624305E-3</c:v>
                </c:pt>
                <c:pt idx="122">
                  <c:v>-1.2649972997506032E-3</c:v>
                </c:pt>
                <c:pt idx="123">
                  <c:v>-4.359258971957769E-3</c:v>
                </c:pt>
                <c:pt idx="124">
                  <c:v>1.2921249154708825E-2</c:v>
                </c:pt>
                <c:pt idx="125">
                  <c:v>1.7727951669590514E-3</c:v>
                </c:pt>
                <c:pt idx="126">
                  <c:v>5.7576547533797484E-3</c:v>
                </c:pt>
                <c:pt idx="127">
                  <c:v>-3.5111185091528663E-3</c:v>
                </c:pt>
                <c:pt idx="128">
                  <c:v>-3.9062790518439305E-3</c:v>
                </c:pt>
                <c:pt idx="129">
                  <c:v>-2.0730928602880061E-3</c:v>
                </c:pt>
                <c:pt idx="130">
                  <c:v>7.4581125082495703E-4</c:v>
                </c:pt>
                <c:pt idx="131">
                  <c:v>3.5365890047962534E-3</c:v>
                </c:pt>
                <c:pt idx="132">
                  <c:v>8.722529021144565E-3</c:v>
                </c:pt>
                <c:pt idx="133">
                  <c:v>-2.22738052560012E-3</c:v>
                </c:pt>
                <c:pt idx="134">
                  <c:v>1.3415471654707467E-3</c:v>
                </c:pt>
                <c:pt idx="135">
                  <c:v>6.4388455229198449E-3</c:v>
                </c:pt>
                <c:pt idx="136">
                  <c:v>-1.4754827521051062E-2</c:v>
                </c:pt>
                <c:pt idx="137">
                  <c:v>7.0825951575492763E-3</c:v>
                </c:pt>
                <c:pt idx="138">
                  <c:v>5.709842747752214E-3</c:v>
                </c:pt>
                <c:pt idx="139">
                  <c:v>1.4847403800101189E-2</c:v>
                </c:pt>
                <c:pt idx="140">
                  <c:v>5.4918626852689112E-3</c:v>
                </c:pt>
                <c:pt idx="141">
                  <c:v>-6.5547508985924763E-3</c:v>
                </c:pt>
                <c:pt idx="142">
                  <c:v>4.1578844663270331E-4</c:v>
                </c:pt>
                <c:pt idx="143">
                  <c:v>2.2756417379066196E-3</c:v>
                </c:pt>
                <c:pt idx="144">
                  <c:v>-3.7534511943366766E-3</c:v>
                </c:pt>
                <c:pt idx="145">
                  <c:v>-7.1900279753709384E-3</c:v>
                </c:pt>
                <c:pt idx="146">
                  <c:v>8.1363795155244834E-3</c:v>
                </c:pt>
                <c:pt idx="147">
                  <c:v>1.3935625421946263E-2</c:v>
                </c:pt>
                <c:pt idx="148">
                  <c:v>3.1672330755228018E-4</c:v>
                </c:pt>
                <c:pt idx="149">
                  <c:v>-3.0106116552376383E-3</c:v>
                </c:pt>
                <c:pt idx="150">
                  <c:v>3.6158389430824833E-3</c:v>
                </c:pt>
                <c:pt idx="151">
                  <c:v>-1.4888337468982327E-3</c:v>
                </c:pt>
                <c:pt idx="152">
                  <c:v>-2.5677883699462001E-2</c:v>
                </c:pt>
                <c:pt idx="153">
                  <c:v>9.7606259756297664E-3</c:v>
                </c:pt>
                <c:pt idx="154">
                  <c:v>-1.9311475173124593E-2</c:v>
                </c:pt>
                <c:pt idx="155">
                  <c:v>1.6051767614439383E-2</c:v>
                </c:pt>
                <c:pt idx="156">
                  <c:v>1.3898223484416938E-2</c:v>
                </c:pt>
                <c:pt idx="157">
                  <c:v>1.0087690809532646E-3</c:v>
                </c:pt>
                <c:pt idx="158">
                  <c:v>1.0853322230420792E-2</c:v>
                </c:pt>
                <c:pt idx="159">
                  <c:v>3.897495164625342E-3</c:v>
                </c:pt>
                <c:pt idx="160">
                  <c:v>7.3993483603735921E-3</c:v>
                </c:pt>
                <c:pt idx="161">
                  <c:v>-1.1135249921484514E-3</c:v>
                </c:pt>
                <c:pt idx="162">
                  <c:v>-3.4518493235935477E-4</c:v>
                </c:pt>
                <c:pt idx="163">
                  <c:v>1.6624551635393559E-3</c:v>
                </c:pt>
                <c:pt idx="164">
                  <c:v>4.7110331133788375E-3</c:v>
                </c:pt>
                <c:pt idx="165">
                  <c:v>-5.6927241835114106E-4</c:v>
                </c:pt>
                <c:pt idx="166">
                  <c:v>-3.2040200922667239E-4</c:v>
                </c:pt>
                <c:pt idx="167">
                  <c:v>-4.4158356273545918E-3</c:v>
                </c:pt>
                <c:pt idx="168">
                  <c:v>-1.8548966445751658E-3</c:v>
                </c:pt>
                <c:pt idx="169">
                  <c:v>-7.7328394581538396E-3</c:v>
                </c:pt>
                <c:pt idx="170">
                  <c:v>1.2563181187927874E-3</c:v>
                </c:pt>
                <c:pt idx="171">
                  <c:v>1.1351613765979041E-2</c:v>
                </c:pt>
                <c:pt idx="172">
                  <c:v>-2.4478807525126212E-2</c:v>
                </c:pt>
                <c:pt idx="173">
                  <c:v>-4.7502141699028444E-3</c:v>
                </c:pt>
                <c:pt idx="174">
                  <c:v>2.3790763506800205E-2</c:v>
                </c:pt>
                <c:pt idx="175">
                  <c:v>-8.080851690870694E-3</c:v>
                </c:pt>
                <c:pt idx="176">
                  <c:v>-1.3066221871998129E-2</c:v>
                </c:pt>
                <c:pt idx="177">
                  <c:v>-1.3417213930100202E-2</c:v>
                </c:pt>
                <c:pt idx="178">
                  <c:v>1.949596819778221E-2</c:v>
                </c:pt>
                <c:pt idx="179">
                  <c:v>-5.3592310301612267E-3</c:v>
                </c:pt>
                <c:pt idx="180">
                  <c:v>1.4154642303822129E-2</c:v>
                </c:pt>
                <c:pt idx="181">
                  <c:v>6.0303133427013211E-3</c:v>
                </c:pt>
                <c:pt idx="182">
                  <c:v>1.0395487004435822E-2</c:v>
                </c:pt>
                <c:pt idx="183">
                  <c:v>1.0153984958789497E-3</c:v>
                </c:pt>
                <c:pt idx="184">
                  <c:v>6.4919213014971167E-3</c:v>
                </c:pt>
                <c:pt idx="185">
                  <c:v>-1.5696837343783798E-3</c:v>
                </c:pt>
                <c:pt idx="186">
                  <c:v>2.8793821305308498E-3</c:v>
                </c:pt>
                <c:pt idx="187">
                  <c:v>-1.4760539319459198E-2</c:v>
                </c:pt>
                <c:pt idx="188">
                  <c:v>-6.0270397470363335E-4</c:v>
                </c:pt>
                <c:pt idx="189">
                  <c:v>7.025118077311765E-3</c:v>
                </c:pt>
                <c:pt idx="190">
                  <c:v>-7.6308541839406052E-3</c:v>
                </c:pt>
                <c:pt idx="191">
                  <c:v>-5.46733601831495E-3</c:v>
                </c:pt>
                <c:pt idx="192">
                  <c:v>5.2402658469594687E-3</c:v>
                </c:pt>
                <c:pt idx="193">
                  <c:v>1.6631202604519668E-2</c:v>
                </c:pt>
                <c:pt idx="194">
                  <c:v>-8.6801268523362118E-4</c:v>
                </c:pt>
                <c:pt idx="195">
                  <c:v>-3.1578329337678124E-3</c:v>
                </c:pt>
                <c:pt idx="196">
                  <c:v>3.6224990395776757E-3</c:v>
                </c:pt>
                <c:pt idx="197">
                  <c:v>1.1825201774944727E-2</c:v>
                </c:pt>
                <c:pt idx="198">
                  <c:v>1.4438226417743616E-2</c:v>
                </c:pt>
                <c:pt idx="199">
                  <c:v>-9.7353075195116823E-4</c:v>
                </c:pt>
                <c:pt idx="200">
                  <c:v>1.475232784985625E-3</c:v>
                </c:pt>
                <c:pt idx="201">
                  <c:v>4.2206328286402695E-3</c:v>
                </c:pt>
                <c:pt idx="202">
                  <c:v>7.7199343487381888E-3</c:v>
                </c:pt>
                <c:pt idx="203">
                  <c:v>-1.9607884876882142E-4</c:v>
                </c:pt>
                <c:pt idx="204">
                  <c:v>3.2944868090414303E-3</c:v>
                </c:pt>
                <c:pt idx="205">
                  <c:v>-4.0877267278285334E-3</c:v>
                </c:pt>
                <c:pt idx="206">
                  <c:v>1.109419052516647E-2</c:v>
                </c:pt>
                <c:pt idx="207">
                  <c:v>3.6088195555097347E-3</c:v>
                </c:pt>
                <c:pt idx="208">
                  <c:v>-5.3065600944860458E-3</c:v>
                </c:pt>
                <c:pt idx="209">
                  <c:v>-6.8023197717759221E-3</c:v>
                </c:pt>
                <c:pt idx="210">
                  <c:v>9.3060554721535738E-3</c:v>
                </c:pt>
                <c:pt idx="211">
                  <c:v>-9.210657476561801E-3</c:v>
                </c:pt>
                <c:pt idx="212">
                  <c:v>1.0928696540176919E-2</c:v>
                </c:pt>
                <c:pt idx="213">
                  <c:v>1.782270924804541E-3</c:v>
                </c:pt>
                <c:pt idx="214">
                  <c:v>-2.1489588801437698E-4</c:v>
                </c:pt>
                <c:pt idx="215">
                  <c:v>-8.4553991688984809E-4</c:v>
                </c:pt>
                <c:pt idx="216">
                  <c:v>6.7628067340457232E-3</c:v>
                </c:pt>
                <c:pt idx="217">
                  <c:v>-7.1947066993264253E-3</c:v>
                </c:pt>
                <c:pt idx="218">
                  <c:v>2.7480907472536842E-3</c:v>
                </c:pt>
                <c:pt idx="219">
                  <c:v>-6.678337608227225E-3</c:v>
                </c:pt>
                <c:pt idx="220">
                  <c:v>7.0346376176777525E-4</c:v>
                </c:pt>
                <c:pt idx="221">
                  <c:v>8.1654564660518236E-3</c:v>
                </c:pt>
                <c:pt idx="222">
                  <c:v>7.373341616968343E-3</c:v>
                </c:pt>
                <c:pt idx="223">
                  <c:v>-1.0435647322188157E-2</c:v>
                </c:pt>
                <c:pt idx="224">
                  <c:v>-8.67391280271812E-3</c:v>
                </c:pt>
                <c:pt idx="225">
                  <c:v>-2.1449400664502738E-2</c:v>
                </c:pt>
                <c:pt idx="226">
                  <c:v>1.2173141406923493E-2</c:v>
                </c:pt>
                <c:pt idx="227">
                  <c:v>1.4917956876899785E-2</c:v>
                </c:pt>
                <c:pt idx="228">
                  <c:v>-2.5300521932207776E-3</c:v>
                </c:pt>
                <c:pt idx="229">
                  <c:v>-8.5172929593646529E-3</c:v>
                </c:pt>
                <c:pt idx="230">
                  <c:v>-2.9434114568177572E-3</c:v>
                </c:pt>
                <c:pt idx="231">
                  <c:v>1.0554741756143349E-2</c:v>
                </c:pt>
                <c:pt idx="232">
                  <c:v>-7.8388068014123569E-4</c:v>
                </c:pt>
                <c:pt idx="233">
                  <c:v>9.911292190138532E-3</c:v>
                </c:pt>
                <c:pt idx="234">
                  <c:v>-2.1252837802967495E-3</c:v>
                </c:pt>
                <c:pt idx="235">
                  <c:v>1.8768165702687245E-3</c:v>
                </c:pt>
                <c:pt idx="236">
                  <c:v>1.1653145418315525E-3</c:v>
                </c:pt>
                <c:pt idx="237">
                  <c:v>7.6888189114021621E-4</c:v>
                </c:pt>
                <c:pt idx="238">
                  <c:v>-4.9233352268640562E-4</c:v>
                </c:pt>
                <c:pt idx="239">
                  <c:v>1.4469348384307246E-3</c:v>
                </c:pt>
                <c:pt idx="240">
                  <c:v>-3.6287033416374515E-3</c:v>
                </c:pt>
                <c:pt idx="241">
                  <c:v>8.8340957105059736E-3</c:v>
                </c:pt>
                <c:pt idx="242">
                  <c:v>-7.9673870445118311E-4</c:v>
                </c:pt>
                <c:pt idx="243">
                  <c:v>1.7502486450582388E-4</c:v>
                </c:pt>
                <c:pt idx="244">
                  <c:v>-1.8238673194856947E-3</c:v>
                </c:pt>
                <c:pt idx="245">
                  <c:v>4.6522430122621916E-3</c:v>
                </c:pt>
                <c:pt idx="246">
                  <c:v>1.9484346695590737E-3</c:v>
                </c:pt>
                <c:pt idx="247">
                  <c:v>1.8152018730952513E-3</c:v>
                </c:pt>
                <c:pt idx="248">
                  <c:v>-2.0116937805257917E-3</c:v>
                </c:pt>
                <c:pt idx="249">
                  <c:v>-5.3901246128557068E-3</c:v>
                </c:pt>
                <c:pt idx="250">
                  <c:v>-4.3571559205179966E-4</c:v>
                </c:pt>
                <c:pt idx="251">
                  <c:v>-1.3124468779900589E-2</c:v>
                </c:pt>
                <c:pt idx="252">
                  <c:v>1.4002289962720793E-2</c:v>
                </c:pt>
                <c:pt idx="253">
                  <c:v>5.1244919022186419E-3</c:v>
                </c:pt>
                <c:pt idx="254">
                  <c:v>-1.0832833431588806E-3</c:v>
                </c:pt>
                <c:pt idx="255">
                  <c:v>5.8112497248854478E-3</c:v>
                </c:pt>
                <c:pt idx="256">
                  <c:v>3.3305973193167304E-3</c:v>
                </c:pt>
                <c:pt idx="257">
                  <c:v>2.3149642620619026E-3</c:v>
                </c:pt>
                <c:pt idx="258">
                  <c:v>2.7733619326086867E-4</c:v>
                </c:pt>
                <c:pt idx="259">
                  <c:v>1.3281596467464851E-3</c:v>
                </c:pt>
                <c:pt idx="260">
                  <c:v>5.2216268542757405E-3</c:v>
                </c:pt>
                <c:pt idx="261">
                  <c:v>7.5000816639139156E-3</c:v>
                </c:pt>
                <c:pt idx="262">
                  <c:v>-2.0218560598241897E-3</c:v>
                </c:pt>
                <c:pt idx="263">
                  <c:v>3.3589753101825881E-3</c:v>
                </c:pt>
                <c:pt idx="264">
                  <c:v>-8.5610249343169853E-3</c:v>
                </c:pt>
                <c:pt idx="265">
                  <c:v>1.1277947808795874E-2</c:v>
                </c:pt>
                <c:pt idx="266">
                  <c:v>3.4511743312370946E-3</c:v>
                </c:pt>
                <c:pt idx="267">
                  <c:v>-3.5168126585656267E-3</c:v>
                </c:pt>
                <c:pt idx="268">
                  <c:v>1.1649345752446916E-3</c:v>
                </c:pt>
                <c:pt idx="269">
                  <c:v>-3.2622408541723713E-3</c:v>
                </c:pt>
                <c:pt idx="270">
                  <c:v>-7.5388542110778056E-3</c:v>
                </c:pt>
                <c:pt idx="271">
                  <c:v>-1.5869512427409305E-2</c:v>
                </c:pt>
                <c:pt idx="272">
                  <c:v>1.5162609437855634E-2</c:v>
                </c:pt>
                <c:pt idx="273">
                  <c:v>8.2418199908353973E-3</c:v>
                </c:pt>
                <c:pt idx="274">
                  <c:v>2.0166699583279435E-3</c:v>
                </c:pt>
                <c:pt idx="275">
                  <c:v>1.0145452020822843E-2</c:v>
                </c:pt>
                <c:pt idx="276">
                  <c:v>2.3821998626283314E-3</c:v>
                </c:pt>
                <c:pt idx="277">
                  <c:v>-4.7124448070912095E-3</c:v>
                </c:pt>
                <c:pt idx="278">
                  <c:v>-1.862618826539153E-4</c:v>
                </c:pt>
                <c:pt idx="279">
                  <c:v>4.2061529800074826E-3</c:v>
                </c:pt>
                <c:pt idx="280">
                  <c:v>-5.4060480514769305E-3</c:v>
                </c:pt>
                <c:pt idx="281">
                  <c:v>-1.842805614891363E-3</c:v>
                </c:pt>
                <c:pt idx="282">
                  <c:v>8.2034265474622003E-3</c:v>
                </c:pt>
                <c:pt idx="283">
                  <c:v>-4.6323879014122937E-3</c:v>
                </c:pt>
                <c:pt idx="284">
                  <c:v>6.0054468134942418E-3</c:v>
                </c:pt>
                <c:pt idx="285">
                  <c:v>1.6752662417647279E-3</c:v>
                </c:pt>
                <c:pt idx="286">
                  <c:v>-9.3990827419743184E-4</c:v>
                </c:pt>
                <c:pt idx="287">
                  <c:v>9.9267933417013232E-4</c:v>
                </c:pt>
                <c:pt idx="288">
                  <c:v>1.2757437876824707E-3</c:v>
                </c:pt>
                <c:pt idx="289">
                  <c:v>4.1463802816776862E-3</c:v>
                </c:pt>
                <c:pt idx="290">
                  <c:v>1.6073066558082161E-3</c:v>
                </c:pt>
                <c:pt idx="291">
                  <c:v>2.6208507022158489E-3</c:v>
                </c:pt>
                <c:pt idx="292">
                  <c:v>-7.0606988149475303E-3</c:v>
                </c:pt>
                <c:pt idx="293">
                  <c:v>-1.0748470745585936E-2</c:v>
                </c:pt>
                <c:pt idx="294">
                  <c:v>1.2566922329095842E-3</c:v>
                </c:pt>
                <c:pt idx="295">
                  <c:v>8.1415676557379246E-3</c:v>
                </c:pt>
                <c:pt idx="296">
                  <c:v>8.5237903642483293E-3</c:v>
                </c:pt>
                <c:pt idx="297">
                  <c:v>1.4957363013194946E-3</c:v>
                </c:pt>
                <c:pt idx="298">
                  <c:v>2.220118224179668E-3</c:v>
                </c:pt>
                <c:pt idx="299">
                  <c:v>-5.8249188196125568E-3</c:v>
                </c:pt>
                <c:pt idx="300">
                  <c:v>8.8076324804251538E-3</c:v>
                </c:pt>
                <c:pt idx="301">
                  <c:v>4.3065708447795892E-3</c:v>
                </c:pt>
                <c:pt idx="302">
                  <c:v>-1.3491160395050494E-3</c:v>
                </c:pt>
                <c:pt idx="303">
                  <c:v>3.1168862576191891E-4</c:v>
                </c:pt>
                <c:pt idx="304">
                  <c:v>2.8426384105229019E-3</c:v>
                </c:pt>
                <c:pt idx="305">
                  <c:v>-3.3503112571531268E-4</c:v>
                </c:pt>
                <c:pt idx="306">
                  <c:v>-3.395574405981705E-3</c:v>
                </c:pt>
                <c:pt idx="307">
                  <c:v>-1.318566739775151E-3</c:v>
                </c:pt>
                <c:pt idx="308">
                  <c:v>-4.6056086573933452E-3</c:v>
                </c:pt>
                <c:pt idx="309">
                  <c:v>-7.7225787599254359E-3</c:v>
                </c:pt>
                <c:pt idx="310">
                  <c:v>2.2764876184568905E-3</c:v>
                </c:pt>
                <c:pt idx="311">
                  <c:v>-5.7466385065755299E-3</c:v>
                </c:pt>
                <c:pt idx="312">
                  <c:v>8.4739969795697423E-3</c:v>
                </c:pt>
                <c:pt idx="313">
                  <c:v>-1.5511404489350067E-3</c:v>
                </c:pt>
                <c:pt idx="314">
                  <c:v>-9.1108724504050942E-3</c:v>
                </c:pt>
                <c:pt idx="315">
                  <c:v>-1.6977311008414819E-2</c:v>
                </c:pt>
                <c:pt idx="316">
                  <c:v>-8.1235851655936386E-4</c:v>
                </c:pt>
                <c:pt idx="317">
                  <c:v>9.5196111952602358E-3</c:v>
                </c:pt>
                <c:pt idx="318">
                  <c:v>1.2134715784494876E-2</c:v>
                </c:pt>
                <c:pt idx="319">
                  <c:v>1.461009046688222E-3</c:v>
                </c:pt>
                <c:pt idx="320">
                  <c:v>-2.7763826213396126E-3</c:v>
                </c:pt>
                <c:pt idx="321">
                  <c:v>-2.0364110556098214E-2</c:v>
                </c:pt>
                <c:pt idx="322">
                  <c:v>1.5691842194003325E-3</c:v>
                </c:pt>
                <c:pt idx="323">
                  <c:v>-1.1909714125195148E-2</c:v>
                </c:pt>
                <c:pt idx="324">
                  <c:v>1.149147763018199E-2</c:v>
                </c:pt>
                <c:pt idx="325">
                  <c:v>-1.2985898136748442E-2</c:v>
                </c:pt>
                <c:pt idx="326">
                  <c:v>1.0524514660609219E-2</c:v>
                </c:pt>
                <c:pt idx="327">
                  <c:v>4.1027928541854664E-3</c:v>
                </c:pt>
                <c:pt idx="328">
                  <c:v>8.2982806564053657E-3</c:v>
                </c:pt>
                <c:pt idx="329">
                  <c:v>-1.9137230947889883E-3</c:v>
                </c:pt>
                <c:pt idx="330">
                  <c:v>-6.8657638480568162E-3</c:v>
                </c:pt>
                <c:pt idx="331">
                  <c:v>-2.4167805585421087E-3</c:v>
                </c:pt>
                <c:pt idx="332">
                  <c:v>3.02251448379387E-3</c:v>
                </c:pt>
                <c:pt idx="333">
                  <c:v>1.7063101945583359E-2</c:v>
                </c:pt>
                <c:pt idx="334">
                  <c:v>7.4602103777126061E-3</c:v>
                </c:pt>
                <c:pt idx="335">
                  <c:v>3.37476955709759E-3</c:v>
                </c:pt>
                <c:pt idx="336">
                  <c:v>7.3933395514063083E-3</c:v>
                </c:pt>
                <c:pt idx="337">
                  <c:v>3.6640298040166996E-3</c:v>
                </c:pt>
                <c:pt idx="338">
                  <c:v>2.9958718496225778E-3</c:v>
                </c:pt>
                <c:pt idx="339">
                  <c:v>-1.0725536274130976E-3</c:v>
                </c:pt>
                <c:pt idx="340">
                  <c:v>4.7481965694935457E-3</c:v>
                </c:pt>
                <c:pt idx="341">
                  <c:v>1.8197952535197182E-3</c:v>
                </c:pt>
                <c:pt idx="342">
                  <c:v>-5.0515680684628528E-3</c:v>
                </c:pt>
                <c:pt idx="343">
                  <c:v>9.8292815764611241E-3</c:v>
                </c:pt>
                <c:pt idx="344">
                  <c:v>1.9493347191492649E-3</c:v>
                </c:pt>
                <c:pt idx="345">
                  <c:v>1.8000771431341267E-3</c:v>
                </c:pt>
                <c:pt idx="346">
                  <c:v>3.6803630854131963E-3</c:v>
                </c:pt>
                <c:pt idx="347">
                  <c:v>6.461279195357994E-3</c:v>
                </c:pt>
                <c:pt idx="348">
                  <c:v>4.1819423611504369E-3</c:v>
                </c:pt>
                <c:pt idx="349">
                  <c:v>3.7327996529492591E-3</c:v>
                </c:pt>
                <c:pt idx="350">
                  <c:v>8.8778791130361689E-4</c:v>
                </c:pt>
                <c:pt idx="351">
                  <c:v>-3.4987758957707449E-3</c:v>
                </c:pt>
                <c:pt idx="352">
                  <c:v>-8.2258233952297033E-3</c:v>
                </c:pt>
                <c:pt idx="353">
                  <c:v>5.509400447352153E-4</c:v>
                </c:pt>
                <c:pt idx="354">
                  <c:v>7.2226560264154749E-3</c:v>
                </c:pt>
                <c:pt idx="355">
                  <c:v>-1.0739820344718431E-5</c:v>
                </c:pt>
                <c:pt idx="356">
                  <c:v>3.865229864862485E-3</c:v>
                </c:pt>
                <c:pt idx="357">
                  <c:v>-2.601625374463401E-3</c:v>
                </c:pt>
                <c:pt idx="358">
                  <c:v>3.3847802152713324E-3</c:v>
                </c:pt>
                <c:pt idx="359">
                  <c:v>-1.398665559303236E-3</c:v>
                </c:pt>
                <c:pt idx="360">
                  <c:v>-3.1971365563219223E-3</c:v>
                </c:pt>
                <c:pt idx="361">
                  <c:v>1.657132912945114E-3</c:v>
                </c:pt>
                <c:pt idx="362">
                  <c:v>2.2938506357221833E-3</c:v>
                </c:pt>
                <c:pt idx="363">
                  <c:v>-2.2724822637582465E-2</c:v>
                </c:pt>
                <c:pt idx="364">
                  <c:v>1.3200199537034996E-2</c:v>
                </c:pt>
                <c:pt idx="365">
                  <c:v>-1.896131033450521E-2</c:v>
                </c:pt>
                <c:pt idx="366">
                  <c:v>-1.1815187417889228E-2</c:v>
                </c:pt>
                <c:pt idx="367">
                  <c:v>1.419443613158311E-2</c:v>
                </c:pt>
                <c:pt idx="368">
                  <c:v>-8.4485637302975647E-3</c:v>
                </c:pt>
                <c:pt idx="369">
                  <c:v>1.1730872577451423E-2</c:v>
                </c:pt>
                <c:pt idx="370">
                  <c:v>2.0707080374404274E-2</c:v>
                </c:pt>
                <c:pt idx="371">
                  <c:v>3.0852853123166657E-3</c:v>
                </c:pt>
                <c:pt idx="372">
                  <c:v>-7.1810801698947158E-3</c:v>
                </c:pt>
                <c:pt idx="373">
                  <c:v>9.5490733384817617E-3</c:v>
                </c:pt>
                <c:pt idx="374">
                  <c:v>-9.1361676115676582E-3</c:v>
                </c:pt>
                <c:pt idx="375">
                  <c:v>-7.4706775774360246E-3</c:v>
                </c:pt>
                <c:pt idx="376">
                  <c:v>1.6348464630746795E-2</c:v>
                </c:pt>
                <c:pt idx="377">
                  <c:v>-8.7434153799804681E-3</c:v>
                </c:pt>
                <c:pt idx="378">
                  <c:v>-1.0287680637092622E-2</c:v>
                </c:pt>
                <c:pt idx="379">
                  <c:v>-1.138805785140995E-2</c:v>
                </c:pt>
                <c:pt idx="380">
                  <c:v>1.7777934551572505E-2</c:v>
                </c:pt>
                <c:pt idx="381">
                  <c:v>1.0180197220578835E-2</c:v>
                </c:pt>
                <c:pt idx="382">
                  <c:v>6.2236999216618294E-3</c:v>
                </c:pt>
                <c:pt idx="383">
                  <c:v>1.3838935247475259E-2</c:v>
                </c:pt>
                <c:pt idx="384">
                  <c:v>-1.0101548486260992E-3</c:v>
                </c:pt>
                <c:pt idx="385">
                  <c:v>1.4018951394270118E-3</c:v>
                </c:pt>
                <c:pt idx="386">
                  <c:v>-2.9897555945093135E-3</c:v>
                </c:pt>
                <c:pt idx="387">
                  <c:v>-2.6261799136575448E-3</c:v>
                </c:pt>
                <c:pt idx="388">
                  <c:v>6.3740525309705642E-3</c:v>
                </c:pt>
                <c:pt idx="389">
                  <c:v>-6.2962195706051105E-4</c:v>
                </c:pt>
                <c:pt idx="390">
                  <c:v>-1.9392757790687165E-2</c:v>
                </c:pt>
                <c:pt idx="391">
                  <c:v>-9.6376901620764954E-4</c:v>
                </c:pt>
                <c:pt idx="392">
                  <c:v>-4.050216740091761E-3</c:v>
                </c:pt>
                <c:pt idx="393">
                  <c:v>-1.4410312534549607E-3</c:v>
                </c:pt>
                <c:pt idx="394">
                  <c:v>9.159984668711818E-3</c:v>
                </c:pt>
                <c:pt idx="395">
                  <c:v>2.8177544430294521E-3</c:v>
                </c:pt>
                <c:pt idx="396">
                  <c:v>-1.42436152864307E-2</c:v>
                </c:pt>
                <c:pt idx="397">
                  <c:v>8.1998026974883231E-4</c:v>
                </c:pt>
                <c:pt idx="398">
                  <c:v>-1.8387945694007368E-2</c:v>
                </c:pt>
                <c:pt idx="399">
                  <c:v>-9.6895418683388135E-3</c:v>
                </c:pt>
                <c:pt idx="400">
                  <c:v>-1.103737849414832E-2</c:v>
                </c:pt>
                <c:pt idx="401">
                  <c:v>-1.8914821867908604E-2</c:v>
                </c:pt>
                <c:pt idx="402">
                  <c:v>2.7717389433818962E-3</c:v>
                </c:pt>
                <c:pt idx="403">
                  <c:v>-1.2171906253646725E-2</c:v>
                </c:pt>
                <c:pt idx="404">
                  <c:v>-1.4966358477518371E-3</c:v>
                </c:pt>
                <c:pt idx="405">
                  <c:v>-5.3840887577105701E-3</c:v>
                </c:pt>
                <c:pt idx="406">
                  <c:v>2.4347646888076113E-2</c:v>
                </c:pt>
                <c:pt idx="407">
                  <c:v>1.8885951732779516E-2</c:v>
                </c:pt>
                <c:pt idx="408">
                  <c:v>6.8630035578014503E-3</c:v>
                </c:pt>
                <c:pt idx="409">
                  <c:v>9.4225154473364103E-3</c:v>
                </c:pt>
                <c:pt idx="410">
                  <c:v>-2.4391082077444004E-2</c:v>
                </c:pt>
                <c:pt idx="411">
                  <c:v>5.1569298644233985E-3</c:v>
                </c:pt>
                <c:pt idx="412">
                  <c:v>-3.7017126347429485E-3</c:v>
                </c:pt>
                <c:pt idx="413">
                  <c:v>8.4012071916632625E-3</c:v>
                </c:pt>
                <c:pt idx="414">
                  <c:v>1.4517207887505545E-2</c:v>
                </c:pt>
                <c:pt idx="415">
                  <c:v>-1.8115725668459759E-2</c:v>
                </c:pt>
                <c:pt idx="416">
                  <c:v>-1.896945434456343E-2</c:v>
                </c:pt>
                <c:pt idx="417">
                  <c:v>-3.8405967262932217E-3</c:v>
                </c:pt>
                <c:pt idx="418">
                  <c:v>1.5766721170720421E-2</c:v>
                </c:pt>
                <c:pt idx="419">
                  <c:v>8.8120775589506373E-4</c:v>
                </c:pt>
                <c:pt idx="420">
                  <c:v>-2.1173138152195015E-2</c:v>
                </c:pt>
                <c:pt idx="421">
                  <c:v>-7.1661613961429005E-3</c:v>
                </c:pt>
                <c:pt idx="422">
                  <c:v>-1.0142945264832837E-2</c:v>
                </c:pt>
                <c:pt idx="423">
                  <c:v>-1.8412122845487655E-2</c:v>
                </c:pt>
                <c:pt idx="424">
                  <c:v>1.4956856067329216E-2</c:v>
                </c:pt>
                <c:pt idx="425">
                  <c:v>2.2372677655603468E-2</c:v>
                </c:pt>
                <c:pt idx="426">
                  <c:v>-2.4426034406476171E-3</c:v>
                </c:pt>
                <c:pt idx="427">
                  <c:v>-1.5473503680411893E-2</c:v>
                </c:pt>
                <c:pt idx="428">
                  <c:v>1.8642691757321028E-2</c:v>
                </c:pt>
                <c:pt idx="429">
                  <c:v>-5.2546664300883172E-3</c:v>
                </c:pt>
                <c:pt idx="430">
                  <c:v>-7.9340425503344747E-3</c:v>
                </c:pt>
                <c:pt idx="431">
                  <c:v>-2.9518158313449172E-2</c:v>
                </c:pt>
                <c:pt idx="432">
                  <c:v>-7.2337535181997703E-3</c:v>
                </c:pt>
                <c:pt idx="433">
                  <c:v>2.5698247891435821E-2</c:v>
                </c:pt>
                <c:pt idx="434">
                  <c:v>-4.291813651667864E-3</c:v>
                </c:pt>
                <c:pt idx="435">
                  <c:v>-1.2961545123475138E-2</c:v>
                </c:pt>
                <c:pt idx="436">
                  <c:v>-7.4210024659636664E-3</c:v>
                </c:pt>
                <c:pt idx="437">
                  <c:v>2.1408574170870942E-2</c:v>
                </c:pt>
                <c:pt idx="438">
                  <c:v>2.238376135718223E-2</c:v>
                </c:pt>
                <c:pt idx="439">
                  <c:v>1.234781757145198E-2</c:v>
                </c:pt>
                <c:pt idx="440">
                  <c:v>1.1662294827948783E-2</c:v>
                </c:pt>
                <c:pt idx="441">
                  <c:v>-4.3466036210393355E-4</c:v>
                </c:pt>
                <c:pt idx="442">
                  <c:v>1.1304113600650201E-2</c:v>
                </c:pt>
                <c:pt idx="443">
                  <c:v>-1.2272698789159042E-2</c:v>
                </c:pt>
                <c:pt idx="444">
                  <c:v>1.4343912920566471E-2</c:v>
                </c:pt>
                <c:pt idx="445">
                  <c:v>5.0661705674490687E-3</c:v>
                </c:pt>
                <c:pt idx="446">
                  <c:v>7.1449552765867619E-3</c:v>
                </c:pt>
                <c:pt idx="447">
                  <c:v>1.2256547427530462E-2</c:v>
                </c:pt>
                <c:pt idx="448">
                  <c:v>-6.2937001746978805E-3</c:v>
                </c:pt>
                <c:pt idx="449">
                  <c:v>-1.5652540713177343E-2</c:v>
                </c:pt>
                <c:pt idx="450">
                  <c:v>3.4102225843584133E-3</c:v>
                </c:pt>
                <c:pt idx="451">
                  <c:v>8.0909386878793566E-3</c:v>
                </c:pt>
                <c:pt idx="452">
                  <c:v>-1.2551720801807331E-2</c:v>
                </c:pt>
                <c:pt idx="453">
                  <c:v>-9.7169166132718976E-3</c:v>
                </c:pt>
                <c:pt idx="454">
                  <c:v>4.2533856284925342E-3</c:v>
                </c:pt>
                <c:pt idx="455">
                  <c:v>-2.6510264820542861E-3</c:v>
                </c:pt>
                <c:pt idx="456">
                  <c:v>-1.687729010355421E-2</c:v>
                </c:pt>
                <c:pt idx="457">
                  <c:v>-3.4174477177417728E-3</c:v>
                </c:pt>
                <c:pt idx="458">
                  <c:v>1.1174577597236057E-2</c:v>
                </c:pt>
                <c:pt idx="459">
                  <c:v>-1.214413784439794E-2</c:v>
                </c:pt>
                <c:pt idx="460">
                  <c:v>-2.0486828403298851E-4</c:v>
                </c:pt>
                <c:pt idx="461">
                  <c:v>1.6057604355527166E-2</c:v>
                </c:pt>
                <c:pt idx="462">
                  <c:v>-6.1847507158097059E-4</c:v>
                </c:pt>
                <c:pt idx="463">
                  <c:v>-1.4752948498371943E-2</c:v>
                </c:pt>
                <c:pt idx="464">
                  <c:v>-2.7740054250753654E-2</c:v>
                </c:pt>
                <c:pt idx="465">
                  <c:v>5.6979369853822348E-3</c:v>
                </c:pt>
                <c:pt idx="466">
                  <c:v>-2.8146308431003852E-2</c:v>
                </c:pt>
                <c:pt idx="467">
                  <c:v>2.0980468517017847E-3</c:v>
                </c:pt>
                <c:pt idx="468">
                  <c:v>2.4746900072939448E-2</c:v>
                </c:pt>
                <c:pt idx="469">
                  <c:v>-3.6284507106413955E-2</c:v>
                </c:pt>
                <c:pt idx="470">
                  <c:v>5.6752428123536536E-3</c:v>
                </c:pt>
                <c:pt idx="471">
                  <c:v>4.8371263814863674E-3</c:v>
                </c:pt>
                <c:pt idx="472">
                  <c:v>2.9862421084402291E-2</c:v>
                </c:pt>
                <c:pt idx="473">
                  <c:v>-3.5649708609806985E-2</c:v>
                </c:pt>
                <c:pt idx="474">
                  <c:v>-5.6742248424840325E-3</c:v>
                </c:pt>
                <c:pt idx="475">
                  <c:v>-3.2037100632356763E-2</c:v>
                </c:pt>
                <c:pt idx="476">
                  <c:v>2.4578974498534745E-3</c:v>
                </c:pt>
                <c:pt idx="477">
                  <c:v>-1.6463207503938371E-2</c:v>
                </c:pt>
                <c:pt idx="478">
                  <c:v>-1.2959645058717717E-3</c:v>
                </c:pt>
                <c:pt idx="479">
                  <c:v>2.3869695423071491E-2</c:v>
                </c:pt>
                <c:pt idx="480">
                  <c:v>-3.9464009295556712E-3</c:v>
                </c:pt>
                <c:pt idx="481">
                  <c:v>2.0169632234863677E-2</c:v>
                </c:pt>
                <c:pt idx="482">
                  <c:v>-4.0395260787452592E-2</c:v>
                </c:pt>
                <c:pt idx="483">
                  <c:v>-5.8337818009925879E-3</c:v>
                </c:pt>
                <c:pt idx="484">
                  <c:v>1.4614176965843662E-4</c:v>
                </c:pt>
                <c:pt idx="485">
                  <c:v>1.8555039930923556E-2</c:v>
                </c:pt>
                <c:pt idx="486">
                  <c:v>-8.1207976171752128E-3</c:v>
                </c:pt>
                <c:pt idx="487">
                  <c:v>9.450764734207695E-3</c:v>
                </c:pt>
                <c:pt idx="488">
                  <c:v>1.9883256167224195E-2</c:v>
                </c:pt>
                <c:pt idx="489">
                  <c:v>2.4742262955109728E-2</c:v>
                </c:pt>
                <c:pt idx="490">
                  <c:v>-6.2743686176590652E-3</c:v>
                </c:pt>
                <c:pt idx="491">
                  <c:v>-7.4827686811318461E-3</c:v>
                </c:pt>
                <c:pt idx="492">
                  <c:v>1.8431018038486124E-2</c:v>
                </c:pt>
                <c:pt idx="493">
                  <c:v>-1.6347313992415624E-2</c:v>
                </c:pt>
                <c:pt idx="494">
                  <c:v>3.1374007789131131E-3</c:v>
                </c:pt>
                <c:pt idx="495">
                  <c:v>9.5233931732350285E-3</c:v>
                </c:pt>
                <c:pt idx="496">
                  <c:v>-1.0793945785935621E-2</c:v>
                </c:pt>
                <c:pt idx="497">
                  <c:v>-2.3798693976353591E-2</c:v>
                </c:pt>
                <c:pt idx="498">
                  <c:v>-2.9110303335524668E-2</c:v>
                </c:pt>
                <c:pt idx="499">
                  <c:v>-3.8768430665237275E-2</c:v>
                </c:pt>
                <c:pt idx="500">
                  <c:v>-3.7736797459957394E-3</c:v>
                </c:pt>
                <c:pt idx="501">
                  <c:v>1.4592504858983224E-2</c:v>
                </c:pt>
                <c:pt idx="502">
                  <c:v>-3.2511951488163437E-2</c:v>
                </c:pt>
                <c:pt idx="503">
                  <c:v>2.2008656982546171E-3</c:v>
                </c:pt>
                <c:pt idx="504">
                  <c:v>2.4477242280086964E-2</c:v>
                </c:pt>
                <c:pt idx="505">
                  <c:v>-1.3015723144006452E-3</c:v>
                </c:pt>
                <c:pt idx="506">
                  <c:v>9.5322174091778678E-3</c:v>
                </c:pt>
                <c:pt idx="507">
                  <c:v>3.056329358583576E-2</c:v>
                </c:pt>
                <c:pt idx="508">
                  <c:v>-2.9730715337762392E-3</c:v>
                </c:pt>
                <c:pt idx="509">
                  <c:v>-2.0143036075892073E-2</c:v>
                </c:pt>
                <c:pt idx="510">
                  <c:v>-7.1174540915908135E-4</c:v>
                </c:pt>
                <c:pt idx="511">
                  <c:v>-8.7592782679987158E-3</c:v>
                </c:pt>
                <c:pt idx="512">
                  <c:v>1.0553814029047315E-2</c:v>
                </c:pt>
                <c:pt idx="513">
                  <c:v>1.5841285142366157E-3</c:v>
                </c:pt>
                <c:pt idx="514">
                  <c:v>3.5731642904301975E-3</c:v>
                </c:pt>
                <c:pt idx="515">
                  <c:v>1.4964587965241805E-2</c:v>
                </c:pt>
                <c:pt idx="516">
                  <c:v>-8.3027152981907104E-4</c:v>
                </c:pt>
                <c:pt idx="517">
                  <c:v>-1.1527461422777274E-2</c:v>
                </c:pt>
                <c:pt idx="518">
                  <c:v>-9.2438787173215742E-3</c:v>
                </c:pt>
                <c:pt idx="519">
                  <c:v>-4.4569025122100925E-3</c:v>
                </c:pt>
                <c:pt idx="520">
                  <c:v>-2.9986339021522701E-3</c:v>
                </c:pt>
                <c:pt idx="521">
                  <c:v>1.9201249359436678E-2</c:v>
                </c:pt>
                <c:pt idx="522">
                  <c:v>-8.3635715808313416E-3</c:v>
                </c:pt>
                <c:pt idx="523">
                  <c:v>2.7628291645959591E-2</c:v>
                </c:pt>
                <c:pt idx="524">
                  <c:v>5.8958061932632422E-3</c:v>
                </c:pt>
                <c:pt idx="525">
                  <c:v>9.8613727091971803E-3</c:v>
                </c:pt>
                <c:pt idx="526">
                  <c:v>-9.3324669763467094E-3</c:v>
                </c:pt>
                <c:pt idx="527">
                  <c:v>1.3151670479691902E-3</c:v>
                </c:pt>
                <c:pt idx="528">
                  <c:v>-1.154320266205866E-2</c:v>
                </c:pt>
                <c:pt idx="529">
                  <c:v>2.6156273782937722E-2</c:v>
                </c:pt>
                <c:pt idx="530">
                  <c:v>1.2133338697180918E-2</c:v>
                </c:pt>
                <c:pt idx="531">
                  <c:v>1.4207760082581844E-2</c:v>
                </c:pt>
                <c:pt idx="532">
                  <c:v>-2.8230841271976725E-3</c:v>
                </c:pt>
                <c:pt idx="533">
                  <c:v>-6.6623955507048027E-3</c:v>
                </c:pt>
                <c:pt idx="534">
                  <c:v>1.5638477163140152E-2</c:v>
                </c:pt>
                <c:pt idx="535">
                  <c:v>-7.7734016405583972E-4</c:v>
                </c:pt>
                <c:pt idx="536">
                  <c:v>-1.6257460597355333E-3</c:v>
                </c:pt>
                <c:pt idx="537">
                  <c:v>-1.2375507238541195E-3</c:v>
                </c:pt>
                <c:pt idx="538">
                  <c:v>-4.248692893594086E-3</c:v>
                </c:pt>
                <c:pt idx="539">
                  <c:v>2.1290637641290244E-2</c:v>
                </c:pt>
                <c:pt idx="540">
                  <c:v>-7.0547395835030002E-4</c:v>
                </c:pt>
                <c:pt idx="541">
                  <c:v>1.7322368774566943E-2</c:v>
                </c:pt>
                <c:pt idx="542">
                  <c:v>3.9695418998517695E-3</c:v>
                </c:pt>
                <c:pt idx="543">
                  <c:v>1.8756797165810912E-3</c:v>
                </c:pt>
                <c:pt idx="544">
                  <c:v>-7.2377949540946007E-3</c:v>
                </c:pt>
                <c:pt idx="545">
                  <c:v>2.2695611701915031E-3</c:v>
                </c:pt>
                <c:pt idx="546">
                  <c:v>-1.2900001139847905E-2</c:v>
                </c:pt>
                <c:pt idx="547">
                  <c:v>-2.14000649197158E-2</c:v>
                </c:pt>
                <c:pt idx="548">
                  <c:v>-2.2378626777133093E-3</c:v>
                </c:pt>
                <c:pt idx="549">
                  <c:v>2.9161604463010526E-3</c:v>
                </c:pt>
                <c:pt idx="550">
                  <c:v>1.4091605518061545E-2</c:v>
                </c:pt>
                <c:pt idx="551">
                  <c:v>-3.3688058719518743E-2</c:v>
                </c:pt>
                <c:pt idx="552">
                  <c:v>-6.666355799502699E-3</c:v>
                </c:pt>
                <c:pt idx="553">
                  <c:v>-1.1028155571448206E-2</c:v>
                </c:pt>
                <c:pt idx="554">
                  <c:v>-7.8170251059712648E-3</c:v>
                </c:pt>
                <c:pt idx="555">
                  <c:v>2.9962320243361873E-3</c:v>
                </c:pt>
                <c:pt idx="556">
                  <c:v>-1.0736500458081055E-2</c:v>
                </c:pt>
                <c:pt idx="557">
                  <c:v>-4.0950569838349438E-3</c:v>
                </c:pt>
                <c:pt idx="558">
                  <c:v>1.8341016392734E-2</c:v>
                </c:pt>
                <c:pt idx="559">
                  <c:v>6.6107218774560383E-3</c:v>
                </c:pt>
                <c:pt idx="560">
                  <c:v>1.5271449816332883E-2</c:v>
                </c:pt>
                <c:pt idx="561">
                  <c:v>1.0584272769349701E-2</c:v>
                </c:pt>
                <c:pt idx="562">
                  <c:v>-4.3236613400616797E-2</c:v>
                </c:pt>
                <c:pt idx="563">
                  <c:v>3.3870120853238816E-3</c:v>
                </c:pt>
                <c:pt idx="564">
                  <c:v>-1.1317739184353415E-2</c:v>
                </c:pt>
                <c:pt idx="565">
                  <c:v>-7.1821340894484553E-3</c:v>
                </c:pt>
                <c:pt idx="566">
                  <c:v>6.8571007162865349E-3</c:v>
                </c:pt>
                <c:pt idx="567">
                  <c:v>-1.1272103097361819E-2</c:v>
                </c:pt>
                <c:pt idx="568">
                  <c:v>-1.7116493600784488E-2</c:v>
                </c:pt>
                <c:pt idx="569">
                  <c:v>-8.4275809796894308E-3</c:v>
                </c:pt>
                <c:pt idx="570">
                  <c:v>-1.7232619015461026E-2</c:v>
                </c:pt>
                <c:pt idx="571">
                  <c:v>-1.0340526208282075E-2</c:v>
                </c:pt>
                <c:pt idx="572">
                  <c:v>-2.1203598092424114E-3</c:v>
                </c:pt>
                <c:pt idx="573">
                  <c:v>1.9672139926234733E-2</c:v>
                </c:pt>
                <c:pt idx="574">
                  <c:v>-2.1126437880238824E-2</c:v>
                </c:pt>
                <c:pt idx="575">
                  <c:v>-1.5066695771983274E-2</c:v>
                </c:pt>
                <c:pt idx="576">
                  <c:v>2.5883894952576147E-2</c:v>
                </c:pt>
                <c:pt idx="577">
                  <c:v>3.0583700679551518E-2</c:v>
                </c:pt>
                <c:pt idx="578">
                  <c:v>-2.0179487570848309E-3</c:v>
                </c:pt>
                <c:pt idx="579">
                  <c:v>-1.0245080846639998E-2</c:v>
                </c:pt>
                <c:pt idx="580">
                  <c:v>-2.8003617786773516E-2</c:v>
                </c:pt>
                <c:pt idx="581">
                  <c:v>-7.4924636339018802E-3</c:v>
                </c:pt>
                <c:pt idx="582">
                  <c:v>-6.5191757777544046E-3</c:v>
                </c:pt>
                <c:pt idx="583">
                  <c:v>-3.2907731480149582E-3</c:v>
                </c:pt>
                <c:pt idx="584">
                  <c:v>2.5965642460864968E-2</c:v>
                </c:pt>
                <c:pt idx="585">
                  <c:v>-2.3662663615654389E-2</c:v>
                </c:pt>
                <c:pt idx="586">
                  <c:v>2.6480052302171098E-2</c:v>
                </c:pt>
                <c:pt idx="587">
                  <c:v>1.1427569666488724E-2</c:v>
                </c:pt>
                <c:pt idx="588">
                  <c:v>-6.6720972934503076E-3</c:v>
                </c:pt>
                <c:pt idx="589">
                  <c:v>-7.9509097065648682E-3</c:v>
                </c:pt>
                <c:pt idx="590">
                  <c:v>2.372481982226482E-2</c:v>
                </c:pt>
                <c:pt idx="591">
                  <c:v>1.1881976654619875E-2</c:v>
                </c:pt>
                <c:pt idx="592">
                  <c:v>1.6266654579669915E-2</c:v>
                </c:pt>
                <c:pt idx="593">
                  <c:v>-7.3877160723645474E-3</c:v>
                </c:pt>
                <c:pt idx="594">
                  <c:v>-6.0826106182112483E-3</c:v>
                </c:pt>
                <c:pt idx="595">
                  <c:v>2.4626377895927698E-2</c:v>
                </c:pt>
                <c:pt idx="596">
                  <c:v>-7.4544041076575196E-3</c:v>
                </c:pt>
                <c:pt idx="597">
                  <c:v>-4.1012306087846451E-3</c:v>
                </c:pt>
                <c:pt idx="598">
                  <c:v>-2.500198485734284E-2</c:v>
                </c:pt>
                <c:pt idx="599">
                  <c:v>-1.0585992315429671E-2</c:v>
                </c:pt>
                <c:pt idx="600">
                  <c:v>1.3618724670070526E-2</c:v>
                </c:pt>
                <c:pt idx="601">
                  <c:v>9.6139819205598442E-3</c:v>
                </c:pt>
                <c:pt idx="602">
                  <c:v>5.5978928024627006E-3</c:v>
                </c:pt>
                <c:pt idx="603">
                  <c:v>-2.077788695478977E-2</c:v>
                </c:pt>
                <c:pt idx="604">
                  <c:v>5.5434484360344927E-2</c:v>
                </c:pt>
                <c:pt idx="605">
                  <c:v>9.2407467881479022E-3</c:v>
                </c:pt>
                <c:pt idx="606">
                  <c:v>-8.9357770488009969E-3</c:v>
                </c:pt>
                <c:pt idx="607">
                  <c:v>8.7131165503191443E-3</c:v>
                </c:pt>
                <c:pt idx="608">
                  <c:v>-8.252046497990273E-3</c:v>
                </c:pt>
                <c:pt idx="609">
                  <c:v>-3.0893228355314273E-3</c:v>
                </c:pt>
                <c:pt idx="610">
                  <c:v>4.7585819088147296E-3</c:v>
                </c:pt>
                <c:pt idx="611">
                  <c:v>-3.8836886983297791E-3</c:v>
                </c:pt>
                <c:pt idx="612">
                  <c:v>1.3579987927526016E-2</c:v>
                </c:pt>
                <c:pt idx="613">
                  <c:v>5.9146891478476515E-3</c:v>
                </c:pt>
                <c:pt idx="614">
                  <c:v>-2.8304419763336419E-4</c:v>
                </c:pt>
                <c:pt idx="615">
                  <c:v>-1.5444192913123267E-2</c:v>
                </c:pt>
                <c:pt idx="616">
                  <c:v>-1.5918653377758885E-3</c:v>
                </c:pt>
                <c:pt idx="617">
                  <c:v>3.0947872397389053E-2</c:v>
                </c:pt>
                <c:pt idx="618">
                  <c:v>-8.6763321804983473E-4</c:v>
                </c:pt>
                <c:pt idx="619">
                  <c:v>-1.194660488065602E-3</c:v>
                </c:pt>
                <c:pt idx="620">
                  <c:v>-1.7894212283564803E-2</c:v>
                </c:pt>
                <c:pt idx="621">
                  <c:v>-1.4399194981406072E-2</c:v>
                </c:pt>
                <c:pt idx="622">
                  <c:v>-1.8623708845491027E-3</c:v>
                </c:pt>
                <c:pt idx="623">
                  <c:v>7.5217819575039702E-3</c:v>
                </c:pt>
                <c:pt idx="624">
                  <c:v>-7.349578247904498E-3</c:v>
                </c:pt>
                <c:pt idx="625">
                  <c:v>1.4279296218109305E-2</c:v>
                </c:pt>
                <c:pt idx="626">
                  <c:v>7.2896644387934195E-3</c:v>
                </c:pt>
                <c:pt idx="627">
                  <c:v>-6.0527246341003371E-3</c:v>
                </c:pt>
                <c:pt idx="628">
                  <c:v>-2.4921675023714007E-2</c:v>
                </c:pt>
                <c:pt idx="629">
                  <c:v>-1.1137750774080746E-2</c:v>
                </c:pt>
                <c:pt idx="630">
                  <c:v>-9.0075160018523448E-3</c:v>
                </c:pt>
                <c:pt idx="631">
                  <c:v>1.0373383615349674E-3</c:v>
                </c:pt>
                <c:pt idx="632">
                  <c:v>1.4867993802734736E-2</c:v>
                </c:pt>
                <c:pt idx="633">
                  <c:v>-1.4451699568616361E-2</c:v>
                </c:pt>
                <c:pt idx="634">
                  <c:v>5.8681025252820262E-3</c:v>
                </c:pt>
                <c:pt idx="635">
                  <c:v>-4.0496221104097119E-3</c:v>
                </c:pt>
                <c:pt idx="636">
                  <c:v>-1.2020638322615351E-2</c:v>
                </c:pt>
                <c:pt idx="637">
                  <c:v>1.7461331644819111E-2</c:v>
                </c:pt>
                <c:pt idx="638">
                  <c:v>-2.5407424823445934E-3</c:v>
                </c:pt>
                <c:pt idx="639">
                  <c:v>-4.000548879248611E-3</c:v>
                </c:pt>
                <c:pt idx="640">
                  <c:v>7.5389705750443792E-3</c:v>
                </c:pt>
                <c:pt idx="641">
                  <c:v>-1.1645528874622113E-2</c:v>
                </c:pt>
                <c:pt idx="642">
                  <c:v>2.284078102943865E-2</c:v>
                </c:pt>
                <c:pt idx="643">
                  <c:v>-7.6763254526313052E-4</c:v>
                </c:pt>
                <c:pt idx="644">
                  <c:v>6.9782331590619862E-3</c:v>
                </c:pt>
                <c:pt idx="645">
                  <c:v>1.2849424614881588E-2</c:v>
                </c:pt>
                <c:pt idx="646">
                  <c:v>3.4159058663651987E-3</c:v>
                </c:pt>
                <c:pt idx="647">
                  <c:v>3.9968583635343613E-3</c:v>
                </c:pt>
                <c:pt idx="648">
                  <c:v>-2.0304911890052235E-3</c:v>
                </c:pt>
                <c:pt idx="649">
                  <c:v>-1.5562598500411085E-2</c:v>
                </c:pt>
                <c:pt idx="650">
                  <c:v>-7.6383502962943384E-3</c:v>
                </c:pt>
                <c:pt idx="651">
                  <c:v>1.8918401045981525E-2</c:v>
                </c:pt>
                <c:pt idx="652">
                  <c:v>1.1881344983665221E-2</c:v>
                </c:pt>
                <c:pt idx="653">
                  <c:v>-7.1150312581569342E-4</c:v>
                </c:pt>
                <c:pt idx="654">
                  <c:v>-1.8172505946634221E-4</c:v>
                </c:pt>
                <c:pt idx="655">
                  <c:v>1.1007853469181317E-2</c:v>
                </c:pt>
                <c:pt idx="656">
                  <c:v>2.4948409709490971E-3</c:v>
                </c:pt>
                <c:pt idx="657">
                  <c:v>-1.2968740984683369E-2</c:v>
                </c:pt>
                <c:pt idx="658">
                  <c:v>1.4642470285510134E-2</c:v>
                </c:pt>
                <c:pt idx="659">
                  <c:v>1.0452303944590291E-2</c:v>
                </c:pt>
                <c:pt idx="660">
                  <c:v>1.4699373244309921E-2</c:v>
                </c:pt>
                <c:pt idx="661">
                  <c:v>-1.0354610691310495E-2</c:v>
                </c:pt>
                <c:pt idx="662">
                  <c:v>-6.140463017754394E-3</c:v>
                </c:pt>
                <c:pt idx="663">
                  <c:v>1.2872510598026521E-2</c:v>
                </c:pt>
                <c:pt idx="664">
                  <c:v>-1.1080724476164705E-2</c:v>
                </c:pt>
                <c:pt idx="665">
                  <c:v>-8.8297961777351608E-3</c:v>
                </c:pt>
                <c:pt idx="666">
                  <c:v>2.1952617756952897E-3</c:v>
                </c:pt>
                <c:pt idx="667">
                  <c:v>1.1448609342766147E-2</c:v>
                </c:pt>
                <c:pt idx="668">
                  <c:v>-2.8041453198746069E-4</c:v>
                </c:pt>
                <c:pt idx="669">
                  <c:v>2.7731756904960658E-3</c:v>
                </c:pt>
                <c:pt idx="670">
                  <c:v>-1.3788741489130674E-2</c:v>
                </c:pt>
                <c:pt idx="671">
                  <c:v>-2.7674058253277511E-3</c:v>
                </c:pt>
                <c:pt idx="672">
                  <c:v>-2.0041234255327334E-2</c:v>
                </c:pt>
                <c:pt idx="673">
                  <c:v>-1.5735561458868341E-3</c:v>
                </c:pt>
                <c:pt idx="674">
                  <c:v>5.3294294160743938E-3</c:v>
                </c:pt>
                <c:pt idx="675">
                  <c:v>-1.0537551485558128E-2</c:v>
                </c:pt>
                <c:pt idx="676">
                  <c:v>3.0730045671669703E-3</c:v>
                </c:pt>
                <c:pt idx="677">
                  <c:v>-3.0360018281855305E-3</c:v>
                </c:pt>
                <c:pt idx="678">
                  <c:v>-4.7252648456800328E-3</c:v>
                </c:pt>
                <c:pt idx="679">
                  <c:v>7.5821940867943916E-3</c:v>
                </c:pt>
                <c:pt idx="680">
                  <c:v>1.6147737160748799E-2</c:v>
                </c:pt>
                <c:pt idx="681">
                  <c:v>6.8716676982916169E-4</c:v>
                </c:pt>
                <c:pt idx="682">
                  <c:v>-1.5326919115337678E-2</c:v>
                </c:pt>
                <c:pt idx="683">
                  <c:v>1.4147940136839399E-3</c:v>
                </c:pt>
                <c:pt idx="684">
                  <c:v>-1.845935787384867E-2</c:v>
                </c:pt>
                <c:pt idx="685">
                  <c:v>-1.447813845705137E-2</c:v>
                </c:pt>
                <c:pt idx="686">
                  <c:v>-1.5097610031894471E-3</c:v>
                </c:pt>
                <c:pt idx="687">
                  <c:v>1.6476655480623936E-2</c:v>
                </c:pt>
                <c:pt idx="688">
                  <c:v>-6.98088356543769E-3</c:v>
                </c:pt>
                <c:pt idx="689">
                  <c:v>1.7562006217166637E-2</c:v>
                </c:pt>
                <c:pt idx="690">
                  <c:v>-1.1019457310067593E-2</c:v>
                </c:pt>
                <c:pt idx="691">
                  <c:v>8.9184037183100973E-3</c:v>
                </c:pt>
                <c:pt idx="692">
                  <c:v>1.2982193897784988E-2</c:v>
                </c:pt>
                <c:pt idx="693">
                  <c:v>-1.6463223775713631E-2</c:v>
                </c:pt>
                <c:pt idx="694">
                  <c:v>2.9845287333754023E-3</c:v>
                </c:pt>
                <c:pt idx="695">
                  <c:v>5.639807253104534E-3</c:v>
                </c:pt>
                <c:pt idx="696">
                  <c:v>1.6469543057482383E-3</c:v>
                </c:pt>
                <c:pt idx="697">
                  <c:v>-1.5738434957162095E-3</c:v>
                </c:pt>
                <c:pt idx="698">
                  <c:v>1.4237268879836451E-2</c:v>
                </c:pt>
                <c:pt idx="699">
                  <c:v>5.715269388667954E-3</c:v>
                </c:pt>
                <c:pt idx="700">
                  <c:v>1.4436542471763847E-2</c:v>
                </c:pt>
                <c:pt idx="701">
                  <c:v>3.6988464765423945E-3</c:v>
                </c:pt>
                <c:pt idx="702">
                  <c:v>-5.7969720833299654E-3</c:v>
                </c:pt>
                <c:pt idx="703">
                  <c:v>-2.4923705312281941E-3</c:v>
                </c:pt>
                <c:pt idx="704">
                  <c:v>3.5791630944272956E-3</c:v>
                </c:pt>
                <c:pt idx="705">
                  <c:v>9.9630299743758144E-4</c:v>
                </c:pt>
                <c:pt idx="706">
                  <c:v>-4.1352477946232646E-5</c:v>
                </c:pt>
                <c:pt idx="707">
                  <c:v>-4.1348840520069041E-3</c:v>
                </c:pt>
                <c:pt idx="708">
                  <c:v>1.326268999363811E-2</c:v>
                </c:pt>
                <c:pt idx="709">
                  <c:v>-2.0693734728036706E-3</c:v>
                </c:pt>
                <c:pt idx="710">
                  <c:v>3.3061569029655402E-3</c:v>
                </c:pt>
                <c:pt idx="711">
                  <c:v>8.5522029597373539E-4</c:v>
                </c:pt>
                <c:pt idx="712">
                  <c:v>-8.4261997698065194E-5</c:v>
                </c:pt>
                <c:pt idx="713">
                  <c:v>-5.9525481529729696E-3</c:v>
                </c:pt>
                <c:pt idx="714">
                  <c:v>9.031888869577287E-4</c:v>
                </c:pt>
                <c:pt idx="715">
                  <c:v>8.5157916609035489E-4</c:v>
                </c:pt>
                <c:pt idx="716">
                  <c:v>-1.5810858882773227E-2</c:v>
                </c:pt>
                <c:pt idx="717">
                  <c:v>-3.8411871973298428E-3</c:v>
                </c:pt>
                <c:pt idx="718">
                  <c:v>1.9566149722497039E-2</c:v>
                </c:pt>
                <c:pt idx="719">
                  <c:v>8.2532027534605312E-3</c:v>
                </c:pt>
                <c:pt idx="720">
                  <c:v>-3.8610649020764942E-4</c:v>
                </c:pt>
                <c:pt idx="721">
                  <c:v>-1.1586262936400304E-2</c:v>
                </c:pt>
                <c:pt idx="722">
                  <c:v>-6.9983050646564848E-3</c:v>
                </c:pt>
                <c:pt idx="723">
                  <c:v>-7.2187323343824161E-3</c:v>
                </c:pt>
                <c:pt idx="724">
                  <c:v>1.8474751389515376E-2</c:v>
                </c:pt>
                <c:pt idx="725">
                  <c:v>4.5212866424892972E-4</c:v>
                </c:pt>
                <c:pt idx="726">
                  <c:v>-4.5794212772585219E-3</c:v>
                </c:pt>
                <c:pt idx="727">
                  <c:v>4.4839652634049987E-3</c:v>
                </c:pt>
                <c:pt idx="728">
                  <c:v>-1.6966239932159066E-3</c:v>
                </c:pt>
                <c:pt idx="729">
                  <c:v>-1.5833068345566526E-3</c:v>
                </c:pt>
                <c:pt idx="730">
                  <c:v>2.9581644391338813E-3</c:v>
                </c:pt>
                <c:pt idx="731">
                  <c:v>-6.3776833731530314E-3</c:v>
                </c:pt>
                <c:pt idx="732">
                  <c:v>1.1890829058788244E-2</c:v>
                </c:pt>
                <c:pt idx="733">
                  <c:v>9.445048649426635E-3</c:v>
                </c:pt>
                <c:pt idx="734">
                  <c:v>-1.4458676054706077E-3</c:v>
                </c:pt>
                <c:pt idx="735">
                  <c:v>1.550346964389604E-4</c:v>
                </c:pt>
                <c:pt idx="736">
                  <c:v>-1.1222026747550129E-2</c:v>
                </c:pt>
                <c:pt idx="737">
                  <c:v>-7.3186003353533646E-3</c:v>
                </c:pt>
                <c:pt idx="738">
                  <c:v>8.7575812659024255E-3</c:v>
                </c:pt>
                <c:pt idx="739">
                  <c:v>1.3049086777997321E-2</c:v>
                </c:pt>
                <c:pt idx="740">
                  <c:v>1.660326849850513E-5</c:v>
                </c:pt>
                <c:pt idx="741">
                  <c:v>-6.1086242098339349E-3</c:v>
                </c:pt>
                <c:pt idx="742">
                  <c:v>9.8544535630327168E-3</c:v>
                </c:pt>
                <c:pt idx="743">
                  <c:v>1.4534424705965554E-2</c:v>
                </c:pt>
                <c:pt idx="744">
                  <c:v>-2.0035816359177394E-3</c:v>
                </c:pt>
                <c:pt idx="745">
                  <c:v>2.3538963079141606E-3</c:v>
                </c:pt>
                <c:pt idx="746">
                  <c:v>-3.8120096998572883E-3</c:v>
                </c:pt>
                <c:pt idx="747">
                  <c:v>6.1886426142414575E-3</c:v>
                </c:pt>
                <c:pt idx="748">
                  <c:v>1.148059539441082E-3</c:v>
                </c:pt>
                <c:pt idx="749">
                  <c:v>9.3211488102371565E-3</c:v>
                </c:pt>
                <c:pt idx="750">
                  <c:v>6.9324899514737748E-3</c:v>
                </c:pt>
                <c:pt idx="751">
                  <c:v>8.1942552593217144E-4</c:v>
                </c:pt>
                <c:pt idx="752">
                  <c:v>1.217813742034668E-2</c:v>
                </c:pt>
                <c:pt idx="753">
                  <c:v>-3.6716195284263176E-3</c:v>
                </c:pt>
                <c:pt idx="754">
                  <c:v>-4.7351076976228645E-3</c:v>
                </c:pt>
                <c:pt idx="755">
                  <c:v>-5.2452815830036359E-3</c:v>
                </c:pt>
                <c:pt idx="756">
                  <c:v>3.7107984144384432E-3</c:v>
                </c:pt>
                <c:pt idx="757">
                  <c:v>-7.6588087666845661E-3</c:v>
                </c:pt>
                <c:pt idx="758">
                  <c:v>-4.4868382932564677E-3</c:v>
                </c:pt>
                <c:pt idx="759">
                  <c:v>1.1455854954693034E-2</c:v>
                </c:pt>
                <c:pt idx="760">
                  <c:v>-3.5407668843834283E-4</c:v>
                </c:pt>
                <c:pt idx="761">
                  <c:v>4.4735446728059181E-3</c:v>
                </c:pt>
                <c:pt idx="762">
                  <c:v>1.2269004495714109E-2</c:v>
                </c:pt>
                <c:pt idx="763">
                  <c:v>1.1706778016009611E-3</c:v>
                </c:pt>
                <c:pt idx="764">
                  <c:v>-1.9683184132291975E-3</c:v>
                </c:pt>
                <c:pt idx="765">
                  <c:v>-7.9225113365009037E-3</c:v>
                </c:pt>
                <c:pt idx="766">
                  <c:v>-2.8651005386203243E-3</c:v>
                </c:pt>
                <c:pt idx="767">
                  <c:v>2.405026057131332E-3</c:v>
                </c:pt>
                <c:pt idx="768">
                  <c:v>6.7422110558885695E-3</c:v>
                </c:pt>
                <c:pt idx="769">
                  <c:v>7.4112334853124739E-3</c:v>
                </c:pt>
                <c:pt idx="770">
                  <c:v>8.4701534580691185E-3</c:v>
                </c:pt>
                <c:pt idx="771">
                  <c:v>-1.0244071333035398E-3</c:v>
                </c:pt>
                <c:pt idx="772">
                  <c:v>3.8553825145495324E-3</c:v>
                </c:pt>
                <c:pt idx="773">
                  <c:v>7.1172752058423772E-3</c:v>
                </c:pt>
                <c:pt idx="774">
                  <c:v>2.3579103357320719E-3</c:v>
                </c:pt>
                <c:pt idx="775">
                  <c:v>-6.7568962189037407E-3</c:v>
                </c:pt>
                <c:pt idx="776">
                  <c:v>3.240945218980773E-4</c:v>
                </c:pt>
                <c:pt idx="777">
                  <c:v>4.0341538771535568E-3</c:v>
                </c:pt>
                <c:pt idx="778">
                  <c:v>2.8146733515561628E-3</c:v>
                </c:pt>
                <c:pt idx="779">
                  <c:v>-1.5543889679858758E-4</c:v>
                </c:pt>
                <c:pt idx="780">
                  <c:v>-6.4246660644878828E-3</c:v>
                </c:pt>
                <c:pt idx="781">
                  <c:v>9.8778427947523451E-3</c:v>
                </c:pt>
                <c:pt idx="782">
                  <c:v>1.4687129405193122E-3</c:v>
                </c:pt>
                <c:pt idx="783">
                  <c:v>-2.6650876392156908E-3</c:v>
                </c:pt>
                <c:pt idx="784">
                  <c:v>-1.3839541336347905E-2</c:v>
                </c:pt>
                <c:pt idx="785">
                  <c:v>-2.5479738404268204E-3</c:v>
                </c:pt>
                <c:pt idx="786">
                  <c:v>-5.3000741550505159E-3</c:v>
                </c:pt>
                <c:pt idx="787">
                  <c:v>9.0240927793627801E-3</c:v>
                </c:pt>
                <c:pt idx="788">
                  <c:v>-4.218283044793103E-3</c:v>
                </c:pt>
                <c:pt idx="789">
                  <c:v>-7.0387303805971024E-3</c:v>
                </c:pt>
                <c:pt idx="790">
                  <c:v>2.5071394456976925E-4</c:v>
                </c:pt>
                <c:pt idx="791">
                  <c:v>-1.0696923700230787E-3</c:v>
                </c:pt>
                <c:pt idx="792">
                  <c:v>5.7504757517030658E-3</c:v>
                </c:pt>
                <c:pt idx="793">
                  <c:v>-1.1550909428841738E-2</c:v>
                </c:pt>
                <c:pt idx="794">
                  <c:v>-7.5553952105776867E-3</c:v>
                </c:pt>
                <c:pt idx="795">
                  <c:v>-7.7129130290369829E-3</c:v>
                </c:pt>
                <c:pt idx="796">
                  <c:v>-1.4870682600087726E-4</c:v>
                </c:pt>
                <c:pt idx="797">
                  <c:v>6.8791885187959867E-3</c:v>
                </c:pt>
                <c:pt idx="798">
                  <c:v>-2.777466728829614E-3</c:v>
                </c:pt>
                <c:pt idx="799">
                  <c:v>1.1044879965972587E-2</c:v>
                </c:pt>
                <c:pt idx="800">
                  <c:v>-1.3457974663146133E-2</c:v>
                </c:pt>
                <c:pt idx="801">
                  <c:v>6.7179660376250894E-3</c:v>
                </c:pt>
                <c:pt idx="802">
                  <c:v>6.2646197550364491E-3</c:v>
                </c:pt>
                <c:pt idx="803">
                  <c:v>1.4508307194546211E-2</c:v>
                </c:pt>
                <c:pt idx="804">
                  <c:v>3.833182103508026E-3</c:v>
                </c:pt>
                <c:pt idx="805">
                  <c:v>-1.5969365120942491E-3</c:v>
                </c:pt>
                <c:pt idx="806">
                  <c:v>1.7991292600010311E-3</c:v>
                </c:pt>
                <c:pt idx="807">
                  <c:v>-4.194177587506065E-3</c:v>
                </c:pt>
                <c:pt idx="808">
                  <c:v>-6.9715993514528618E-3</c:v>
                </c:pt>
                <c:pt idx="809">
                  <c:v>-3.2112659361860363E-3</c:v>
                </c:pt>
                <c:pt idx="810">
                  <c:v>1.4266227216406246E-3</c:v>
                </c:pt>
                <c:pt idx="811">
                  <c:v>6.7234531062752012E-3</c:v>
                </c:pt>
                <c:pt idx="812">
                  <c:v>-5.6958856048289208E-3</c:v>
                </c:pt>
                <c:pt idx="813">
                  <c:v>1.2416323054647016E-3</c:v>
                </c:pt>
                <c:pt idx="814">
                  <c:v>8.4299188671679293E-3</c:v>
                </c:pt>
                <c:pt idx="815">
                  <c:v>-1.2159612938677844E-2</c:v>
                </c:pt>
                <c:pt idx="816">
                  <c:v>7.2128769712942464E-4</c:v>
                </c:pt>
                <c:pt idx="817">
                  <c:v>-2.151010615372817E-3</c:v>
                </c:pt>
                <c:pt idx="818">
                  <c:v>-9.3947947580595992E-3</c:v>
                </c:pt>
                <c:pt idx="819">
                  <c:v>-1.6400934103219411E-2</c:v>
                </c:pt>
                <c:pt idx="820">
                  <c:v>-2.2955984771939608E-3</c:v>
                </c:pt>
                <c:pt idx="821">
                  <c:v>4.0230650909416354E-3</c:v>
                </c:pt>
                <c:pt idx="822">
                  <c:v>-1.4734533990868215E-2</c:v>
                </c:pt>
                <c:pt idx="823">
                  <c:v>2.2931406074522265E-4</c:v>
                </c:pt>
                <c:pt idx="824">
                  <c:v>5.8931739705165853E-3</c:v>
                </c:pt>
                <c:pt idx="825">
                  <c:v>-2.7095820861420261E-3</c:v>
                </c:pt>
                <c:pt idx="826">
                  <c:v>7.9367555590792449E-5</c:v>
                </c:pt>
                <c:pt idx="827">
                  <c:v>-1.3744071674259506E-2</c:v>
                </c:pt>
                <c:pt idx="828">
                  <c:v>8.1097549571607086E-3</c:v>
                </c:pt>
                <c:pt idx="829">
                  <c:v>-1.304030159777203E-3</c:v>
                </c:pt>
                <c:pt idx="830">
                  <c:v>1.1814893014644445E-2</c:v>
                </c:pt>
                <c:pt idx="831">
                  <c:v>6.3038542996403102E-3</c:v>
                </c:pt>
                <c:pt idx="832">
                  <c:v>5.2079907813922244E-3</c:v>
                </c:pt>
                <c:pt idx="833">
                  <c:v>4.2930081710337298E-3</c:v>
                </c:pt>
                <c:pt idx="834">
                  <c:v>-6.2464343461184901E-3</c:v>
                </c:pt>
                <c:pt idx="835">
                  <c:v>-5.018858888767519E-3</c:v>
                </c:pt>
                <c:pt idx="836">
                  <c:v>1.059436938392988E-2</c:v>
                </c:pt>
                <c:pt idx="837">
                  <c:v>-9.824505308242415E-5</c:v>
                </c:pt>
                <c:pt idx="838">
                  <c:v>-1.3399820506516447E-2</c:v>
                </c:pt>
                <c:pt idx="839">
                  <c:v>-8.4828481963210578E-3</c:v>
                </c:pt>
                <c:pt idx="840">
                  <c:v>-1.2585283719027562E-2</c:v>
                </c:pt>
                <c:pt idx="841">
                  <c:v>-1.6855698941634634E-3</c:v>
                </c:pt>
                <c:pt idx="842">
                  <c:v>7.2657922227272742E-3</c:v>
                </c:pt>
                <c:pt idx="843">
                  <c:v>-1.4339628627712542E-2</c:v>
                </c:pt>
                <c:pt idx="844">
                  <c:v>-1.1832519778109618E-2</c:v>
                </c:pt>
                <c:pt idx="845">
                  <c:v>-4.8002802297685276E-3</c:v>
                </c:pt>
                <c:pt idx="846">
                  <c:v>1.2010022325859904E-2</c:v>
                </c:pt>
                <c:pt idx="847">
                  <c:v>6.4749573072333533E-3</c:v>
                </c:pt>
                <c:pt idx="848">
                  <c:v>1.0505999486313922E-2</c:v>
                </c:pt>
                <c:pt idx="849">
                  <c:v>1.885855702012762E-2</c:v>
                </c:pt>
                <c:pt idx="850">
                  <c:v>9.3937302530313627E-3</c:v>
                </c:pt>
                <c:pt idx="851">
                  <c:v>1.7529924220356374E-3</c:v>
                </c:pt>
                <c:pt idx="852">
                  <c:v>2.8401189192852616E-3</c:v>
                </c:pt>
                <c:pt idx="853">
                  <c:v>1.0049156221052513E-3</c:v>
                </c:pt>
                <c:pt idx="854">
                  <c:v>-8.0838393067328429E-3</c:v>
                </c:pt>
                <c:pt idx="855">
                  <c:v>1.5616441094852496E-2</c:v>
                </c:pt>
                <c:pt idx="856">
                  <c:v>-8.3583893324035152E-4</c:v>
                </c:pt>
                <c:pt idx="857">
                  <c:v>1.9075017703661823E-2</c:v>
                </c:pt>
                <c:pt idx="858">
                  <c:v>1.5970120755575135E-3</c:v>
                </c:pt>
                <c:pt idx="859">
                  <c:v>1.1904273935798848E-3</c:v>
                </c:pt>
                <c:pt idx="860">
                  <c:v>1.2820490603360213E-3</c:v>
                </c:pt>
                <c:pt idx="861">
                  <c:v>7.3902780973298388E-3</c:v>
                </c:pt>
                <c:pt idx="862">
                  <c:v>-2.0209310950652926E-3</c:v>
                </c:pt>
                <c:pt idx="863">
                  <c:v>4.06112922094648E-3</c:v>
                </c:pt>
                <c:pt idx="864">
                  <c:v>5.9687366788407914E-4</c:v>
                </c:pt>
                <c:pt idx="865">
                  <c:v>-1.9541574600900891E-3</c:v>
                </c:pt>
                <c:pt idx="866">
                  <c:v>9.8011853060331333E-4</c:v>
                </c:pt>
                <c:pt idx="867">
                  <c:v>-9.4624863923831182E-4</c:v>
                </c:pt>
                <c:pt idx="868">
                  <c:v>3.7840728581564065E-3</c:v>
                </c:pt>
                <c:pt idx="869">
                  <c:v>5.8737421236076948E-3</c:v>
                </c:pt>
                <c:pt idx="870">
                  <c:v>-5.4085091269721053E-3</c:v>
                </c:pt>
                <c:pt idx="871">
                  <c:v>-5.6886972616143616E-4</c:v>
                </c:pt>
                <c:pt idx="872">
                  <c:v>-3.9062028088695522E-3</c:v>
                </c:pt>
                <c:pt idx="873">
                  <c:v>7.9681890658929166E-3</c:v>
                </c:pt>
                <c:pt idx="874">
                  <c:v>4.0954978699407896E-3</c:v>
                </c:pt>
                <c:pt idx="875">
                  <c:v>3.924494286698943E-3</c:v>
                </c:pt>
                <c:pt idx="876">
                  <c:v>4.5993575202152304E-3</c:v>
                </c:pt>
                <c:pt idx="877">
                  <c:v>1.3650676351045998E-2</c:v>
                </c:pt>
                <c:pt idx="878">
                  <c:v>2.6470624846992585E-3</c:v>
                </c:pt>
                <c:pt idx="879">
                  <c:v>-7.62494933082003E-5</c:v>
                </c:pt>
                <c:pt idx="880">
                  <c:v>4.5283443669004164E-3</c:v>
                </c:pt>
                <c:pt idx="881">
                  <c:v>5.8664078189105684E-3</c:v>
                </c:pt>
                <c:pt idx="882">
                  <c:v>-1.4684266911006771E-2</c:v>
                </c:pt>
                <c:pt idx="883">
                  <c:v>1.0301467821202559E-2</c:v>
                </c:pt>
                <c:pt idx="884">
                  <c:v>1.6600585268868873E-3</c:v>
                </c:pt>
                <c:pt idx="885">
                  <c:v>4.2316894655107795E-3</c:v>
                </c:pt>
                <c:pt idx="886">
                  <c:v>1.4304577464787638E-3</c:v>
                </c:pt>
                <c:pt idx="887">
                  <c:v>3.7017460804378288E-4</c:v>
                </c:pt>
                <c:pt idx="888">
                  <c:v>-2.8264750133749628E-3</c:v>
                </c:pt>
                <c:pt idx="889">
                  <c:v>-5.6605790054923277E-3</c:v>
                </c:pt>
                <c:pt idx="890">
                  <c:v>-8.016314922730805E-3</c:v>
                </c:pt>
                <c:pt idx="891">
                  <c:v>-3.4283812973570083E-3</c:v>
                </c:pt>
                <c:pt idx="892">
                  <c:v>1.8256861788026324E-3</c:v>
                </c:pt>
                <c:pt idx="893">
                  <c:v>1.4114629309846638E-2</c:v>
                </c:pt>
                <c:pt idx="894">
                  <c:v>-1.4779006799081618E-3</c:v>
                </c:pt>
                <c:pt idx="895">
                  <c:v>5.6659718937244197E-3</c:v>
                </c:pt>
                <c:pt idx="896">
                  <c:v>-6.7105557838686991E-4</c:v>
                </c:pt>
                <c:pt idx="897">
                  <c:v>7.5097559411041459E-4</c:v>
                </c:pt>
                <c:pt idx="898">
                  <c:v>-3.7313402367431525E-3</c:v>
                </c:pt>
                <c:pt idx="899">
                  <c:v>-5.6168971839904991E-3</c:v>
                </c:pt>
                <c:pt idx="900">
                  <c:v>8.805260963896E-3</c:v>
                </c:pt>
                <c:pt idx="901">
                  <c:v>1.2313502764936146E-2</c:v>
                </c:pt>
                <c:pt idx="902">
                  <c:v>2.1943252026270788E-3</c:v>
                </c:pt>
                <c:pt idx="903">
                  <c:v>2.921374261968035E-3</c:v>
                </c:pt>
                <c:pt idx="904">
                  <c:v>8.1192841178312491E-4</c:v>
                </c:pt>
                <c:pt idx="905">
                  <c:v>5.2603655277063677E-3</c:v>
                </c:pt>
                <c:pt idx="906">
                  <c:v>-6.5178525107645324E-4</c:v>
                </c:pt>
                <c:pt idx="907">
                  <c:v>7.5567748961808956E-3</c:v>
                </c:pt>
                <c:pt idx="908">
                  <c:v>-6.0064993453989857E-4</c:v>
                </c:pt>
                <c:pt idx="909">
                  <c:v>-1.6105744611597972E-2</c:v>
                </c:pt>
                <c:pt idx="910">
                  <c:v>1.2493688211609788E-2</c:v>
                </c:pt>
                <c:pt idx="911">
                  <c:v>1.068444607751462E-2</c:v>
                </c:pt>
                <c:pt idx="912">
                  <c:v>-3.1863375266721894E-3</c:v>
                </c:pt>
                <c:pt idx="913">
                  <c:v>2.3104108269635937E-3</c:v>
                </c:pt>
                <c:pt idx="914">
                  <c:v>8.241457963390042E-3</c:v>
                </c:pt>
                <c:pt idx="915">
                  <c:v>5.7058326082515265E-4</c:v>
                </c:pt>
                <c:pt idx="916">
                  <c:v>5.7423415255595245E-3</c:v>
                </c:pt>
                <c:pt idx="917">
                  <c:v>-9.489536011326738E-4</c:v>
                </c:pt>
                <c:pt idx="918">
                  <c:v>-1.3674255653625456E-2</c:v>
                </c:pt>
                <c:pt idx="919">
                  <c:v>9.5797632750176387E-3</c:v>
                </c:pt>
                <c:pt idx="920">
                  <c:v>5.8212506847294954E-3</c:v>
                </c:pt>
                <c:pt idx="921">
                  <c:v>-4.8034698371121065E-3</c:v>
                </c:pt>
                <c:pt idx="922">
                  <c:v>-6.0053220011653252E-3</c:v>
                </c:pt>
                <c:pt idx="923">
                  <c:v>1.264199922982101E-3</c:v>
                </c:pt>
                <c:pt idx="924">
                  <c:v>2.112288421741404E-2</c:v>
                </c:pt>
                <c:pt idx="925">
                  <c:v>3.4794754621159107E-4</c:v>
                </c:pt>
                <c:pt idx="926">
                  <c:v>-3.7867513501905758E-3</c:v>
                </c:pt>
                <c:pt idx="927">
                  <c:v>1.7063496993998672E-3</c:v>
                </c:pt>
                <c:pt idx="928">
                  <c:v>-1.6581550604305439E-3</c:v>
                </c:pt>
                <c:pt idx="929">
                  <c:v>5.2290946971491614E-3</c:v>
                </c:pt>
                <c:pt idx="930">
                  <c:v>8.0078289488876297E-3</c:v>
                </c:pt>
                <c:pt idx="931">
                  <c:v>-1.1932620709189656E-3</c:v>
                </c:pt>
                <c:pt idx="932">
                  <c:v>-1.0193100883444606E-2</c:v>
                </c:pt>
                <c:pt idx="933">
                  <c:v>5.1411032032746551E-3</c:v>
                </c:pt>
                <c:pt idx="934">
                  <c:v>1.0304127925951478E-2</c:v>
                </c:pt>
                <c:pt idx="935">
                  <c:v>-6.5285190034379825E-3</c:v>
                </c:pt>
                <c:pt idx="936">
                  <c:v>-1.122238087346461E-3</c:v>
                </c:pt>
                <c:pt idx="937">
                  <c:v>1.1201787981366396E-2</c:v>
                </c:pt>
                <c:pt idx="938">
                  <c:v>-1.9245297153407392E-3</c:v>
                </c:pt>
                <c:pt idx="939">
                  <c:v>-2.8710915621273925E-3</c:v>
                </c:pt>
                <c:pt idx="940">
                  <c:v>-6.4829174844615034E-3</c:v>
                </c:pt>
                <c:pt idx="941">
                  <c:v>6.3180595049523447E-3</c:v>
                </c:pt>
                <c:pt idx="942">
                  <c:v>5.6491496501236416E-3</c:v>
                </c:pt>
                <c:pt idx="943">
                  <c:v>8.9041739128465913E-3</c:v>
                </c:pt>
                <c:pt idx="944">
                  <c:v>3.2365354015160275E-3</c:v>
                </c:pt>
                <c:pt idx="945">
                  <c:v>-1.4021878490156903E-3</c:v>
                </c:pt>
                <c:pt idx="946">
                  <c:v>-3.0549644525015296E-3</c:v>
                </c:pt>
                <c:pt idx="947">
                  <c:v>-2.799795225030266E-3</c:v>
                </c:pt>
                <c:pt idx="948">
                  <c:v>8.6306265255329251E-3</c:v>
                </c:pt>
                <c:pt idx="949">
                  <c:v>1.1164855071790214E-3</c:v>
                </c:pt>
                <c:pt idx="950">
                  <c:v>-2.0135845401164643E-3</c:v>
                </c:pt>
                <c:pt idx="951">
                  <c:v>-7.2390590731691296E-3</c:v>
                </c:pt>
                <c:pt idx="952">
                  <c:v>1.091122364688113E-3</c:v>
                </c:pt>
                <c:pt idx="953">
                  <c:v>-1.2334336350379616E-2</c:v>
                </c:pt>
                <c:pt idx="954">
                  <c:v>1.1099194174331695E-2</c:v>
                </c:pt>
                <c:pt idx="955">
                  <c:v>-3.7463099831791524E-4</c:v>
                </c:pt>
                <c:pt idx="956">
                  <c:v>1.4454931932483817E-3</c:v>
                </c:pt>
                <c:pt idx="957">
                  <c:v>-9.4569806491084929E-3</c:v>
                </c:pt>
                <c:pt idx="958">
                  <c:v>7.4447977105855934E-3</c:v>
                </c:pt>
                <c:pt idx="959">
                  <c:v>-1.4550688295801639E-2</c:v>
                </c:pt>
                <c:pt idx="960">
                  <c:v>-1.202135494776202E-2</c:v>
                </c:pt>
                <c:pt idx="961">
                  <c:v>-2.0565070133361507E-3</c:v>
                </c:pt>
                <c:pt idx="962">
                  <c:v>-5.780602724641426E-3</c:v>
                </c:pt>
                <c:pt idx="963">
                  <c:v>-2.2081601199982481E-3</c:v>
                </c:pt>
                <c:pt idx="964">
                  <c:v>-8.7585481274361499E-3</c:v>
                </c:pt>
                <c:pt idx="965">
                  <c:v>8.7312480714667462E-3</c:v>
                </c:pt>
                <c:pt idx="966">
                  <c:v>1.1964576270872662E-2</c:v>
                </c:pt>
                <c:pt idx="967">
                  <c:v>2.130100613548791E-4</c:v>
                </c:pt>
                <c:pt idx="968">
                  <c:v>-4.5764303535156259E-3</c:v>
                </c:pt>
                <c:pt idx="969">
                  <c:v>1.020914263474304E-2</c:v>
                </c:pt>
                <c:pt idx="970">
                  <c:v>3.1784486665891176E-3</c:v>
                </c:pt>
                <c:pt idx="971">
                  <c:v>-1.5730513586862171E-2</c:v>
                </c:pt>
                <c:pt idx="972">
                  <c:v>-3.4354388154940185E-3</c:v>
                </c:pt>
                <c:pt idx="973">
                  <c:v>9.1284370775730483E-3</c:v>
                </c:pt>
                <c:pt idx="974">
                  <c:v>1.2556739721478527E-2</c:v>
                </c:pt>
                <c:pt idx="975">
                  <c:v>1.0326123907011819E-2</c:v>
                </c:pt>
                <c:pt idx="976">
                  <c:v>1.3434298232750663E-3</c:v>
                </c:pt>
                <c:pt idx="977">
                  <c:v>-5.8356181661389783E-6</c:v>
                </c:pt>
                <c:pt idx="978">
                  <c:v>5.0909476986258362E-3</c:v>
                </c:pt>
                <c:pt idx="979">
                  <c:v>1.6493988445498431E-3</c:v>
                </c:pt>
                <c:pt idx="980">
                  <c:v>-2.4130405535727206E-4</c:v>
                </c:pt>
                <c:pt idx="981">
                  <c:v>4.8378131397597279E-3</c:v>
                </c:pt>
                <c:pt idx="982">
                  <c:v>1.1715927882596233E-2</c:v>
                </c:pt>
                <c:pt idx="983">
                  <c:v>-2.0816677921287052E-3</c:v>
                </c:pt>
                <c:pt idx="984">
                  <c:v>1.1647735102702228E-3</c:v>
                </c:pt>
                <c:pt idx="985">
                  <c:v>9.163899374069473E-4</c:v>
                </c:pt>
                <c:pt idx="986">
                  <c:v>2.501874243978186E-3</c:v>
                </c:pt>
                <c:pt idx="987">
                  <c:v>-2.7061230392261271E-3</c:v>
                </c:pt>
                <c:pt idx="988">
                  <c:v>-7.3807894850155265E-3</c:v>
                </c:pt>
                <c:pt idx="989">
                  <c:v>7.0010425881694704E-3</c:v>
                </c:pt>
                <c:pt idx="990">
                  <c:v>2.4880185293407742E-4</c:v>
                </c:pt>
                <c:pt idx="991">
                  <c:v>-7.3670465096804527E-3</c:v>
                </c:pt>
                <c:pt idx="992">
                  <c:v>-5.9750355854433224E-3</c:v>
                </c:pt>
                <c:pt idx="993">
                  <c:v>8.0278762048646701E-3</c:v>
                </c:pt>
                <c:pt idx="994">
                  <c:v>1.1160825806737495E-3</c:v>
                </c:pt>
                <c:pt idx="995">
                  <c:v>1.5028090913065117E-3</c:v>
                </c:pt>
                <c:pt idx="996">
                  <c:v>1.1847649793331305E-2</c:v>
                </c:pt>
                <c:pt idx="997">
                  <c:v>-1.9981663563317653E-4</c:v>
                </c:pt>
                <c:pt idx="998">
                  <c:v>-1.1152197300303701E-3</c:v>
                </c:pt>
                <c:pt idx="999">
                  <c:v>2.5808546645145203E-3</c:v>
                </c:pt>
                <c:pt idx="1000">
                  <c:v>2.7103813151374556E-3</c:v>
                </c:pt>
                <c:pt idx="1001">
                  <c:v>8.5036727919987065E-3</c:v>
                </c:pt>
                <c:pt idx="1002">
                  <c:v>2.3446558536817097E-3</c:v>
                </c:pt>
                <c:pt idx="1003">
                  <c:v>-3.9386069750091401E-4</c:v>
                </c:pt>
                <c:pt idx="1004">
                  <c:v>7.6643865645527054E-3</c:v>
                </c:pt>
                <c:pt idx="1005">
                  <c:v>2.5213273947457537E-3</c:v>
                </c:pt>
                <c:pt idx="1006">
                  <c:v>-2.5259318472709014E-3</c:v>
                </c:pt>
                <c:pt idx="1007">
                  <c:v>-1.5621303211011961E-3</c:v>
                </c:pt>
                <c:pt idx="1008">
                  <c:v>-3.0651718949900042E-3</c:v>
                </c:pt>
                <c:pt idx="1009">
                  <c:v>3.9335900157368986E-3</c:v>
                </c:pt>
                <c:pt idx="1010">
                  <c:v>1.5724312002203256E-3</c:v>
                </c:pt>
                <c:pt idx="1011">
                  <c:v>9.073212238914774E-4</c:v>
                </c:pt>
                <c:pt idx="1012">
                  <c:v>-4.0836525834456738E-3</c:v>
                </c:pt>
                <c:pt idx="1013">
                  <c:v>2.6755639309195001E-3</c:v>
                </c:pt>
                <c:pt idx="1014">
                  <c:v>6.1953178565135048E-3</c:v>
                </c:pt>
                <c:pt idx="1015">
                  <c:v>5.0844444097790653E-3</c:v>
                </c:pt>
                <c:pt idx="1016">
                  <c:v>5.4487651784855817E-3</c:v>
                </c:pt>
                <c:pt idx="1017">
                  <c:v>1.0166989647510949E-3</c:v>
                </c:pt>
                <c:pt idx="1018">
                  <c:v>7.4107193628569767E-4</c:v>
                </c:pt>
                <c:pt idx="1019">
                  <c:v>1.0208065293514812E-2</c:v>
                </c:pt>
                <c:pt idx="1020">
                  <c:v>-8.7630288411204571E-3</c:v>
                </c:pt>
                <c:pt idx="1021">
                  <c:v>5.5170270744306915E-3</c:v>
                </c:pt>
                <c:pt idx="1022">
                  <c:v>2.8262026252154904E-3</c:v>
                </c:pt>
                <c:pt idx="1023">
                  <c:v>6.3893754987431883E-3</c:v>
                </c:pt>
                <c:pt idx="1024">
                  <c:v>-1.3927543241993745E-2</c:v>
                </c:pt>
                <c:pt idx="1025">
                  <c:v>-7.8164039369225113E-3</c:v>
                </c:pt>
                <c:pt idx="1026">
                  <c:v>-7.1402655319269259E-3</c:v>
                </c:pt>
                <c:pt idx="1027">
                  <c:v>1.0792035649409559E-2</c:v>
                </c:pt>
                <c:pt idx="1028">
                  <c:v>-1.5581025897707379E-3</c:v>
                </c:pt>
                <c:pt idx="1029">
                  <c:v>-2.3149093754734951E-2</c:v>
                </c:pt>
                <c:pt idx="1030">
                  <c:v>-5.1426202378422881E-3</c:v>
                </c:pt>
                <c:pt idx="1031">
                  <c:v>1.1090468702846357E-2</c:v>
                </c:pt>
                <c:pt idx="1032">
                  <c:v>8.1331012929330981E-4</c:v>
                </c:pt>
                <c:pt idx="1033">
                  <c:v>-4.9601718780302173E-3</c:v>
                </c:pt>
                <c:pt idx="1034">
                  <c:v>1.5793398659167401E-2</c:v>
                </c:pt>
                <c:pt idx="1035">
                  <c:v>-1.3693502993456064E-2</c:v>
                </c:pt>
                <c:pt idx="1036">
                  <c:v>-1.8381860868696753E-2</c:v>
                </c:pt>
                <c:pt idx="1037">
                  <c:v>-2.996879838863975E-2</c:v>
                </c:pt>
                <c:pt idx="1038">
                  <c:v>1.0354085880061037E-2</c:v>
                </c:pt>
                <c:pt idx="1039">
                  <c:v>-7.7346478585028633E-3</c:v>
                </c:pt>
                <c:pt idx="1040">
                  <c:v>2.3042611519136447E-2</c:v>
                </c:pt>
                <c:pt idx="1041">
                  <c:v>4.6716768495385086E-3</c:v>
                </c:pt>
                <c:pt idx="1042">
                  <c:v>4.3033977655149158E-5</c:v>
                </c:pt>
                <c:pt idx="1043">
                  <c:v>1.6847579753558328E-2</c:v>
                </c:pt>
                <c:pt idx="1044">
                  <c:v>3.8237284285767004E-3</c:v>
                </c:pt>
                <c:pt idx="1045">
                  <c:v>1.6133247764330783E-2</c:v>
                </c:pt>
                <c:pt idx="1046">
                  <c:v>1.989779357261412E-3</c:v>
                </c:pt>
                <c:pt idx="1047">
                  <c:v>9.7222847369131671E-3</c:v>
                </c:pt>
                <c:pt idx="1048">
                  <c:v>-1.9845553982971165E-3</c:v>
                </c:pt>
                <c:pt idx="1049">
                  <c:v>4.239676828782013E-3</c:v>
                </c:pt>
                <c:pt idx="1050">
                  <c:v>-8.9328055481209256E-3</c:v>
                </c:pt>
                <c:pt idx="1051">
                  <c:v>1.148337085011919E-2</c:v>
                </c:pt>
                <c:pt idx="1052">
                  <c:v>-3.1537266931381813E-3</c:v>
                </c:pt>
                <c:pt idx="1053">
                  <c:v>1.5951960865450143E-3</c:v>
                </c:pt>
                <c:pt idx="1054">
                  <c:v>-5.9759732079761596E-3</c:v>
                </c:pt>
                <c:pt idx="1055">
                  <c:v>-3.9379068060729772E-5</c:v>
                </c:pt>
                <c:pt idx="1056">
                  <c:v>1.0093051774424433E-2</c:v>
                </c:pt>
                <c:pt idx="1057">
                  <c:v>-2.1151074397711689E-2</c:v>
                </c:pt>
                <c:pt idx="1058">
                  <c:v>-1.6025435809103872E-3</c:v>
                </c:pt>
                <c:pt idx="1059">
                  <c:v>-3.0180176155847338E-3</c:v>
                </c:pt>
                <c:pt idx="1060">
                  <c:v>-1.7260249859284649E-2</c:v>
                </c:pt>
                <c:pt idx="1061">
                  <c:v>1.1580070282484201E-2</c:v>
                </c:pt>
                <c:pt idx="1062">
                  <c:v>4.4726726528396821E-3</c:v>
                </c:pt>
                <c:pt idx="1063">
                  <c:v>1.0665025888896507E-2</c:v>
                </c:pt>
                <c:pt idx="1064">
                  <c:v>7.4953023589392487E-3</c:v>
                </c:pt>
                <c:pt idx="1065">
                  <c:v>5.407711405364557E-3</c:v>
                </c:pt>
                <c:pt idx="1066">
                  <c:v>1.2566297656613212E-3</c:v>
                </c:pt>
                <c:pt idx="1067">
                  <c:v>2.6455008109871336E-4</c:v>
                </c:pt>
                <c:pt idx="1068">
                  <c:v>-2.8964558624980929E-3</c:v>
                </c:pt>
                <c:pt idx="1069">
                  <c:v>1.6976853166763339E-2</c:v>
                </c:pt>
                <c:pt idx="1070">
                  <c:v>-1.9410273951238066E-3</c:v>
                </c:pt>
                <c:pt idx="1071">
                  <c:v>2.8092730585327352E-3</c:v>
                </c:pt>
                <c:pt idx="1072">
                  <c:v>2.5111788443470395E-3</c:v>
                </c:pt>
                <c:pt idx="1073">
                  <c:v>-1.8612489301417234E-3</c:v>
                </c:pt>
                <c:pt idx="1074">
                  <c:v>4.0386757171231302E-3</c:v>
                </c:pt>
                <c:pt idx="1075">
                  <c:v>-1.2532169669905446E-3</c:v>
                </c:pt>
                <c:pt idx="1076">
                  <c:v>4.2365525811767224E-3</c:v>
                </c:pt>
                <c:pt idx="1077">
                  <c:v>-9.3241070946643578E-3</c:v>
                </c:pt>
                <c:pt idx="1078">
                  <c:v>1.3839090212397487E-4</c:v>
                </c:pt>
                <c:pt idx="1079">
                  <c:v>-1.681413492255035E-3</c:v>
                </c:pt>
                <c:pt idx="1080">
                  <c:v>8.9702493952743545E-3</c:v>
                </c:pt>
                <c:pt idx="1081">
                  <c:v>-9.5860221658826683E-3</c:v>
                </c:pt>
                <c:pt idx="1082">
                  <c:v>9.6893474955819237E-3</c:v>
                </c:pt>
                <c:pt idx="1083">
                  <c:v>7.1134119874882717E-3</c:v>
                </c:pt>
                <c:pt idx="1084">
                  <c:v>-2.070122839989974E-3</c:v>
                </c:pt>
                <c:pt idx="1085">
                  <c:v>6.0518475879536293E-3</c:v>
                </c:pt>
                <c:pt idx="1086">
                  <c:v>7.7076668832223305E-3</c:v>
                </c:pt>
                <c:pt idx="1087">
                  <c:v>-7.6094663324381973E-3</c:v>
                </c:pt>
                <c:pt idx="1088">
                  <c:v>4.6791459565738158E-3</c:v>
                </c:pt>
                <c:pt idx="1089">
                  <c:v>-1.7116047891174713E-4</c:v>
                </c:pt>
                <c:pt idx="1090">
                  <c:v>3.9715527389487804E-3</c:v>
                </c:pt>
                <c:pt idx="1091">
                  <c:v>-1.8227694906369774E-3</c:v>
                </c:pt>
                <c:pt idx="1092">
                  <c:v>-4.7485388838441889E-4</c:v>
                </c:pt>
                <c:pt idx="1093">
                  <c:v>-9.1913234280693867E-3</c:v>
                </c:pt>
                <c:pt idx="1094">
                  <c:v>2.145772011323821E-3</c:v>
                </c:pt>
                <c:pt idx="1095">
                  <c:v>-2.9944716993013376E-4</c:v>
                </c:pt>
                <c:pt idx="1096">
                  <c:v>2.6514435020339455E-3</c:v>
                </c:pt>
                <c:pt idx="1097">
                  <c:v>1.614127248163344E-3</c:v>
                </c:pt>
                <c:pt idx="1098">
                  <c:v>-3.3002338893437511E-3</c:v>
                </c:pt>
                <c:pt idx="1099">
                  <c:v>-1.8614700871699585E-2</c:v>
                </c:pt>
                <c:pt idx="1100">
                  <c:v>4.092509543626166E-3</c:v>
                </c:pt>
                <c:pt idx="1101">
                  <c:v>-2.812083478299976E-3</c:v>
                </c:pt>
                <c:pt idx="1102">
                  <c:v>1.2265644545291332E-2</c:v>
                </c:pt>
                <c:pt idx="1103">
                  <c:v>2.5295927786425976E-2</c:v>
                </c:pt>
                <c:pt idx="1104">
                  <c:v>7.431229727488331E-3</c:v>
                </c:pt>
                <c:pt idx="1105">
                  <c:v>3.7568333092317108E-3</c:v>
                </c:pt>
                <c:pt idx="1106">
                  <c:v>9.6906342979874438E-4</c:v>
                </c:pt>
                <c:pt idx="1107">
                  <c:v>-2.8926596513724201E-3</c:v>
                </c:pt>
                <c:pt idx="1108">
                  <c:v>2.3222772482434095E-4</c:v>
                </c:pt>
                <c:pt idx="1109">
                  <c:v>-6.0497347948590408E-3</c:v>
                </c:pt>
                <c:pt idx="1110">
                  <c:v>-1.3203489851361216E-2</c:v>
                </c:pt>
                <c:pt idx="1111">
                  <c:v>3.9178143945410859E-3</c:v>
                </c:pt>
                <c:pt idx="1112">
                  <c:v>3.9635848284700348E-3</c:v>
                </c:pt>
                <c:pt idx="1113">
                  <c:v>2.195086225209586E-5</c:v>
                </c:pt>
                <c:pt idx="1114">
                  <c:v>5.3404615405816536E-3</c:v>
                </c:pt>
                <c:pt idx="1115">
                  <c:v>3.4679590949915351E-3</c:v>
                </c:pt>
                <c:pt idx="1116">
                  <c:v>3.0204803059383778E-3</c:v>
                </c:pt>
                <c:pt idx="1117">
                  <c:v>5.7220056476303682E-3</c:v>
                </c:pt>
                <c:pt idx="1118">
                  <c:v>-3.801238017440034E-3</c:v>
                </c:pt>
                <c:pt idx="1119">
                  <c:v>5.6077854888152423E-3</c:v>
                </c:pt>
                <c:pt idx="1120">
                  <c:v>2.4484564662998753E-3</c:v>
                </c:pt>
                <c:pt idx="1121">
                  <c:v>4.5144911451466818E-4</c:v>
                </c:pt>
                <c:pt idx="1122">
                  <c:v>6.0514179242647792E-3</c:v>
                </c:pt>
                <c:pt idx="1123">
                  <c:v>-1.8697756269248078E-3</c:v>
                </c:pt>
                <c:pt idx="1124">
                  <c:v>2.4954538421815275E-3</c:v>
                </c:pt>
                <c:pt idx="1125">
                  <c:v>-6.1442139272964713E-3</c:v>
                </c:pt>
                <c:pt idx="1126">
                  <c:v>-2.963883313944371E-3</c:v>
                </c:pt>
                <c:pt idx="1127">
                  <c:v>8.165786048233592E-3</c:v>
                </c:pt>
                <c:pt idx="1128">
                  <c:v>-5.4140225278102028E-3</c:v>
                </c:pt>
                <c:pt idx="1129">
                  <c:v>-2.6466639124200775E-5</c:v>
                </c:pt>
                <c:pt idx="1130">
                  <c:v>3.7993543260221863E-3</c:v>
                </c:pt>
                <c:pt idx="1131">
                  <c:v>-3.8639949658014761E-3</c:v>
                </c:pt>
                <c:pt idx="1132">
                  <c:v>-2.949284635160343E-2</c:v>
                </c:pt>
                <c:pt idx="1133">
                  <c:v>-8.6511232490704693E-4</c:v>
                </c:pt>
                <c:pt idx="1134">
                  <c:v>1.0869123768910471E-2</c:v>
                </c:pt>
                <c:pt idx="1135">
                  <c:v>7.2872734685336393E-3</c:v>
                </c:pt>
                <c:pt idx="1136">
                  <c:v>1.1042759255392109E-2</c:v>
                </c:pt>
                <c:pt idx="1137">
                  <c:v>-4.0565878647391695E-4</c:v>
                </c:pt>
                <c:pt idx="1138">
                  <c:v>-1.1055736101235558E-2</c:v>
                </c:pt>
                <c:pt idx="1139">
                  <c:v>-1.0701995701766776E-2</c:v>
                </c:pt>
                <c:pt idx="1140">
                  <c:v>-4.2848003949274016E-3</c:v>
                </c:pt>
                <c:pt idx="1141">
                  <c:v>-2.2238866412221947E-3</c:v>
                </c:pt>
                <c:pt idx="1142">
                  <c:v>1.259602672149196E-2</c:v>
                </c:pt>
                <c:pt idx="1143">
                  <c:v>5.5380450854503049E-3</c:v>
                </c:pt>
                <c:pt idx="1144">
                  <c:v>-1.110391288210788E-2</c:v>
                </c:pt>
                <c:pt idx="1145">
                  <c:v>1.560360190925314E-3</c:v>
                </c:pt>
                <c:pt idx="1146">
                  <c:v>-1.541164380306681E-2</c:v>
                </c:pt>
                <c:pt idx="1147">
                  <c:v>1.5754440882007614E-3</c:v>
                </c:pt>
                <c:pt idx="1148">
                  <c:v>1.1462798112440442E-3</c:v>
                </c:pt>
                <c:pt idx="1149">
                  <c:v>1.8312792279639112E-2</c:v>
                </c:pt>
                <c:pt idx="1150">
                  <c:v>-2.1126894641922966E-3</c:v>
                </c:pt>
                <c:pt idx="1151">
                  <c:v>9.9910589693537055E-3</c:v>
                </c:pt>
                <c:pt idx="1152">
                  <c:v>8.7682271055828931E-3</c:v>
                </c:pt>
                <c:pt idx="1153">
                  <c:v>6.1379415222275746E-3</c:v>
                </c:pt>
                <c:pt idx="1154">
                  <c:v>5.3134862204113897E-3</c:v>
                </c:pt>
                <c:pt idx="1155">
                  <c:v>-2.8551323193988232E-3</c:v>
                </c:pt>
                <c:pt idx="1156">
                  <c:v>-1.4580715690809543E-2</c:v>
                </c:pt>
                <c:pt idx="1157">
                  <c:v>9.2178694499676084E-3</c:v>
                </c:pt>
                <c:pt idx="1158">
                  <c:v>-4.6788957603215442E-3</c:v>
                </c:pt>
                <c:pt idx="1159">
                  <c:v>5.2754144053117624E-3</c:v>
                </c:pt>
                <c:pt idx="1160">
                  <c:v>-5.0468257540199346E-3</c:v>
                </c:pt>
                <c:pt idx="1161">
                  <c:v>-7.6085976846667069E-3</c:v>
                </c:pt>
                <c:pt idx="1162">
                  <c:v>7.2248818286797523E-3</c:v>
                </c:pt>
                <c:pt idx="1163">
                  <c:v>3.9086729306143653E-3</c:v>
                </c:pt>
                <c:pt idx="1164">
                  <c:v>3.6442987226186219E-3</c:v>
                </c:pt>
                <c:pt idx="1165">
                  <c:v>-9.4647701115428973E-3</c:v>
                </c:pt>
                <c:pt idx="1166">
                  <c:v>6.7125410858628332E-3</c:v>
                </c:pt>
                <c:pt idx="1167">
                  <c:v>3.3958278885926063E-4</c:v>
                </c:pt>
                <c:pt idx="1168">
                  <c:v>-2.7238667143857365E-3</c:v>
                </c:pt>
                <c:pt idx="1169">
                  <c:v>1.0426292122230674E-2</c:v>
                </c:pt>
                <c:pt idx="1170">
                  <c:v>-7.1943807494645462E-5</c:v>
                </c:pt>
                <c:pt idx="1171">
                  <c:v>2.4449877750611915E-3</c:v>
                </c:pt>
                <c:pt idx="1172">
                  <c:v>2.3769693899173827E-3</c:v>
                </c:pt>
                <c:pt idx="1173">
                  <c:v>-4.3341850761716705E-3</c:v>
                </c:pt>
                <c:pt idx="1174">
                  <c:v>-1.706412670256352E-2</c:v>
                </c:pt>
                <c:pt idx="1175">
                  <c:v>-4.9691065044024096E-3</c:v>
                </c:pt>
                <c:pt idx="1176">
                  <c:v>-4.6797309154723576E-3</c:v>
                </c:pt>
                <c:pt idx="1177">
                  <c:v>1.3602428004699796E-4</c:v>
                </c:pt>
                <c:pt idx="1178">
                  <c:v>-1.5864553655509872E-2</c:v>
                </c:pt>
                <c:pt idx="1179">
                  <c:v>1.5854144634988909E-2</c:v>
                </c:pt>
                <c:pt idx="1180">
                  <c:v>-1.75967394669998E-2</c:v>
                </c:pt>
                <c:pt idx="1181">
                  <c:v>-1.2234826602200433E-2</c:v>
                </c:pt>
                <c:pt idx="1182">
                  <c:v>1.1159277893187936E-2</c:v>
                </c:pt>
                <c:pt idx="1183">
                  <c:v>-1.7819007085749905E-2</c:v>
                </c:pt>
                <c:pt idx="1184">
                  <c:v>5.5206178027480401E-3</c:v>
                </c:pt>
                <c:pt idx="1185">
                  <c:v>-2.69730913054258E-2</c:v>
                </c:pt>
                <c:pt idx="1186">
                  <c:v>-7.5678653236531668E-3</c:v>
                </c:pt>
                <c:pt idx="1187">
                  <c:v>4.8868699294464246E-3</c:v>
                </c:pt>
                <c:pt idx="1188">
                  <c:v>-1.3890984206835322E-2</c:v>
                </c:pt>
                <c:pt idx="1189">
                  <c:v>2.1265869083087807E-2</c:v>
                </c:pt>
                <c:pt idx="1190">
                  <c:v>6.4161307191059613E-3</c:v>
                </c:pt>
                <c:pt idx="1191">
                  <c:v>-1.0653512117636543E-2</c:v>
                </c:pt>
                <c:pt idx="1192">
                  <c:v>1.0798495567894584E-2</c:v>
                </c:pt>
                <c:pt idx="1193">
                  <c:v>-2.1848931523151816E-3</c:v>
                </c:pt>
                <c:pt idx="1194">
                  <c:v>8.2465344766613491E-4</c:v>
                </c:pt>
                <c:pt idx="1195">
                  <c:v>1.7646000146633645E-2</c:v>
                </c:pt>
                <c:pt idx="1196">
                  <c:v>1.5743334544251475E-3</c:v>
                </c:pt>
                <c:pt idx="1197">
                  <c:v>-1.1156934922627149E-2</c:v>
                </c:pt>
                <c:pt idx="1198">
                  <c:v>-3.306980860763864E-3</c:v>
                </c:pt>
                <c:pt idx="1199">
                  <c:v>-1.973722070834405E-2</c:v>
                </c:pt>
                <c:pt idx="1200">
                  <c:v>5.5385215706533764E-3</c:v>
                </c:pt>
                <c:pt idx="1201">
                  <c:v>3.7812354559083605E-3</c:v>
                </c:pt>
                <c:pt idx="1202">
                  <c:v>6.728194715792668E-3</c:v>
                </c:pt>
                <c:pt idx="1203">
                  <c:v>-4.8395633359901491E-2</c:v>
                </c:pt>
                <c:pt idx="1204">
                  <c:v>-5.9749605345531087E-2</c:v>
                </c:pt>
                <c:pt idx="1205">
                  <c:v>-2.3314724921273955E-3</c:v>
                </c:pt>
                <c:pt idx="1206">
                  <c:v>-1.5700524562941354E-2</c:v>
                </c:pt>
                <c:pt idx="1207">
                  <c:v>9.5153876449048491E-2</c:v>
                </c:pt>
                <c:pt idx="1208">
                  <c:v>-3.4607579584726933E-2</c:v>
                </c:pt>
                <c:pt idx="1209">
                  <c:v>1.8092095201708958E-2</c:v>
                </c:pt>
                <c:pt idx="1210">
                  <c:v>7.9447123908689132E-3</c:v>
                </c:pt>
                <c:pt idx="1211">
                  <c:v>-1.7277808903947145E-3</c:v>
                </c:pt>
                <c:pt idx="1212">
                  <c:v>-2.24083715440897E-2</c:v>
                </c:pt>
                <c:pt idx="1213">
                  <c:v>1.3268380955802073E-3</c:v>
                </c:pt>
                <c:pt idx="1214">
                  <c:v>-2.3567493023827546E-2</c:v>
                </c:pt>
                <c:pt idx="1215">
                  <c:v>2.5117204723895226E-2</c:v>
                </c:pt>
                <c:pt idx="1216">
                  <c:v>1.6661138470960069E-2</c:v>
                </c:pt>
                <c:pt idx="1217">
                  <c:v>2.0259113708281262E-2</c:v>
                </c:pt>
                <c:pt idx="1218">
                  <c:v>7.3731334699984608E-3</c:v>
                </c:pt>
                <c:pt idx="1219">
                  <c:v>6.4070670391314088E-4</c:v>
                </c:pt>
                <c:pt idx="1220">
                  <c:v>5.8024106940990361E-3</c:v>
                </c:pt>
                <c:pt idx="1221">
                  <c:v>1.47999135976562E-3</c:v>
                </c:pt>
                <c:pt idx="1222">
                  <c:v>6.2991021385856438E-3</c:v>
                </c:pt>
                <c:pt idx="1223">
                  <c:v>1.472657412963474E-2</c:v>
                </c:pt>
                <c:pt idx="1224">
                  <c:v>-6.3815975889338628E-3</c:v>
                </c:pt>
                <c:pt idx="1225">
                  <c:v>-7.6932396518555324E-3</c:v>
                </c:pt>
                <c:pt idx="1226">
                  <c:v>4.3463562331358396E-3</c:v>
                </c:pt>
                <c:pt idx="1227">
                  <c:v>5.7997750948355353E-3</c:v>
                </c:pt>
                <c:pt idx="1228">
                  <c:v>-7.1148091221628906E-4</c:v>
                </c:pt>
                <c:pt idx="1229">
                  <c:v>3.2558782749008364E-2</c:v>
                </c:pt>
                <c:pt idx="1230">
                  <c:v>7.2482009835321826E-3</c:v>
                </c:pt>
                <c:pt idx="1231">
                  <c:v>1.024415597859818E-3</c:v>
                </c:pt>
                <c:pt idx="1232">
                  <c:v>4.1323320741357694E-3</c:v>
                </c:pt>
                <c:pt idx="1233">
                  <c:v>7.0052722948985569E-3</c:v>
                </c:pt>
                <c:pt idx="1234">
                  <c:v>8.7611312914237516E-4</c:v>
                </c:pt>
                <c:pt idx="1235">
                  <c:v>-3.8802294486252054E-3</c:v>
                </c:pt>
                <c:pt idx="1236">
                  <c:v>-1.6135130661014241E-2</c:v>
                </c:pt>
                <c:pt idx="1237">
                  <c:v>-4.4487103794299543E-4</c:v>
                </c:pt>
                <c:pt idx="1238">
                  <c:v>-6.7082978253216741E-3</c:v>
                </c:pt>
                <c:pt idx="1239">
                  <c:v>2.04590558452733E-2</c:v>
                </c:pt>
                <c:pt idx="1240">
                  <c:v>-5.5712254172688436E-3</c:v>
                </c:pt>
                <c:pt idx="1241">
                  <c:v>4.0111942619043273E-3</c:v>
                </c:pt>
                <c:pt idx="1242">
                  <c:v>-8.1185161301622344E-5</c:v>
                </c:pt>
                <c:pt idx="1243">
                  <c:v>4.1020419271569075E-3</c:v>
                </c:pt>
                <c:pt idx="1244">
                  <c:v>5.8002904546055056E-3</c:v>
                </c:pt>
                <c:pt idx="1245">
                  <c:v>7.3687459506643904E-5</c:v>
                </c:pt>
                <c:pt idx="1246">
                  <c:v>-5.277383403094138E-3</c:v>
                </c:pt>
                <c:pt idx="1247">
                  <c:v>1.0280683010067904E-2</c:v>
                </c:pt>
                <c:pt idx="1248">
                  <c:v>9.1994807928585942E-4</c:v>
                </c:pt>
                <c:pt idx="1249">
                  <c:v>5.4829894076784402E-3</c:v>
                </c:pt>
                <c:pt idx="1250">
                  <c:v>-2.7438889546078649E-3</c:v>
                </c:pt>
                <c:pt idx="1251">
                  <c:v>3.8224199557175265E-3</c:v>
                </c:pt>
                <c:pt idx="1252">
                  <c:v>-1.1296379879250695E-2</c:v>
                </c:pt>
                <c:pt idx="1253">
                  <c:v>9.3926598961591168E-3</c:v>
                </c:pt>
                <c:pt idx="1254">
                  <c:v>-8.352184790166306E-3</c:v>
                </c:pt>
                <c:pt idx="1255">
                  <c:v>-3.0924021010703129E-4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F8A-AA7C-7A854A11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03103"/>
        <c:axId val="964898527"/>
      </c:lineChart>
      <c:dateAx>
        <c:axId val="9649031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898527"/>
        <c:crosses val="autoZero"/>
        <c:auto val="1"/>
        <c:lblOffset val="100"/>
        <c:baseTimeUnit val="days"/>
      </c:dateAx>
      <c:valAx>
        <c:axId val="9648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0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QQ Plot Retornos 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'QQ-Plot'!$G$2:$G$1255</c:f>
              <c:numCache>
                <c:formatCode>General</c:formatCode>
                <c:ptCount val="1254"/>
                <c:pt idx="0">
                  <c:v>-5.4654976144895393</c:v>
                </c:pt>
                <c:pt idx="1">
                  <c:v>-4.4369851433235832</c:v>
                </c:pt>
                <c:pt idx="2">
                  <c:v>-3.9696494502432946</c:v>
                </c:pt>
                <c:pt idx="3">
                  <c:v>-3.7122622908141429</c:v>
                </c:pt>
                <c:pt idx="4">
                  <c:v>-3.5648940331432035</c:v>
                </c:pt>
                <c:pt idx="5">
                  <c:v>-3.3398849912936925</c:v>
                </c:pt>
                <c:pt idx="6">
                  <c:v>-3.2823810471881387</c:v>
                </c:pt>
                <c:pt idx="7">
                  <c:v>-3.2496042785986474</c:v>
                </c:pt>
                <c:pt idx="8">
                  <c:v>-3.2349261496557138</c:v>
                </c:pt>
                <c:pt idx="9">
                  <c:v>-3.1879786036894711</c:v>
                </c:pt>
                <c:pt idx="10">
                  <c:v>-3.1046827598595823</c:v>
                </c:pt>
                <c:pt idx="11">
                  <c:v>-2.9981437481015472</c:v>
                </c:pt>
                <c:pt idx="12">
                  <c:v>-2.9551288430305167</c:v>
                </c:pt>
                <c:pt idx="13">
                  <c:v>-2.7677693309147648</c:v>
                </c:pt>
                <c:pt idx="14">
                  <c:v>-2.7269475869535063</c:v>
                </c:pt>
                <c:pt idx="15">
                  <c:v>-2.7246546740890945</c:v>
                </c:pt>
                <c:pt idx="16">
                  <c:v>-2.6900015797101031</c:v>
                </c:pt>
                <c:pt idx="17">
                  <c:v>-2.6026770044253498</c:v>
                </c:pt>
                <c:pt idx="18">
                  <c:v>-2.5897512100605797</c:v>
                </c:pt>
                <c:pt idx="19">
                  <c:v>-2.5673514608313002</c:v>
                </c:pt>
                <c:pt idx="20">
                  <c:v>-2.565876007260703</c:v>
                </c:pt>
                <c:pt idx="21">
                  <c:v>-2.496399796187585</c:v>
                </c:pt>
                <c:pt idx="22">
                  <c:v>-2.3951294431481367</c:v>
                </c:pt>
                <c:pt idx="23">
                  <c:v>-2.3790719414801034</c:v>
                </c:pt>
                <c:pt idx="24">
                  <c:v>-2.3178448758112746</c:v>
                </c:pt>
                <c:pt idx="25">
                  <c:v>-2.3105699181533672</c:v>
                </c:pt>
                <c:pt idx="26">
                  <c:v>-2.2704522618875136</c:v>
                </c:pt>
                <c:pt idx="27">
                  <c:v>-2.2625055523929012</c:v>
                </c:pt>
                <c:pt idx="28">
                  <c:v>-2.2476333890846312</c:v>
                </c:pt>
                <c:pt idx="29">
                  <c:v>-2.2088434022208774</c:v>
                </c:pt>
                <c:pt idx="30">
                  <c:v>-2.2018466300904103</c:v>
                </c:pt>
                <c:pt idx="31">
                  <c:v>-2.196520937218021</c:v>
                </c:pt>
                <c:pt idx="32">
                  <c:v>-2.1878998008697859</c:v>
                </c:pt>
                <c:pt idx="33">
                  <c:v>-2.1499986270133498</c:v>
                </c:pt>
                <c:pt idx="34">
                  <c:v>-2.111565545119265</c:v>
                </c:pt>
                <c:pt idx="35">
                  <c:v>-2.0828994627488528</c:v>
                </c:pt>
                <c:pt idx="36">
                  <c:v>-1.9960299944791999</c:v>
                </c:pt>
                <c:pt idx="37">
                  <c:v>-1.9915608599021681</c:v>
                </c:pt>
                <c:pt idx="38">
                  <c:v>-1.9710044404630582</c:v>
                </c:pt>
                <c:pt idx="39">
                  <c:v>-1.9690057701584665</c:v>
                </c:pt>
                <c:pt idx="40">
                  <c:v>-1.96677404319111</c:v>
                </c:pt>
                <c:pt idx="41">
                  <c:v>-1.9352001610189049</c:v>
                </c:pt>
                <c:pt idx="42">
                  <c:v>-1.8977177551377702</c:v>
                </c:pt>
                <c:pt idx="43">
                  <c:v>-1.8776914718039437</c:v>
                </c:pt>
                <c:pt idx="44">
                  <c:v>-1.8684696380553001</c:v>
                </c:pt>
                <c:pt idx="45">
                  <c:v>-1.8409302249872161</c:v>
                </c:pt>
                <c:pt idx="46">
                  <c:v>-1.8097266596523074</c:v>
                </c:pt>
                <c:pt idx="47">
                  <c:v>-1.8023635812549035</c:v>
                </c:pt>
                <c:pt idx="48">
                  <c:v>-1.7713812353394038</c:v>
                </c:pt>
                <c:pt idx="49">
                  <c:v>-1.7706435009218113</c:v>
                </c:pt>
                <c:pt idx="50">
                  <c:v>-1.7664322902793588</c:v>
                </c:pt>
                <c:pt idx="51">
                  <c:v>-1.7392454883522084</c:v>
                </c:pt>
                <c:pt idx="52">
                  <c:v>-1.736964114774139</c:v>
                </c:pt>
                <c:pt idx="53">
                  <c:v>-1.7251735661385379</c:v>
                </c:pt>
                <c:pt idx="54">
                  <c:v>-1.7208947273491988</c:v>
                </c:pt>
                <c:pt idx="55">
                  <c:v>-1.7187046125729586</c:v>
                </c:pt>
                <c:pt idx="56">
                  <c:v>-1.7181534117487225</c:v>
                </c:pt>
                <c:pt idx="57">
                  <c:v>-1.6940452518196296</c:v>
                </c:pt>
                <c:pt idx="58">
                  <c:v>-1.6739792098051696</c:v>
                </c:pt>
                <c:pt idx="59">
                  <c:v>-1.6671666613906566</c:v>
                </c:pt>
                <c:pt idx="60">
                  <c:v>-1.6470322962442407</c:v>
                </c:pt>
                <c:pt idx="61">
                  <c:v>-1.6459504371585474</c:v>
                </c:pt>
                <c:pt idx="62">
                  <c:v>-1.6165510022626455</c:v>
                </c:pt>
                <c:pt idx="63">
                  <c:v>-1.6140480308357823</c:v>
                </c:pt>
                <c:pt idx="64">
                  <c:v>-1.6035286780167597</c:v>
                </c:pt>
                <c:pt idx="65">
                  <c:v>-1.5987849629569804</c:v>
                </c:pt>
                <c:pt idx="66">
                  <c:v>-1.5909206645213418</c:v>
                </c:pt>
                <c:pt idx="67">
                  <c:v>-1.5818601570481297</c:v>
                </c:pt>
                <c:pt idx="68">
                  <c:v>-1.5443514876051416</c:v>
                </c:pt>
                <c:pt idx="69">
                  <c:v>-1.5443500136078652</c:v>
                </c:pt>
                <c:pt idx="70">
                  <c:v>-1.5387089067474264</c:v>
                </c:pt>
                <c:pt idx="71">
                  <c:v>-1.5338516679998941</c:v>
                </c:pt>
                <c:pt idx="72">
                  <c:v>-1.5322707393282802</c:v>
                </c:pt>
                <c:pt idx="73">
                  <c:v>-1.5146307994971293</c:v>
                </c:pt>
                <c:pt idx="74">
                  <c:v>-1.5119688307745374</c:v>
                </c:pt>
                <c:pt idx="75">
                  <c:v>-1.4905694695786198</c:v>
                </c:pt>
                <c:pt idx="76">
                  <c:v>-1.4901202735838888</c:v>
                </c:pt>
                <c:pt idx="77">
                  <c:v>-1.4852562715002162</c:v>
                </c:pt>
                <c:pt idx="78">
                  <c:v>-1.4779781014511242</c:v>
                </c:pt>
                <c:pt idx="79">
                  <c:v>-1.4752615115969574</c:v>
                </c:pt>
                <c:pt idx="80">
                  <c:v>-1.4709148399687992</c:v>
                </c:pt>
                <c:pt idx="81">
                  <c:v>-1.4627673222867545</c:v>
                </c:pt>
                <c:pt idx="82">
                  <c:v>-1.4546965666427001</c:v>
                </c:pt>
                <c:pt idx="83">
                  <c:v>-1.4520414174372986</c:v>
                </c:pt>
                <c:pt idx="84">
                  <c:v>-1.4490929192676016</c:v>
                </c:pt>
                <c:pt idx="85">
                  <c:v>-1.4414180370276821</c:v>
                </c:pt>
                <c:pt idx="86">
                  <c:v>-1.4178454093809649</c:v>
                </c:pt>
                <c:pt idx="87">
                  <c:v>-1.3901118787762141</c:v>
                </c:pt>
                <c:pt idx="88">
                  <c:v>-1.3895944690183788</c:v>
                </c:pt>
                <c:pt idx="89">
                  <c:v>-1.3894242556109893</c:v>
                </c:pt>
                <c:pt idx="90">
                  <c:v>-1.3877561564962535</c:v>
                </c:pt>
                <c:pt idx="91">
                  <c:v>-1.3832026558718002</c:v>
                </c:pt>
                <c:pt idx="92">
                  <c:v>-1.3738223507669347</c:v>
                </c:pt>
                <c:pt idx="93">
                  <c:v>-1.3711022850241847</c:v>
                </c:pt>
                <c:pt idx="94">
                  <c:v>-1.3645302753318784</c:v>
                </c:pt>
                <c:pt idx="95">
                  <c:v>-1.3621352785401311</c:v>
                </c:pt>
                <c:pt idx="96">
                  <c:v>-1.3573790907665879</c:v>
                </c:pt>
                <c:pt idx="97">
                  <c:v>-1.3519832048410969</c:v>
                </c:pt>
                <c:pt idx="98">
                  <c:v>-1.3432857270745784</c:v>
                </c:pt>
                <c:pt idx="99">
                  <c:v>-1.3188184480071938</c:v>
                </c:pt>
                <c:pt idx="100">
                  <c:v>-1.3146539812941787</c:v>
                </c:pt>
                <c:pt idx="101">
                  <c:v>-1.3113422394965217</c:v>
                </c:pt>
                <c:pt idx="102">
                  <c:v>-1.3066822285403692</c:v>
                </c:pt>
                <c:pt idx="103">
                  <c:v>-1.3020804665787953</c:v>
                </c:pt>
                <c:pt idx="104">
                  <c:v>-1.2980340005722013</c:v>
                </c:pt>
                <c:pt idx="105">
                  <c:v>-1.2934531790832475</c:v>
                </c:pt>
                <c:pt idx="106">
                  <c:v>-1.2917096369045629</c:v>
                </c:pt>
                <c:pt idx="107">
                  <c:v>-1.2721175772917988</c:v>
                </c:pt>
                <c:pt idx="108">
                  <c:v>-1.2684252199102</c:v>
                </c:pt>
                <c:pt idx="109">
                  <c:v>-1.266849616844171</c:v>
                </c:pt>
                <c:pt idx="110">
                  <c:v>-1.2490647810567554</c:v>
                </c:pt>
                <c:pt idx="111">
                  <c:v>-1.2419065673862428</c:v>
                </c:pt>
                <c:pt idx="112">
                  <c:v>-1.2366302049590361</c:v>
                </c:pt>
                <c:pt idx="113">
                  <c:v>-1.2293539880069864</c:v>
                </c:pt>
                <c:pt idx="114">
                  <c:v>-1.2277997878653131</c:v>
                </c:pt>
                <c:pt idx="115">
                  <c:v>-1.2271479425901255</c:v>
                </c:pt>
                <c:pt idx="116">
                  <c:v>-1.2215729108068909</c:v>
                </c:pt>
                <c:pt idx="117">
                  <c:v>-1.1930638751481282</c:v>
                </c:pt>
                <c:pt idx="118">
                  <c:v>-1.1900235401029642</c:v>
                </c:pt>
                <c:pt idx="119">
                  <c:v>-1.1703315222246431</c:v>
                </c:pt>
                <c:pt idx="120">
                  <c:v>-1.1690201496282597</c:v>
                </c:pt>
                <c:pt idx="121">
                  <c:v>-1.1647480136086406</c:v>
                </c:pt>
                <c:pt idx="122">
                  <c:v>-1.1613173184610253</c:v>
                </c:pt>
                <c:pt idx="123">
                  <c:v>-1.1556176070948616</c:v>
                </c:pt>
                <c:pt idx="124">
                  <c:v>-1.1545040031707487</c:v>
                </c:pt>
                <c:pt idx="125">
                  <c:v>-1.1531021741474345</c:v>
                </c:pt>
                <c:pt idx="126">
                  <c:v>-1.1517807294563278</c:v>
                </c:pt>
                <c:pt idx="127">
                  <c:v>-1.1419797457500633</c:v>
                </c:pt>
                <c:pt idx="128">
                  <c:v>-1.1419148294457575</c:v>
                </c:pt>
                <c:pt idx="129">
                  <c:v>-1.1318666348099815</c:v>
                </c:pt>
                <c:pt idx="130">
                  <c:v>-1.1248738970454821</c:v>
                </c:pt>
                <c:pt idx="131">
                  <c:v>-1.1233038254737031</c:v>
                </c:pt>
                <c:pt idx="132">
                  <c:v>-1.1079351132899025</c:v>
                </c:pt>
                <c:pt idx="133">
                  <c:v>-1.1025664408417379</c:v>
                </c:pt>
                <c:pt idx="134">
                  <c:v>-1.1011927015548175</c:v>
                </c:pt>
                <c:pt idx="135">
                  <c:v>-1.1005342925300552</c:v>
                </c:pt>
                <c:pt idx="136">
                  <c:v>-1.0993639031333953</c:v>
                </c:pt>
                <c:pt idx="137">
                  <c:v>-1.0986657768953885</c:v>
                </c:pt>
                <c:pt idx="138">
                  <c:v>-1.0972398388242883</c:v>
                </c:pt>
                <c:pt idx="139">
                  <c:v>-1.0846118076949323</c:v>
                </c:pt>
                <c:pt idx="140">
                  <c:v>-1.0782419112291888</c:v>
                </c:pt>
                <c:pt idx="141">
                  <c:v>-1.0763070542732802</c:v>
                </c:pt>
                <c:pt idx="142">
                  <c:v>-1.074107914363116</c:v>
                </c:pt>
                <c:pt idx="143">
                  <c:v>-1.0695716912372373</c:v>
                </c:pt>
                <c:pt idx="144">
                  <c:v>-1.0659985264531993</c:v>
                </c:pt>
                <c:pt idx="145">
                  <c:v>-1.0636752742134001</c:v>
                </c:pt>
                <c:pt idx="146">
                  <c:v>-1.061937456289096</c:v>
                </c:pt>
                <c:pt idx="147">
                  <c:v>-1.0588722123430911</c:v>
                </c:pt>
                <c:pt idx="148">
                  <c:v>-1.0567716642063509</c:v>
                </c:pt>
                <c:pt idx="149">
                  <c:v>-1.0545080638309645</c:v>
                </c:pt>
                <c:pt idx="150">
                  <c:v>-1.0528451191051993</c:v>
                </c:pt>
                <c:pt idx="151">
                  <c:v>-1.0520096501583256</c:v>
                </c:pt>
                <c:pt idx="152">
                  <c:v>-1.0512217082540525</c:v>
                </c:pt>
                <c:pt idx="153">
                  <c:v>-1.0330206629777532</c:v>
                </c:pt>
                <c:pt idx="154">
                  <c:v>-1.0307934902476195</c:v>
                </c:pt>
                <c:pt idx="155">
                  <c:v>-1.0266740819748472</c:v>
                </c:pt>
                <c:pt idx="156">
                  <c:v>-1.0255897398611098</c:v>
                </c:pt>
                <c:pt idx="157">
                  <c:v>-1.0224640872499624</c:v>
                </c:pt>
                <c:pt idx="158">
                  <c:v>-1.0180721466156291</c:v>
                </c:pt>
                <c:pt idx="159">
                  <c:v>-1.0119557885069141</c:v>
                </c:pt>
                <c:pt idx="160">
                  <c:v>-1.0075677208157512</c:v>
                </c:pt>
                <c:pt idx="161">
                  <c:v>-0.99833661622764747</c:v>
                </c:pt>
                <c:pt idx="162">
                  <c:v>-0.99099582081398618</c:v>
                </c:pt>
                <c:pt idx="163">
                  <c:v>-0.9897199618931618</c:v>
                </c:pt>
                <c:pt idx="164">
                  <c:v>-0.98493288569788562</c:v>
                </c:pt>
                <c:pt idx="165">
                  <c:v>-0.98107393520857356</c:v>
                </c:pt>
                <c:pt idx="166">
                  <c:v>-0.97636527109835092</c:v>
                </c:pt>
                <c:pt idx="167">
                  <c:v>-0.97182186731802289</c:v>
                </c:pt>
                <c:pt idx="168">
                  <c:v>-0.95692833217645257</c:v>
                </c:pt>
                <c:pt idx="169">
                  <c:v>-0.93322957716977972</c:v>
                </c:pt>
                <c:pt idx="170">
                  <c:v>-0.93074980475231217</c:v>
                </c:pt>
                <c:pt idx="171">
                  <c:v>-0.92137235471788437</c:v>
                </c:pt>
                <c:pt idx="172">
                  <c:v>-0.92061414989777723</c:v>
                </c:pt>
                <c:pt idx="173">
                  <c:v>-0.91038859941174233</c:v>
                </c:pt>
                <c:pt idx="174">
                  <c:v>-0.90968298209406684</c:v>
                </c:pt>
                <c:pt idx="175">
                  <c:v>-0.90404980239666177</c:v>
                </c:pt>
                <c:pt idx="176">
                  <c:v>-0.90112807059950129</c:v>
                </c:pt>
                <c:pt idx="177">
                  <c:v>-0.89840376937201161</c:v>
                </c:pt>
                <c:pt idx="178">
                  <c:v>-0.89764647997772273</c:v>
                </c:pt>
                <c:pt idx="179">
                  <c:v>-0.8903789011301706</c:v>
                </c:pt>
                <c:pt idx="180">
                  <c:v>-0.88736951723594581</c:v>
                </c:pt>
                <c:pt idx="181">
                  <c:v>-0.88561812045447197</c:v>
                </c:pt>
                <c:pt idx="182">
                  <c:v>-0.88062176805892545</c:v>
                </c:pt>
                <c:pt idx="183">
                  <c:v>-0.87833037710351547</c:v>
                </c:pt>
                <c:pt idx="184">
                  <c:v>-0.86896771560968133</c:v>
                </c:pt>
                <c:pt idx="185">
                  <c:v>-0.86246916092105896</c:v>
                </c:pt>
                <c:pt idx="186">
                  <c:v>-0.86219998415090315</c:v>
                </c:pt>
                <c:pt idx="187">
                  <c:v>-0.85286876312774007</c:v>
                </c:pt>
                <c:pt idx="188">
                  <c:v>-0.84682056797086691</c:v>
                </c:pt>
                <c:pt idx="189">
                  <c:v>-0.84648081803713338</c:v>
                </c:pt>
                <c:pt idx="190">
                  <c:v>-0.84641467742350018</c:v>
                </c:pt>
                <c:pt idx="191">
                  <c:v>-0.84504386027678946</c:v>
                </c:pt>
                <c:pt idx="192">
                  <c:v>-0.83874789023362084</c:v>
                </c:pt>
                <c:pt idx="193">
                  <c:v>-0.82852181422772075</c:v>
                </c:pt>
                <c:pt idx="194">
                  <c:v>-0.82456030351727339</c:v>
                </c:pt>
                <c:pt idx="195">
                  <c:v>-0.82144008546481273</c:v>
                </c:pt>
                <c:pt idx="196">
                  <c:v>-0.81833438810030823</c:v>
                </c:pt>
                <c:pt idx="197">
                  <c:v>-0.81643364176174538</c:v>
                </c:pt>
                <c:pt idx="198">
                  <c:v>-0.8150553643183529</c:v>
                </c:pt>
                <c:pt idx="199">
                  <c:v>-0.81063527753460918</c:v>
                </c:pt>
                <c:pt idx="200">
                  <c:v>-0.80960379214602729</c:v>
                </c:pt>
                <c:pt idx="201">
                  <c:v>-0.80053265100928095</c:v>
                </c:pt>
                <c:pt idx="202">
                  <c:v>-0.79815720140837931</c:v>
                </c:pt>
                <c:pt idx="203">
                  <c:v>-0.78975115829996156</c:v>
                </c:pt>
                <c:pt idx="204">
                  <c:v>-0.78864332180222296</c:v>
                </c:pt>
                <c:pt idx="205">
                  <c:v>-0.78529541119866408</c:v>
                </c:pt>
                <c:pt idx="206">
                  <c:v>-0.78502477461640352</c:v>
                </c:pt>
                <c:pt idx="207">
                  <c:v>-0.77917863804282084</c:v>
                </c:pt>
                <c:pt idx="208">
                  <c:v>-0.77490453327293529</c:v>
                </c:pt>
                <c:pt idx="209">
                  <c:v>-0.77325383211665577</c:v>
                </c:pt>
                <c:pt idx="210">
                  <c:v>-0.77309910175651397</c:v>
                </c:pt>
                <c:pt idx="211">
                  <c:v>-0.77172590157763188</c:v>
                </c:pt>
                <c:pt idx="212">
                  <c:v>-0.77068133345199974</c:v>
                </c:pt>
                <c:pt idx="213">
                  <c:v>-0.76112574323446724</c:v>
                </c:pt>
                <c:pt idx="214">
                  <c:v>-0.76106947392940338</c:v>
                </c:pt>
                <c:pt idx="215">
                  <c:v>-0.75366350654154513</c:v>
                </c:pt>
                <c:pt idx="216">
                  <c:v>-0.75349969053828336</c:v>
                </c:pt>
                <c:pt idx="217">
                  <c:v>-0.75257021351437126</c:v>
                </c:pt>
                <c:pt idx="218">
                  <c:v>-0.7516946322839182</c:v>
                </c:pt>
                <c:pt idx="219">
                  <c:v>-0.74991249702705087</c:v>
                </c:pt>
                <c:pt idx="220">
                  <c:v>-0.74679353611747301</c:v>
                </c:pt>
                <c:pt idx="221">
                  <c:v>-0.7449402822989889</c:v>
                </c:pt>
                <c:pt idx="222">
                  <c:v>-0.74426123843215242</c:v>
                </c:pt>
                <c:pt idx="223">
                  <c:v>-0.74232379556814732</c:v>
                </c:pt>
                <c:pt idx="224">
                  <c:v>-0.74224510812139655</c:v>
                </c:pt>
                <c:pt idx="225">
                  <c:v>-0.73855532085263431</c:v>
                </c:pt>
                <c:pt idx="226">
                  <c:v>-0.7374257014708695</c:v>
                </c:pt>
                <c:pt idx="227">
                  <c:v>-0.73592731621038887</c:v>
                </c:pt>
                <c:pt idx="228">
                  <c:v>-0.73172497299248984</c:v>
                </c:pt>
                <c:pt idx="229">
                  <c:v>-0.73084674466464428</c:v>
                </c:pt>
                <c:pt idx="230">
                  <c:v>-0.72975145827878274</c:v>
                </c:pt>
                <c:pt idx="231">
                  <c:v>-0.72827730750251529</c:v>
                </c:pt>
                <c:pt idx="232">
                  <c:v>-0.72525158178441196</c:v>
                </c:pt>
                <c:pt idx="233">
                  <c:v>-0.72223629594610239</c:v>
                </c:pt>
                <c:pt idx="234">
                  <c:v>-0.7216088431498382</c:v>
                </c:pt>
                <c:pt idx="235">
                  <c:v>-0.72036392009199202</c:v>
                </c:pt>
                <c:pt idx="236">
                  <c:v>-0.71878153772316988</c:v>
                </c:pt>
                <c:pt idx="237">
                  <c:v>-0.71597536826724251</c:v>
                </c:pt>
                <c:pt idx="238">
                  <c:v>-0.70877003252814519</c:v>
                </c:pt>
                <c:pt idx="239">
                  <c:v>-0.70865552086343109</c:v>
                </c:pt>
                <c:pt idx="240">
                  <c:v>-0.70828942279444584</c:v>
                </c:pt>
                <c:pt idx="241">
                  <c:v>-0.70692871176685312</c:v>
                </c:pt>
                <c:pt idx="242">
                  <c:v>-0.70475232227830731</c:v>
                </c:pt>
                <c:pt idx="243">
                  <c:v>-0.70432849474522441</c:v>
                </c:pt>
                <c:pt idx="244">
                  <c:v>-0.70361341810706546</c:v>
                </c:pt>
                <c:pt idx="245">
                  <c:v>-0.70351794760511266</c:v>
                </c:pt>
                <c:pt idx="246">
                  <c:v>-0.70216651350983161</c:v>
                </c:pt>
                <c:pt idx="247">
                  <c:v>-0.69982070718483269</c:v>
                </c:pt>
                <c:pt idx="248">
                  <c:v>-0.69261306559415259</c:v>
                </c:pt>
                <c:pt idx="249">
                  <c:v>-0.69062302997225722</c:v>
                </c:pt>
                <c:pt idx="250">
                  <c:v>-0.68696105673078955</c:v>
                </c:pt>
                <c:pt idx="251">
                  <c:v>-0.68538291040141541</c:v>
                </c:pt>
                <c:pt idx="252">
                  <c:v>-0.68454188931377702</c:v>
                </c:pt>
                <c:pt idx="253">
                  <c:v>-0.67495465981622926</c:v>
                </c:pt>
                <c:pt idx="254">
                  <c:v>-0.66920750597798717</c:v>
                </c:pt>
                <c:pt idx="255">
                  <c:v>-0.66832367002165183</c:v>
                </c:pt>
                <c:pt idx="256">
                  <c:v>-0.66509276175694843</c:v>
                </c:pt>
                <c:pt idx="257">
                  <c:v>-0.66069042097778763</c:v>
                </c:pt>
                <c:pt idx="258">
                  <c:v>-0.65797644062276461</c:v>
                </c:pt>
                <c:pt idx="259">
                  <c:v>-0.65741115460830335</c:v>
                </c:pt>
                <c:pt idx="260">
                  <c:v>-0.65689105484623656</c:v>
                </c:pt>
                <c:pt idx="261">
                  <c:v>-0.65653231120280398</c:v>
                </c:pt>
                <c:pt idx="262">
                  <c:v>-0.65297646131925491</c:v>
                </c:pt>
                <c:pt idx="263">
                  <c:v>-0.64678119791029487</c:v>
                </c:pt>
                <c:pt idx="264">
                  <c:v>-0.64440495184038538</c:v>
                </c:pt>
                <c:pt idx="265">
                  <c:v>-0.64355858511087083</c:v>
                </c:pt>
                <c:pt idx="266">
                  <c:v>-0.64027408635729444</c:v>
                </c:pt>
                <c:pt idx="267">
                  <c:v>-0.63941122330508282</c:v>
                </c:pt>
                <c:pt idx="268">
                  <c:v>-0.6349973151989875</c:v>
                </c:pt>
                <c:pt idx="269">
                  <c:v>-0.63109590833648332</c:v>
                </c:pt>
                <c:pt idx="270">
                  <c:v>-0.63074133464627913</c:v>
                </c:pt>
                <c:pt idx="271">
                  <c:v>-0.62433106285077888</c:v>
                </c:pt>
                <c:pt idx="272">
                  <c:v>-0.62313362105592907</c:v>
                </c:pt>
                <c:pt idx="273">
                  <c:v>-0.62138244996561443</c:v>
                </c:pt>
                <c:pt idx="274">
                  <c:v>-0.61885199219376308</c:v>
                </c:pt>
                <c:pt idx="275">
                  <c:v>-0.61377606214727953</c:v>
                </c:pt>
                <c:pt idx="276">
                  <c:v>-0.60959223924569172</c:v>
                </c:pt>
                <c:pt idx="277">
                  <c:v>-0.60925245883693924</c:v>
                </c:pt>
                <c:pt idx="278">
                  <c:v>-0.60636830419443211</c:v>
                </c:pt>
                <c:pt idx="279">
                  <c:v>-0.60401183339834286</c:v>
                </c:pt>
                <c:pt idx="280">
                  <c:v>-0.60130457752259792</c:v>
                </c:pt>
                <c:pt idx="281">
                  <c:v>-0.60103373953300743</c:v>
                </c:pt>
                <c:pt idx="282">
                  <c:v>-0.59701055608221831</c:v>
                </c:pt>
                <c:pt idx="283">
                  <c:v>-0.59435196225734965</c:v>
                </c:pt>
                <c:pt idx="284">
                  <c:v>-0.59426702665336106</c:v>
                </c:pt>
                <c:pt idx="285">
                  <c:v>-0.59222997699624247</c:v>
                </c:pt>
                <c:pt idx="286">
                  <c:v>-0.58147139186662322</c:v>
                </c:pt>
                <c:pt idx="287">
                  <c:v>-0.58066852861378004</c:v>
                </c:pt>
                <c:pt idx="288">
                  <c:v>-0.57813694170909047</c:v>
                </c:pt>
                <c:pt idx="289">
                  <c:v>-0.57665410472680267</c:v>
                </c:pt>
                <c:pt idx="290">
                  <c:v>-0.57357741738792356</c:v>
                </c:pt>
                <c:pt idx="291">
                  <c:v>-0.56897990803522169</c:v>
                </c:pt>
                <c:pt idx="292">
                  <c:v>-0.56701774323202536</c:v>
                </c:pt>
                <c:pt idx="293">
                  <c:v>-0.56578161956153983</c:v>
                </c:pt>
                <c:pt idx="294">
                  <c:v>-0.56424411498259242</c:v>
                </c:pt>
                <c:pt idx="295">
                  <c:v>-0.56182465205847221</c:v>
                </c:pt>
                <c:pt idx="296">
                  <c:v>-0.55768742310345465</c:v>
                </c:pt>
                <c:pt idx="297">
                  <c:v>-0.54827648369112791</c:v>
                </c:pt>
                <c:pt idx="298">
                  <c:v>-0.5434470204922649</c:v>
                </c:pt>
                <c:pt idx="299">
                  <c:v>-0.54294758280405353</c:v>
                </c:pt>
                <c:pt idx="300">
                  <c:v>-0.54272464348004668</c:v>
                </c:pt>
                <c:pt idx="301">
                  <c:v>-0.54128220067443622</c:v>
                </c:pt>
                <c:pt idx="302">
                  <c:v>-0.54073543586835937</c:v>
                </c:pt>
                <c:pt idx="303">
                  <c:v>-0.53848367033452649</c:v>
                </c:pt>
                <c:pt idx="304">
                  <c:v>-0.53371241369601552</c:v>
                </c:pt>
                <c:pt idx="305">
                  <c:v>-0.53312487749237569</c:v>
                </c:pt>
                <c:pt idx="306">
                  <c:v>-0.53106940990827334</c:v>
                </c:pt>
                <c:pt idx="307">
                  <c:v>-0.52901156706057217</c:v>
                </c:pt>
                <c:pt idx="308">
                  <c:v>-0.52816143000908067</c:v>
                </c:pt>
                <c:pt idx="309">
                  <c:v>-0.51886173524686352</c:v>
                </c:pt>
                <c:pt idx="310">
                  <c:v>-0.51061367088207632</c:v>
                </c:pt>
                <c:pt idx="311">
                  <c:v>-0.51018408293233464</c:v>
                </c:pt>
                <c:pt idx="312">
                  <c:v>-0.50765067262201025</c:v>
                </c:pt>
                <c:pt idx="313">
                  <c:v>-0.5031437962747265</c:v>
                </c:pt>
                <c:pt idx="314">
                  <c:v>-0.50233444297874874</c:v>
                </c:pt>
                <c:pt idx="315">
                  <c:v>-0.48897232321946005</c:v>
                </c:pt>
                <c:pt idx="316">
                  <c:v>-0.48813941030248154</c:v>
                </c:pt>
                <c:pt idx="317">
                  <c:v>-0.48785047609204435</c:v>
                </c:pt>
                <c:pt idx="318">
                  <c:v>-0.48709367133408549</c:v>
                </c:pt>
                <c:pt idx="319">
                  <c:v>-0.48331518509263283</c:v>
                </c:pt>
                <c:pt idx="320">
                  <c:v>-0.48194674811260974</c:v>
                </c:pt>
                <c:pt idx="321">
                  <c:v>-0.4810551221699127</c:v>
                </c:pt>
                <c:pt idx="322">
                  <c:v>-0.47989380438736734</c:v>
                </c:pt>
                <c:pt idx="323">
                  <c:v>-0.47693037929234805</c:v>
                </c:pt>
                <c:pt idx="324">
                  <c:v>-0.47685472581275012</c:v>
                </c:pt>
                <c:pt idx="325">
                  <c:v>-0.47264175849559165</c:v>
                </c:pt>
                <c:pt idx="326">
                  <c:v>-0.47142416257011083</c:v>
                </c:pt>
                <c:pt idx="327">
                  <c:v>-0.4702159302060076</c:v>
                </c:pt>
                <c:pt idx="328">
                  <c:v>-0.46930463209936735</c:v>
                </c:pt>
                <c:pt idx="329">
                  <c:v>-0.46784371657980534</c:v>
                </c:pt>
                <c:pt idx="330">
                  <c:v>-0.46757278034940347</c:v>
                </c:pt>
                <c:pt idx="331">
                  <c:v>-0.45945698163062704</c:v>
                </c:pt>
                <c:pt idx="332">
                  <c:v>-0.45674521484282277</c:v>
                </c:pt>
                <c:pt idx="333">
                  <c:v>-0.45302512435120645</c:v>
                </c:pt>
                <c:pt idx="334">
                  <c:v>-0.45198880027882116</c:v>
                </c:pt>
                <c:pt idx="335">
                  <c:v>-0.44790006364767992</c:v>
                </c:pt>
                <c:pt idx="336">
                  <c:v>-0.44562871626815864</c:v>
                </c:pt>
                <c:pt idx="337">
                  <c:v>-0.44179045256816107</c:v>
                </c:pt>
                <c:pt idx="338">
                  <c:v>-0.44115514872645845</c:v>
                </c:pt>
                <c:pt idx="339">
                  <c:v>-0.43788430963411618</c:v>
                </c:pt>
                <c:pt idx="340">
                  <c:v>-0.43512959887935398</c:v>
                </c:pt>
                <c:pt idx="341">
                  <c:v>-0.4329459786031849</c:v>
                </c:pt>
                <c:pt idx="342">
                  <c:v>-0.42757480622425054</c:v>
                </c:pt>
                <c:pt idx="343">
                  <c:v>-0.42452627077819011</c:v>
                </c:pt>
                <c:pt idx="344">
                  <c:v>-0.42396702593760871</c:v>
                </c:pt>
                <c:pt idx="345">
                  <c:v>-0.42330300635671009</c:v>
                </c:pt>
                <c:pt idx="346">
                  <c:v>-0.42293394535212026</c:v>
                </c:pt>
                <c:pt idx="347">
                  <c:v>-0.41990512143772479</c:v>
                </c:pt>
                <c:pt idx="348">
                  <c:v>-0.41985125623139108</c:v>
                </c:pt>
                <c:pt idx="349">
                  <c:v>-0.41540590174985076</c:v>
                </c:pt>
                <c:pt idx="350">
                  <c:v>-0.41050084811595566</c:v>
                </c:pt>
                <c:pt idx="351">
                  <c:v>-0.40686636217171079</c:v>
                </c:pt>
                <c:pt idx="352">
                  <c:v>-0.40685945561512549</c:v>
                </c:pt>
                <c:pt idx="353">
                  <c:v>-0.40481998929473351</c:v>
                </c:pt>
                <c:pt idx="354">
                  <c:v>-0.40450662922421948</c:v>
                </c:pt>
                <c:pt idx="355">
                  <c:v>-0.4030360101256108</c:v>
                </c:pt>
                <c:pt idx="356">
                  <c:v>-0.40096994246732953</c:v>
                </c:pt>
                <c:pt idx="357">
                  <c:v>-0.40091645397662379</c:v>
                </c:pt>
                <c:pt idx="358">
                  <c:v>-0.39832686565985481</c:v>
                </c:pt>
                <c:pt idx="359">
                  <c:v>-0.39735110055178452</c:v>
                </c:pt>
                <c:pt idx="360">
                  <c:v>-0.39603880931568164</c:v>
                </c:pt>
                <c:pt idx="361">
                  <c:v>-0.39485470317647764</c:v>
                </c:pt>
                <c:pt idx="362">
                  <c:v>-0.39302227680786372</c:v>
                </c:pt>
                <c:pt idx="363">
                  <c:v>-0.39273246847707832</c:v>
                </c:pt>
                <c:pt idx="364">
                  <c:v>-0.39101933055582577</c:v>
                </c:pt>
                <c:pt idx="365">
                  <c:v>-0.38833548051757311</c:v>
                </c:pt>
                <c:pt idx="366">
                  <c:v>-0.38560946224115394</c:v>
                </c:pt>
                <c:pt idx="367">
                  <c:v>-0.38172185062971936</c:v>
                </c:pt>
                <c:pt idx="368">
                  <c:v>-0.37158610579149853</c:v>
                </c:pt>
                <c:pt idx="369">
                  <c:v>-0.37107029478799075</c:v>
                </c:pt>
                <c:pt idx="370">
                  <c:v>-0.36995222511102144</c:v>
                </c:pt>
                <c:pt idx="371">
                  <c:v>-0.36421476362755978</c:v>
                </c:pt>
                <c:pt idx="372">
                  <c:v>-0.36357545031688909</c:v>
                </c:pt>
                <c:pt idx="373">
                  <c:v>-0.36258501956692879</c:v>
                </c:pt>
                <c:pt idx="374">
                  <c:v>-0.36155718647191271</c:v>
                </c:pt>
                <c:pt idx="375">
                  <c:v>-0.36060360073311415</c:v>
                </c:pt>
                <c:pt idx="376">
                  <c:v>-0.35257825363549206</c:v>
                </c:pt>
                <c:pt idx="377">
                  <c:v>-0.35196707155251977</c:v>
                </c:pt>
                <c:pt idx="378">
                  <c:v>-0.35111005953457097</c:v>
                </c:pt>
                <c:pt idx="379">
                  <c:v>-0.34852542923204649</c:v>
                </c:pt>
                <c:pt idx="380">
                  <c:v>-0.34390780828565304</c:v>
                </c:pt>
                <c:pt idx="381">
                  <c:v>-0.34262788233388258</c:v>
                </c:pt>
                <c:pt idx="382">
                  <c:v>-0.34164963994564179</c:v>
                </c:pt>
                <c:pt idx="383">
                  <c:v>-0.3390675189641239</c:v>
                </c:pt>
                <c:pt idx="384">
                  <c:v>-0.33869555048450029</c:v>
                </c:pt>
                <c:pt idx="385">
                  <c:v>-0.3328614537627908</c:v>
                </c:pt>
                <c:pt idx="386">
                  <c:v>-0.33067371333427115</c:v>
                </c:pt>
                <c:pt idx="387">
                  <c:v>-0.32974906054215641</c:v>
                </c:pt>
                <c:pt idx="388">
                  <c:v>-0.32803130964231936</c:v>
                </c:pt>
                <c:pt idx="389">
                  <c:v>-0.32709076136560111</c:v>
                </c:pt>
                <c:pt idx="390">
                  <c:v>-0.32640218928096648</c:v>
                </c:pt>
                <c:pt idx="391">
                  <c:v>-0.32573131193622851</c:v>
                </c:pt>
                <c:pt idx="392">
                  <c:v>-0.32464629354438823</c:v>
                </c:pt>
                <c:pt idx="393">
                  <c:v>-0.32384204194457922</c:v>
                </c:pt>
                <c:pt idx="394">
                  <c:v>-0.32233069731951097</c:v>
                </c:pt>
                <c:pt idx="395">
                  <c:v>-0.32149837197144321</c:v>
                </c:pt>
                <c:pt idx="396">
                  <c:v>-0.31964390550021182</c:v>
                </c:pt>
                <c:pt idx="397">
                  <c:v>-0.31539037956145588</c:v>
                </c:pt>
                <c:pt idx="398">
                  <c:v>-0.31504649545720803</c:v>
                </c:pt>
                <c:pt idx="399">
                  <c:v>-0.31309272555220846</c:v>
                </c:pt>
                <c:pt idx="400">
                  <c:v>-0.31255002187107672</c:v>
                </c:pt>
                <c:pt idx="401">
                  <c:v>-0.31164703939079524</c:v>
                </c:pt>
                <c:pt idx="402">
                  <c:v>-0.30905108471758796</c:v>
                </c:pt>
                <c:pt idx="403">
                  <c:v>-0.30874391743497875</c:v>
                </c:pt>
                <c:pt idx="404">
                  <c:v>-0.3077474111377535</c:v>
                </c:pt>
                <c:pt idx="405">
                  <c:v>-0.30663426573341929</c:v>
                </c:pt>
                <c:pt idx="406">
                  <c:v>-0.30461161349913352</c:v>
                </c:pt>
                <c:pt idx="407">
                  <c:v>-0.30451340838862573</c:v>
                </c:pt>
                <c:pt idx="408">
                  <c:v>-0.30370023510785688</c:v>
                </c:pt>
                <c:pt idx="409">
                  <c:v>-0.30156993261558246</c:v>
                </c:pt>
                <c:pt idx="410">
                  <c:v>-0.29975619520322982</c:v>
                </c:pt>
                <c:pt idx="411">
                  <c:v>-0.29846220590034794</c:v>
                </c:pt>
                <c:pt idx="412">
                  <c:v>-0.29814886419967673</c:v>
                </c:pt>
                <c:pt idx="413">
                  <c:v>-0.29443162579857485</c:v>
                </c:pt>
                <c:pt idx="414">
                  <c:v>-0.29315787987795489</c:v>
                </c:pt>
                <c:pt idx="415">
                  <c:v>-0.29090712520865758</c:v>
                </c:pt>
                <c:pt idx="416">
                  <c:v>-0.28868282433695613</c:v>
                </c:pt>
                <c:pt idx="417">
                  <c:v>-0.28382273908012712</c:v>
                </c:pt>
                <c:pt idx="418">
                  <c:v>-0.28316767828021933</c:v>
                </c:pt>
                <c:pt idx="419">
                  <c:v>-0.28219928627624657</c:v>
                </c:pt>
                <c:pt idx="420">
                  <c:v>-0.28182604005013911</c:v>
                </c:pt>
                <c:pt idx="421">
                  <c:v>-0.2787858500494631</c:v>
                </c:pt>
                <c:pt idx="422">
                  <c:v>-0.27427764152291806</c:v>
                </c:pt>
                <c:pt idx="423">
                  <c:v>-0.27193844636543674</c:v>
                </c:pt>
                <c:pt idx="424">
                  <c:v>-0.26421071810350011</c:v>
                </c:pt>
                <c:pt idx="425">
                  <c:v>-0.26096102964235801</c:v>
                </c:pt>
                <c:pt idx="426">
                  <c:v>-0.2557309665530933</c:v>
                </c:pt>
                <c:pt idx="427">
                  <c:v>-0.25478142887705191</c:v>
                </c:pt>
                <c:pt idx="428">
                  <c:v>-0.25446493138524406</c:v>
                </c:pt>
                <c:pt idx="429">
                  <c:v>-0.25304032656612374</c:v>
                </c:pt>
                <c:pt idx="430">
                  <c:v>-0.25191160590553574</c:v>
                </c:pt>
                <c:pt idx="431">
                  <c:v>-0.25184482453002122</c:v>
                </c:pt>
                <c:pt idx="432">
                  <c:v>-0.25093266182478591</c:v>
                </c:pt>
                <c:pt idx="433">
                  <c:v>-0.24786337366342084</c:v>
                </c:pt>
                <c:pt idx="434">
                  <c:v>-0.24553287903538623</c:v>
                </c:pt>
                <c:pt idx="435">
                  <c:v>-0.24508683551480537</c:v>
                </c:pt>
                <c:pt idx="436">
                  <c:v>-0.24439200858092056</c:v>
                </c:pt>
                <c:pt idx="437">
                  <c:v>-0.24158187511976642</c:v>
                </c:pt>
                <c:pt idx="438">
                  <c:v>-0.24080510516219392</c:v>
                </c:pt>
                <c:pt idx="439">
                  <c:v>-0.24053606249412951</c:v>
                </c:pt>
                <c:pt idx="440">
                  <c:v>-0.24046818021490854</c:v>
                </c:pt>
                <c:pt idx="441">
                  <c:v>-0.23930265734424755</c:v>
                </c:pt>
                <c:pt idx="442">
                  <c:v>-0.23845724746210001</c:v>
                </c:pt>
                <c:pt idx="443">
                  <c:v>-0.23694598429574193</c:v>
                </c:pt>
                <c:pt idx="444">
                  <c:v>-0.23616376129360106</c:v>
                </c:pt>
                <c:pt idx="445">
                  <c:v>-0.23607997230846717</c:v>
                </c:pt>
                <c:pt idx="446">
                  <c:v>-0.2358098138291245</c:v>
                </c:pt>
                <c:pt idx="447">
                  <c:v>-0.23541447626932427</c:v>
                </c:pt>
                <c:pt idx="448">
                  <c:v>-0.23524319966044724</c:v>
                </c:pt>
                <c:pt idx="449">
                  <c:v>-0.23450835181091551</c:v>
                </c:pt>
                <c:pt idx="450">
                  <c:v>-0.23278483842749823</c:v>
                </c:pt>
                <c:pt idx="451">
                  <c:v>-0.23131399266025246</c:v>
                </c:pt>
                <c:pt idx="452">
                  <c:v>-0.23003120660744172</c:v>
                </c:pt>
                <c:pt idx="453">
                  <c:v>-0.22884180473273805</c:v>
                </c:pt>
                <c:pt idx="454">
                  <c:v>-0.22835357048003024</c:v>
                </c:pt>
                <c:pt idx="455">
                  <c:v>-0.22734734363809528</c:v>
                </c:pt>
                <c:pt idx="456">
                  <c:v>-0.22636841361935808</c:v>
                </c:pt>
                <c:pt idx="457">
                  <c:v>-0.22238738223829743</c:v>
                </c:pt>
                <c:pt idx="458">
                  <c:v>-0.22171661522488373</c:v>
                </c:pt>
                <c:pt idx="459">
                  <c:v>-0.22161498170830207</c:v>
                </c:pt>
                <c:pt idx="460">
                  <c:v>-0.22103955269245798</c:v>
                </c:pt>
                <c:pt idx="461">
                  <c:v>-0.2199442730110594</c:v>
                </c:pt>
                <c:pt idx="462">
                  <c:v>-0.21822872597324675</c:v>
                </c:pt>
                <c:pt idx="463">
                  <c:v>-0.21812927789784717</c:v>
                </c:pt>
                <c:pt idx="464">
                  <c:v>-0.2095246274643762</c:v>
                </c:pt>
                <c:pt idx="465">
                  <c:v>-0.20670224448229749</c:v>
                </c:pt>
                <c:pt idx="466">
                  <c:v>-0.20570089634198754</c:v>
                </c:pt>
                <c:pt idx="467">
                  <c:v>-0.20532438394584923</c:v>
                </c:pt>
                <c:pt idx="468">
                  <c:v>-0.20321749243497275</c:v>
                </c:pt>
                <c:pt idx="469">
                  <c:v>-0.20028168623120254</c:v>
                </c:pt>
                <c:pt idx="470">
                  <c:v>-0.19817986328643653</c:v>
                </c:pt>
                <c:pt idx="471">
                  <c:v>-0.19767194057785642</c:v>
                </c:pt>
                <c:pt idx="472">
                  <c:v>-0.19721256248211233</c:v>
                </c:pt>
                <c:pt idx="473">
                  <c:v>-0.19653795843237704</c:v>
                </c:pt>
                <c:pt idx="474">
                  <c:v>-0.19643728072990796</c:v>
                </c:pt>
                <c:pt idx="475">
                  <c:v>-0.19558003341341079</c:v>
                </c:pt>
                <c:pt idx="476">
                  <c:v>-0.19555400350216265</c:v>
                </c:pt>
                <c:pt idx="477">
                  <c:v>-0.19520321669953775</c:v>
                </c:pt>
                <c:pt idx="478">
                  <c:v>-0.19451898216335192</c:v>
                </c:pt>
                <c:pt idx="479">
                  <c:v>-0.19415412553792383</c:v>
                </c:pt>
                <c:pt idx="480">
                  <c:v>-0.1935234520886123</c:v>
                </c:pt>
                <c:pt idx="481">
                  <c:v>-0.19140508231664785</c:v>
                </c:pt>
                <c:pt idx="482">
                  <c:v>-0.18977504791312999</c:v>
                </c:pt>
                <c:pt idx="483">
                  <c:v>-0.18858609077366731</c:v>
                </c:pt>
                <c:pt idx="484">
                  <c:v>-0.18787932859040818</c:v>
                </c:pt>
                <c:pt idx="485">
                  <c:v>-0.18688894427718167</c:v>
                </c:pt>
                <c:pt idx="486">
                  <c:v>-0.18398719178118192</c:v>
                </c:pt>
                <c:pt idx="487">
                  <c:v>-0.18354908533091613</c:v>
                </c:pt>
                <c:pt idx="488">
                  <c:v>-0.18003041134273848</c:v>
                </c:pt>
                <c:pt idx="489">
                  <c:v>-0.17981361554075512</c:v>
                </c:pt>
                <c:pt idx="490">
                  <c:v>-0.17971134072138201</c:v>
                </c:pt>
                <c:pt idx="491">
                  <c:v>-0.17522284109171751</c:v>
                </c:pt>
                <c:pt idx="492">
                  <c:v>-0.17245549801588864</c:v>
                </c:pt>
                <c:pt idx="493">
                  <c:v>-0.17113868537667179</c:v>
                </c:pt>
                <c:pt idx="494">
                  <c:v>-0.17091603865663524</c:v>
                </c:pt>
                <c:pt idx="495">
                  <c:v>-0.17040804894033532</c:v>
                </c:pt>
                <c:pt idx="496">
                  <c:v>-0.16942460618675312</c:v>
                </c:pt>
                <c:pt idx="497">
                  <c:v>-0.16760284933854833</c:v>
                </c:pt>
                <c:pt idx="498">
                  <c:v>-0.16653571449150625</c:v>
                </c:pt>
                <c:pt idx="499">
                  <c:v>-0.16511657003153002</c:v>
                </c:pt>
                <c:pt idx="500">
                  <c:v>-0.16123130922098977</c:v>
                </c:pt>
                <c:pt idx="501">
                  <c:v>-0.16110463201260594</c:v>
                </c:pt>
                <c:pt idx="502">
                  <c:v>-0.15467084364773565</c:v>
                </c:pt>
                <c:pt idx="503">
                  <c:v>-0.15403507776458616</c:v>
                </c:pt>
                <c:pt idx="504">
                  <c:v>-0.15388155800523526</c:v>
                </c:pt>
                <c:pt idx="505">
                  <c:v>-0.15114208382177205</c:v>
                </c:pt>
                <c:pt idx="506">
                  <c:v>-0.15017012031238774</c:v>
                </c:pt>
                <c:pt idx="507">
                  <c:v>-0.14991093005609901</c:v>
                </c:pt>
                <c:pt idx="508">
                  <c:v>-0.14580871536112719</c:v>
                </c:pt>
                <c:pt idx="509">
                  <c:v>-0.1445176559369972</c:v>
                </c:pt>
                <c:pt idx="510">
                  <c:v>-0.14120002046783892</c:v>
                </c:pt>
                <c:pt idx="511">
                  <c:v>-0.14031574252835283</c:v>
                </c:pt>
                <c:pt idx="512">
                  <c:v>-0.13897367129641752</c:v>
                </c:pt>
                <c:pt idx="513">
                  <c:v>-0.13872863924544002</c:v>
                </c:pt>
                <c:pt idx="514">
                  <c:v>-0.13815429006397795</c:v>
                </c:pt>
                <c:pt idx="515">
                  <c:v>-0.13164154633300068</c:v>
                </c:pt>
                <c:pt idx="516">
                  <c:v>-0.13160717186638965</c:v>
                </c:pt>
                <c:pt idx="517">
                  <c:v>-0.13137881389271175</c:v>
                </c:pt>
                <c:pt idx="518">
                  <c:v>-0.12960582504247359</c:v>
                </c:pt>
                <c:pt idx="519">
                  <c:v>-0.12872705040054983</c:v>
                </c:pt>
                <c:pt idx="520">
                  <c:v>-0.1282227208268952</c:v>
                </c:pt>
                <c:pt idx="521">
                  <c:v>-0.12660005013886741</c:v>
                </c:pt>
                <c:pt idx="522">
                  <c:v>-0.12518511168641516</c:v>
                </c:pt>
                <c:pt idx="523">
                  <c:v>-0.12402035292410062</c:v>
                </c:pt>
                <c:pt idx="524">
                  <c:v>-0.12342787283253394</c:v>
                </c:pt>
                <c:pt idx="525">
                  <c:v>-0.1225484971386126</c:v>
                </c:pt>
                <c:pt idx="526">
                  <c:v>-0.11748589732477518</c:v>
                </c:pt>
                <c:pt idx="527">
                  <c:v>-0.11746394981243803</c:v>
                </c:pt>
                <c:pt idx="528">
                  <c:v>-0.11746193756826076</c:v>
                </c:pt>
                <c:pt idx="529">
                  <c:v>-0.11691779081744018</c:v>
                </c:pt>
                <c:pt idx="530">
                  <c:v>-0.11379996270631565</c:v>
                </c:pt>
                <c:pt idx="531">
                  <c:v>-0.11205433818061673</c:v>
                </c:pt>
                <c:pt idx="532">
                  <c:v>-0.11004665097420425</c:v>
                </c:pt>
                <c:pt idx="533">
                  <c:v>-0.10955162092384235</c:v>
                </c:pt>
                <c:pt idx="534">
                  <c:v>-0.10903689766982085</c:v>
                </c:pt>
                <c:pt idx="535">
                  <c:v>-0.10760825491441878</c:v>
                </c:pt>
                <c:pt idx="536">
                  <c:v>-0.10742218734904597</c:v>
                </c:pt>
                <c:pt idx="537">
                  <c:v>-0.10457981934292489</c:v>
                </c:pt>
                <c:pt idx="538">
                  <c:v>-0.10454334101272671</c:v>
                </c:pt>
                <c:pt idx="539">
                  <c:v>-9.7610221936037439E-2</c:v>
                </c:pt>
                <c:pt idx="540">
                  <c:v>-9.6026809374004707E-2</c:v>
                </c:pt>
                <c:pt idx="541">
                  <c:v>-9.3310778751493212E-2</c:v>
                </c:pt>
                <c:pt idx="542">
                  <c:v>-9.2481422268132302E-2</c:v>
                </c:pt>
                <c:pt idx="543">
                  <c:v>-9.2385833062636494E-2</c:v>
                </c:pt>
                <c:pt idx="544">
                  <c:v>-8.9758692335436541E-2</c:v>
                </c:pt>
                <c:pt idx="545">
                  <c:v>-8.8689949021641401E-2</c:v>
                </c:pt>
                <c:pt idx="546">
                  <c:v>-8.7987525331040206E-2</c:v>
                </c:pt>
                <c:pt idx="547">
                  <c:v>-8.6948004841092386E-2</c:v>
                </c:pt>
                <c:pt idx="548">
                  <c:v>-8.5086069293417388E-2</c:v>
                </c:pt>
                <c:pt idx="549">
                  <c:v>-8.4280599451728527E-2</c:v>
                </c:pt>
                <c:pt idx="550">
                  <c:v>-8.3360805323609941E-2</c:v>
                </c:pt>
                <c:pt idx="551">
                  <c:v>-8.2035610161093273E-2</c:v>
                </c:pt>
                <c:pt idx="552">
                  <c:v>-8.1024505887652226E-2</c:v>
                </c:pt>
                <c:pt idx="553">
                  <c:v>-8.0137392200449492E-2</c:v>
                </c:pt>
                <c:pt idx="554">
                  <c:v>-7.907463721567938E-2</c:v>
                </c:pt>
                <c:pt idx="555">
                  <c:v>-7.8651510291213686E-2</c:v>
                </c:pt>
                <c:pt idx="556">
                  <c:v>-7.8413299036576831E-2</c:v>
                </c:pt>
                <c:pt idx="557">
                  <c:v>-7.48704320101031E-2</c:v>
                </c:pt>
                <c:pt idx="558">
                  <c:v>-7.2478218123440158E-2</c:v>
                </c:pt>
                <c:pt idx="559">
                  <c:v>-7.1569856207114757E-2</c:v>
                </c:pt>
                <c:pt idx="560">
                  <c:v>-7.1112246888919484E-2</c:v>
                </c:pt>
                <c:pt idx="561">
                  <c:v>-7.0773655212859748E-2</c:v>
                </c:pt>
                <c:pt idx="562">
                  <c:v>-6.9884374167338961E-2</c:v>
                </c:pt>
                <c:pt idx="563">
                  <c:v>-6.9473400876776004E-2</c:v>
                </c:pt>
                <c:pt idx="564">
                  <c:v>-6.8581812549485047E-2</c:v>
                </c:pt>
                <c:pt idx="565">
                  <c:v>-6.8516396326580617E-2</c:v>
                </c:pt>
                <c:pt idx="566">
                  <c:v>-6.7092238922430783E-2</c:v>
                </c:pt>
                <c:pt idx="567">
                  <c:v>-6.6482406629293125E-2</c:v>
                </c:pt>
                <c:pt idx="568">
                  <c:v>-6.1911269512743727E-2</c:v>
                </c:pt>
                <c:pt idx="569">
                  <c:v>-6.0644598530463688E-2</c:v>
                </c:pt>
                <c:pt idx="570">
                  <c:v>-6.0365879804586603E-2</c:v>
                </c:pt>
                <c:pt idx="571">
                  <c:v>-5.991877670346972E-2</c:v>
                </c:pt>
                <c:pt idx="572">
                  <c:v>-5.9528741254926389E-2</c:v>
                </c:pt>
                <c:pt idx="573">
                  <c:v>-5.6757590860164735E-2</c:v>
                </c:pt>
                <c:pt idx="574">
                  <c:v>-5.6578827280288832E-2</c:v>
                </c:pt>
                <c:pt idx="575">
                  <c:v>-5.5409140212972378E-2</c:v>
                </c:pt>
                <c:pt idx="576">
                  <c:v>-5.3984508439445272E-2</c:v>
                </c:pt>
                <c:pt idx="577">
                  <c:v>-5.3540255704968537E-2</c:v>
                </c:pt>
                <c:pt idx="578">
                  <c:v>-5.1507603624896828E-2</c:v>
                </c:pt>
                <c:pt idx="579">
                  <c:v>-5.1023185760095104E-2</c:v>
                </c:pt>
                <c:pt idx="580">
                  <c:v>-4.9113347762386766E-2</c:v>
                </c:pt>
                <c:pt idx="581">
                  <c:v>-4.6336567230531915E-2</c:v>
                </c:pt>
                <c:pt idx="582">
                  <c:v>-4.5822029263786729E-2</c:v>
                </c:pt>
                <c:pt idx="583">
                  <c:v>-4.0789787966356315E-2</c:v>
                </c:pt>
                <c:pt idx="584">
                  <c:v>-4.0689715413411369E-2</c:v>
                </c:pt>
                <c:pt idx="585">
                  <c:v>-4.0475332259763623E-2</c:v>
                </c:pt>
                <c:pt idx="586">
                  <c:v>-3.9773211105013639E-2</c:v>
                </c:pt>
                <c:pt idx="587">
                  <c:v>-3.8967635213994101E-2</c:v>
                </c:pt>
                <c:pt idx="588">
                  <c:v>-3.7156803094318722E-2</c:v>
                </c:pt>
                <c:pt idx="589">
                  <c:v>-3.3715870817191858E-2</c:v>
                </c:pt>
                <c:pt idx="590">
                  <c:v>-3.2238954481298626E-2</c:v>
                </c:pt>
                <c:pt idx="591">
                  <c:v>-3.1975016905448135E-2</c:v>
                </c:pt>
                <c:pt idx="592">
                  <c:v>-3.0473630652149138E-2</c:v>
                </c:pt>
                <c:pt idx="593">
                  <c:v>-3.0300421655701879E-2</c:v>
                </c:pt>
                <c:pt idx="594">
                  <c:v>-2.9047059485107732E-2</c:v>
                </c:pt>
                <c:pt idx="595">
                  <c:v>-2.7888814966524466E-2</c:v>
                </c:pt>
                <c:pt idx="596">
                  <c:v>-2.4776960781316373E-2</c:v>
                </c:pt>
                <c:pt idx="597">
                  <c:v>-2.4320888402743251E-2</c:v>
                </c:pt>
                <c:pt idx="598">
                  <c:v>-2.3653158564067824E-2</c:v>
                </c:pt>
                <c:pt idx="599">
                  <c:v>-2.2250136278431865E-2</c:v>
                </c:pt>
                <c:pt idx="600">
                  <c:v>-2.1492405216030276E-2</c:v>
                </c:pt>
                <c:pt idx="601">
                  <c:v>-1.9478941529426121E-2</c:v>
                </c:pt>
                <c:pt idx="602">
                  <c:v>-1.5346960060224518E-2</c:v>
                </c:pt>
                <c:pt idx="603">
                  <c:v>-1.2116597884491679E-2</c:v>
                </c:pt>
                <c:pt idx="604">
                  <c:v>-1.2055040098604052E-2</c:v>
                </c:pt>
                <c:pt idx="605">
                  <c:v>-4.7226786649586664E-3</c:v>
                </c:pt>
                <c:pt idx="606">
                  <c:v>-3.1040987670684678E-3</c:v>
                </c:pt>
                <c:pt idx="607">
                  <c:v>-1.3246956869940167E-3</c:v>
                </c:pt>
                <c:pt idx="608">
                  <c:v>1.0568507503548831E-3</c:v>
                </c:pt>
                <c:pt idx="609">
                  <c:v>4.3320723481311153E-3</c:v>
                </c:pt>
                <c:pt idx="610">
                  <c:v>5.027516193427734E-3</c:v>
                </c:pt>
                <c:pt idx="611">
                  <c:v>9.2361541279144133E-3</c:v>
                </c:pt>
                <c:pt idx="612">
                  <c:v>1.0712435685819423E-2</c:v>
                </c:pt>
                <c:pt idx="613">
                  <c:v>1.2327037151096487E-2</c:v>
                </c:pt>
                <c:pt idx="614">
                  <c:v>1.4119214966094707E-2</c:v>
                </c:pt>
                <c:pt idx="615">
                  <c:v>1.4548531166150144E-2</c:v>
                </c:pt>
                <c:pt idx="616">
                  <c:v>1.5016349078788823E-2</c:v>
                </c:pt>
                <c:pt idx="617">
                  <c:v>1.6638411369488727E-2</c:v>
                </c:pt>
                <c:pt idx="618">
                  <c:v>2.0537829421389028E-2</c:v>
                </c:pt>
                <c:pt idx="619">
                  <c:v>2.066299387420362E-2</c:v>
                </c:pt>
                <c:pt idx="620">
                  <c:v>2.1216964036993906E-2</c:v>
                </c:pt>
                <c:pt idx="621">
                  <c:v>2.1267216136828224E-2</c:v>
                </c:pt>
                <c:pt idx="622">
                  <c:v>2.1690541275731723E-2</c:v>
                </c:pt>
                <c:pt idx="623">
                  <c:v>2.41296381159797E-2</c:v>
                </c:pt>
                <c:pt idx="624">
                  <c:v>2.445947400943899E-2</c:v>
                </c:pt>
                <c:pt idx="625">
                  <c:v>2.635207507443485E-2</c:v>
                </c:pt>
                <c:pt idx="626">
                  <c:v>2.6813577635627344E-2</c:v>
                </c:pt>
                <c:pt idx="627">
                  <c:v>2.7409648500384881E-2</c:v>
                </c:pt>
                <c:pt idx="628">
                  <c:v>2.8804763403647422E-2</c:v>
                </c:pt>
                <c:pt idx="629">
                  <c:v>2.9179095846672606E-2</c:v>
                </c:pt>
                <c:pt idx="630">
                  <c:v>3.0000595579092005E-2</c:v>
                </c:pt>
                <c:pt idx="631">
                  <c:v>3.0322913909740595E-2</c:v>
                </c:pt>
                <c:pt idx="632">
                  <c:v>3.4772083820686805E-2</c:v>
                </c:pt>
                <c:pt idx="633">
                  <c:v>3.5773522705852899E-2</c:v>
                </c:pt>
                <c:pt idx="634">
                  <c:v>3.6911357388965588E-2</c:v>
                </c:pt>
                <c:pt idx="635">
                  <c:v>3.7239611049146755E-2</c:v>
                </c:pt>
                <c:pt idx="636">
                  <c:v>3.8019795454338312E-2</c:v>
                </c:pt>
                <c:pt idx="637">
                  <c:v>3.8368865408652336E-2</c:v>
                </c:pt>
                <c:pt idx="638">
                  <c:v>3.896939850281804E-2</c:v>
                </c:pt>
                <c:pt idx="639">
                  <c:v>3.9087202955308972E-2</c:v>
                </c:pt>
                <c:pt idx="640">
                  <c:v>3.9786222945650589E-2</c:v>
                </c:pt>
                <c:pt idx="641">
                  <c:v>4.095684619702411E-2</c:v>
                </c:pt>
                <c:pt idx="642">
                  <c:v>4.5828931319503996E-2</c:v>
                </c:pt>
                <c:pt idx="643">
                  <c:v>4.8089980884952567E-2</c:v>
                </c:pt>
                <c:pt idx="644">
                  <c:v>4.8126480440892981E-2</c:v>
                </c:pt>
                <c:pt idx="645">
                  <c:v>5.0825431375365208E-2</c:v>
                </c:pt>
                <c:pt idx="646">
                  <c:v>5.0986650079115389E-2</c:v>
                </c:pt>
                <c:pt idx="647">
                  <c:v>5.2500704144268349E-2</c:v>
                </c:pt>
                <c:pt idx="648">
                  <c:v>5.2515294398244566E-2</c:v>
                </c:pt>
                <c:pt idx="649">
                  <c:v>5.2549714103851328E-2</c:v>
                </c:pt>
                <c:pt idx="650">
                  <c:v>5.3035551092521123E-2</c:v>
                </c:pt>
                <c:pt idx="651">
                  <c:v>5.4824590353536679E-2</c:v>
                </c:pt>
                <c:pt idx="652">
                  <c:v>5.9463045558917176E-2</c:v>
                </c:pt>
                <c:pt idx="653">
                  <c:v>6.0793376669146172E-2</c:v>
                </c:pt>
                <c:pt idx="654">
                  <c:v>6.0821607555332301E-2</c:v>
                </c:pt>
                <c:pt idx="655">
                  <c:v>6.0827266222093078E-2</c:v>
                </c:pt>
                <c:pt idx="656">
                  <c:v>6.1507358869759075E-2</c:v>
                </c:pt>
                <c:pt idx="657">
                  <c:v>6.2553072988554684E-2</c:v>
                </c:pt>
                <c:pt idx="658">
                  <c:v>6.3124243286181492E-2</c:v>
                </c:pt>
                <c:pt idx="659">
                  <c:v>6.6124273878448728E-2</c:v>
                </c:pt>
                <c:pt idx="660">
                  <c:v>6.7181509005917392E-2</c:v>
                </c:pt>
                <c:pt idx="661">
                  <c:v>6.730122322201032E-2</c:v>
                </c:pt>
                <c:pt idx="662">
                  <c:v>6.8513946838318171E-2</c:v>
                </c:pt>
                <c:pt idx="663">
                  <c:v>6.8684489537659987E-2</c:v>
                </c:pt>
                <c:pt idx="664">
                  <c:v>7.3980636724657114E-2</c:v>
                </c:pt>
                <c:pt idx="665">
                  <c:v>7.5149095925899051E-2</c:v>
                </c:pt>
                <c:pt idx="666">
                  <c:v>7.6220612895170098E-2</c:v>
                </c:pt>
                <c:pt idx="667">
                  <c:v>7.6568012983724981E-2</c:v>
                </c:pt>
                <c:pt idx="668">
                  <c:v>7.7930016037077263E-2</c:v>
                </c:pt>
                <c:pt idx="669">
                  <c:v>7.8060609106261572E-2</c:v>
                </c:pt>
                <c:pt idx="670">
                  <c:v>7.9335537275270984E-2</c:v>
                </c:pt>
                <c:pt idx="671">
                  <c:v>8.0033403263653158E-2</c:v>
                </c:pt>
                <c:pt idx="672">
                  <c:v>8.0624010793084469E-2</c:v>
                </c:pt>
                <c:pt idx="673">
                  <c:v>8.1055071703961756E-2</c:v>
                </c:pt>
                <c:pt idx="674">
                  <c:v>8.2481345149627752E-2</c:v>
                </c:pt>
                <c:pt idx="675">
                  <c:v>8.3122041878208014E-2</c:v>
                </c:pt>
                <c:pt idx="676">
                  <c:v>8.8335373720330748E-2</c:v>
                </c:pt>
                <c:pt idx="677">
                  <c:v>8.9134708379951799E-2</c:v>
                </c:pt>
                <c:pt idx="678">
                  <c:v>8.9428839832030982E-2</c:v>
                </c:pt>
                <c:pt idx="679">
                  <c:v>8.9601157693609601E-2</c:v>
                </c:pt>
                <c:pt idx="680">
                  <c:v>8.9701765717881882E-2</c:v>
                </c:pt>
                <c:pt idx="681">
                  <c:v>9.0488454331707907E-2</c:v>
                </c:pt>
                <c:pt idx="682">
                  <c:v>9.1491022962238822E-2</c:v>
                </c:pt>
                <c:pt idx="683">
                  <c:v>9.1655526393216072E-2</c:v>
                </c:pt>
                <c:pt idx="684">
                  <c:v>9.2588072658669918E-2</c:v>
                </c:pt>
                <c:pt idx="685">
                  <c:v>9.3205923777808397E-2</c:v>
                </c:pt>
                <c:pt idx="686">
                  <c:v>9.6179600140624835E-2</c:v>
                </c:pt>
                <c:pt idx="687">
                  <c:v>9.6401041469428697E-2</c:v>
                </c:pt>
                <c:pt idx="688">
                  <c:v>9.7101640855040583E-2</c:v>
                </c:pt>
                <c:pt idx="689">
                  <c:v>9.7366660922796527E-2</c:v>
                </c:pt>
                <c:pt idx="690">
                  <c:v>9.7583762980916561E-2</c:v>
                </c:pt>
                <c:pt idx="691">
                  <c:v>9.8542965767697679E-2</c:v>
                </c:pt>
                <c:pt idx="692">
                  <c:v>9.8744269078743369E-2</c:v>
                </c:pt>
                <c:pt idx="693">
                  <c:v>9.9085878476581027E-2</c:v>
                </c:pt>
                <c:pt idx="694">
                  <c:v>0.10155999945619741</c:v>
                </c:pt>
                <c:pt idx="695">
                  <c:v>0.1057851835574742</c:v>
                </c:pt>
                <c:pt idx="696">
                  <c:v>0.10757903773844522</c:v>
                </c:pt>
                <c:pt idx="697">
                  <c:v>0.10843741004464519</c:v>
                </c:pt>
                <c:pt idx="698">
                  <c:v>0.10924324892897191</c:v>
                </c:pt>
                <c:pt idx="699">
                  <c:v>0.10996454152027607</c:v>
                </c:pt>
                <c:pt idx="700">
                  <c:v>0.11005040659241387</c:v>
                </c:pt>
                <c:pt idx="701">
                  <c:v>0.11142049746525755</c:v>
                </c:pt>
                <c:pt idx="702">
                  <c:v>0.11183659405747684</c:v>
                </c:pt>
                <c:pt idx="703">
                  <c:v>0.11237023022707923</c:v>
                </c:pt>
                <c:pt idx="704">
                  <c:v>0.116898951730702</c:v>
                </c:pt>
                <c:pt idx="705">
                  <c:v>0.11700193491553826</c:v>
                </c:pt>
                <c:pt idx="706">
                  <c:v>0.12348954192870998</c:v>
                </c:pt>
                <c:pt idx="707">
                  <c:v>0.12357107394493753</c:v>
                </c:pt>
                <c:pt idx="708">
                  <c:v>0.12723479750729846</c:v>
                </c:pt>
                <c:pt idx="709">
                  <c:v>0.12967071320174278</c:v>
                </c:pt>
                <c:pt idx="710">
                  <c:v>0.13704233168078001</c:v>
                </c:pt>
                <c:pt idx="711">
                  <c:v>0.14136556956808294</c:v>
                </c:pt>
                <c:pt idx="712">
                  <c:v>0.14576381564738555</c:v>
                </c:pt>
                <c:pt idx="713">
                  <c:v>0.14584865618442691</c:v>
                </c:pt>
                <c:pt idx="714">
                  <c:v>0.14635629388575391</c:v>
                </c:pt>
                <c:pt idx="715">
                  <c:v>0.14810030585270459</c:v>
                </c:pt>
                <c:pt idx="716">
                  <c:v>0.15257915137466999</c:v>
                </c:pt>
                <c:pt idx="717">
                  <c:v>0.15312996651977354</c:v>
                </c:pt>
                <c:pt idx="718">
                  <c:v>0.15320659157188496</c:v>
                </c:pt>
                <c:pt idx="719">
                  <c:v>0.15477944024695883</c:v>
                </c:pt>
                <c:pt idx="720">
                  <c:v>0.1556434977798675</c:v>
                </c:pt>
                <c:pt idx="721">
                  <c:v>0.15627956401318277</c:v>
                </c:pt>
                <c:pt idx="722">
                  <c:v>0.1566920421125812</c:v>
                </c:pt>
                <c:pt idx="723">
                  <c:v>0.15938168872333466</c:v>
                </c:pt>
                <c:pt idx="724">
                  <c:v>0.16021874578401288</c:v>
                </c:pt>
                <c:pt idx="725">
                  <c:v>0.16058236106116469</c:v>
                </c:pt>
                <c:pt idx="726">
                  <c:v>0.16230884717043378</c:v>
                </c:pt>
                <c:pt idx="727">
                  <c:v>0.16278265549232437</c:v>
                </c:pt>
                <c:pt idx="728">
                  <c:v>0.16412145841724982</c:v>
                </c:pt>
                <c:pt idx="729">
                  <c:v>0.16485039229362267</c:v>
                </c:pt>
                <c:pt idx="730">
                  <c:v>0.1684703699817918</c:v>
                </c:pt>
                <c:pt idx="731">
                  <c:v>0.16878458532441604</c:v>
                </c:pt>
                <c:pt idx="732">
                  <c:v>0.16963980756181798</c:v>
                </c:pt>
                <c:pt idx="733">
                  <c:v>0.1729863784555741</c:v>
                </c:pt>
                <c:pt idx="734">
                  <c:v>0.17304189609350482</c:v>
                </c:pt>
                <c:pt idx="735">
                  <c:v>0.17362349549555703</c:v>
                </c:pt>
                <c:pt idx="736">
                  <c:v>0.17446636330698842</c:v>
                </c:pt>
                <c:pt idx="737">
                  <c:v>0.1753856812921433</c:v>
                </c:pt>
                <c:pt idx="738">
                  <c:v>0.1807780267558389</c:v>
                </c:pt>
                <c:pt idx="739">
                  <c:v>0.1844011133395565</c:v>
                </c:pt>
                <c:pt idx="740">
                  <c:v>0.18677553748027109</c:v>
                </c:pt>
                <c:pt idx="741">
                  <c:v>0.18717239692037038</c:v>
                </c:pt>
                <c:pt idx="742">
                  <c:v>0.18935737341582617</c:v>
                </c:pt>
                <c:pt idx="743">
                  <c:v>0.19246253760262141</c:v>
                </c:pt>
                <c:pt idx="744">
                  <c:v>0.19251134578134443</c:v>
                </c:pt>
                <c:pt idx="745">
                  <c:v>0.19539533477968485</c:v>
                </c:pt>
                <c:pt idx="746">
                  <c:v>0.19592729759637584</c:v>
                </c:pt>
                <c:pt idx="747">
                  <c:v>0.19806949635018892</c:v>
                </c:pt>
                <c:pt idx="748">
                  <c:v>0.19819964572229459</c:v>
                </c:pt>
                <c:pt idx="749">
                  <c:v>0.19946534919714359</c:v>
                </c:pt>
                <c:pt idx="750">
                  <c:v>0.20146956687843026</c:v>
                </c:pt>
                <c:pt idx="751">
                  <c:v>0.20195875856655277</c:v>
                </c:pt>
                <c:pt idx="752">
                  <c:v>0.20223786274340752</c:v>
                </c:pt>
                <c:pt idx="753">
                  <c:v>0.2030031509392935</c:v>
                </c:pt>
                <c:pt idx="754">
                  <c:v>0.20426377427192885</c:v>
                </c:pt>
                <c:pt idx="755">
                  <c:v>0.20449200525243383</c:v>
                </c:pt>
                <c:pt idx="756">
                  <c:v>0.205033147281763</c:v>
                </c:pt>
                <c:pt idx="757">
                  <c:v>0.207820476937324</c:v>
                </c:pt>
                <c:pt idx="758">
                  <c:v>0.21115208251870202</c:v>
                </c:pt>
                <c:pt idx="759">
                  <c:v>0.2116243819433121</c:v>
                </c:pt>
                <c:pt idx="760">
                  <c:v>0.21495706200271067</c:v>
                </c:pt>
                <c:pt idx="761">
                  <c:v>0.21734530159456569</c:v>
                </c:pt>
                <c:pt idx="762">
                  <c:v>0.21761075608081726</c:v>
                </c:pt>
                <c:pt idx="763">
                  <c:v>0.21837283068631183</c:v>
                </c:pt>
                <c:pt idx="764">
                  <c:v>0.21840545752256041</c:v>
                </c:pt>
                <c:pt idx="765">
                  <c:v>0.22060201570182686</c:v>
                </c:pt>
                <c:pt idx="766">
                  <c:v>0.22078628401740766</c:v>
                </c:pt>
                <c:pt idx="767">
                  <c:v>0.22535998566870363</c:v>
                </c:pt>
                <c:pt idx="768">
                  <c:v>0.22647245094144336</c:v>
                </c:pt>
                <c:pt idx="769">
                  <c:v>0.23119338978143</c:v>
                </c:pt>
                <c:pt idx="770">
                  <c:v>0.23311671377398349</c:v>
                </c:pt>
                <c:pt idx="771">
                  <c:v>0.23491175939192616</c:v>
                </c:pt>
                <c:pt idx="772">
                  <c:v>0.24017361236789378</c:v>
                </c:pt>
                <c:pt idx="773">
                  <c:v>0.24542320655721678</c:v>
                </c:pt>
                <c:pt idx="774">
                  <c:v>0.24648035529387183</c:v>
                </c:pt>
                <c:pt idx="775">
                  <c:v>0.2486943182179924</c:v>
                </c:pt>
                <c:pt idx="776">
                  <c:v>0.25126497080979987</c:v>
                </c:pt>
                <c:pt idx="777">
                  <c:v>0.25269571063770452</c:v>
                </c:pt>
                <c:pt idx="778">
                  <c:v>0.25360253749876294</c:v>
                </c:pt>
                <c:pt idx="779">
                  <c:v>0.25380471398695348</c:v>
                </c:pt>
                <c:pt idx="780">
                  <c:v>0.25590726345151232</c:v>
                </c:pt>
                <c:pt idx="781">
                  <c:v>0.25642209001868455</c:v>
                </c:pt>
                <c:pt idx="782">
                  <c:v>0.25870496741245241</c:v>
                </c:pt>
                <c:pt idx="783">
                  <c:v>0.25912658330954769</c:v>
                </c:pt>
                <c:pt idx="784">
                  <c:v>0.2596169240384914</c:v>
                </c:pt>
                <c:pt idx="785">
                  <c:v>0.2611373909613327</c:v>
                </c:pt>
                <c:pt idx="786">
                  <c:v>0.26735430942990801</c:v>
                </c:pt>
                <c:pt idx="787">
                  <c:v>0.27066752329538002</c:v>
                </c:pt>
                <c:pt idx="788">
                  <c:v>0.27121093178105399</c:v>
                </c:pt>
                <c:pt idx="789">
                  <c:v>0.27276793165021146</c:v>
                </c:pt>
                <c:pt idx="790">
                  <c:v>0.2738973960521075</c:v>
                </c:pt>
                <c:pt idx="791">
                  <c:v>0.27417919380678651</c:v>
                </c:pt>
                <c:pt idx="792">
                  <c:v>0.2745332552622286</c:v>
                </c:pt>
                <c:pt idx="793">
                  <c:v>0.27513656768127842</c:v>
                </c:pt>
                <c:pt idx="794">
                  <c:v>0.27711131677379475</c:v>
                </c:pt>
                <c:pt idx="795">
                  <c:v>0.27889867923278255</c:v>
                </c:pt>
                <c:pt idx="796">
                  <c:v>0.28037824811252099</c:v>
                </c:pt>
                <c:pt idx="797">
                  <c:v>0.28205258712884757</c:v>
                </c:pt>
                <c:pt idx="798">
                  <c:v>0.28313526702239017</c:v>
                </c:pt>
                <c:pt idx="799">
                  <c:v>0.2851282742464798</c:v>
                </c:pt>
                <c:pt idx="800">
                  <c:v>0.28730539034695135</c:v>
                </c:pt>
                <c:pt idx="801">
                  <c:v>0.28951588656905947</c:v>
                </c:pt>
                <c:pt idx="802">
                  <c:v>0.28977291588016951</c:v>
                </c:pt>
                <c:pt idx="803">
                  <c:v>0.29115720503444692</c:v>
                </c:pt>
                <c:pt idx="804">
                  <c:v>0.29324663134507895</c:v>
                </c:pt>
                <c:pt idx="805">
                  <c:v>0.29336516084784198</c:v>
                </c:pt>
                <c:pt idx="806">
                  <c:v>0.29422153274813589</c:v>
                </c:pt>
                <c:pt idx="807">
                  <c:v>0.29623258224254184</c:v>
                </c:pt>
                <c:pt idx="808">
                  <c:v>0.29712461567521464</c:v>
                </c:pt>
                <c:pt idx="809">
                  <c:v>0.300047404566539</c:v>
                </c:pt>
                <c:pt idx="810">
                  <c:v>0.30105995521701057</c:v>
                </c:pt>
                <c:pt idx="811">
                  <c:v>0.30188804512821044</c:v>
                </c:pt>
                <c:pt idx="812">
                  <c:v>0.30249315075988675</c:v>
                </c:pt>
                <c:pt idx="813">
                  <c:v>0.3033170977241495</c:v>
                </c:pt>
                <c:pt idx="814">
                  <c:v>0.30448135168386509</c:v>
                </c:pt>
                <c:pt idx="815">
                  <c:v>0.30603421196446684</c:v>
                </c:pt>
                <c:pt idx="816">
                  <c:v>0.30657384005369365</c:v>
                </c:pt>
                <c:pt idx="817">
                  <c:v>0.30675599420128191</c:v>
                </c:pt>
                <c:pt idx="818">
                  <c:v>0.30904833299777146</c:v>
                </c:pt>
                <c:pt idx="819">
                  <c:v>0.31034696666337669</c:v>
                </c:pt>
                <c:pt idx="820">
                  <c:v>0.31142229921866249</c:v>
                </c:pt>
                <c:pt idx="821">
                  <c:v>0.31242678953478176</c:v>
                </c:pt>
                <c:pt idx="822">
                  <c:v>0.3128364055534939</c:v>
                </c:pt>
                <c:pt idx="823">
                  <c:v>0.31487038174551879</c:v>
                </c:pt>
                <c:pt idx="824">
                  <c:v>0.31771300398081392</c:v>
                </c:pt>
                <c:pt idx="825">
                  <c:v>0.31798370492022032</c:v>
                </c:pt>
                <c:pt idx="826">
                  <c:v>0.31857650578914259</c:v>
                </c:pt>
                <c:pt idx="827">
                  <c:v>0.31864452936844911</c:v>
                </c:pt>
                <c:pt idx="828">
                  <c:v>0.32132037321814805</c:v>
                </c:pt>
                <c:pt idx="829">
                  <c:v>0.3225929460827523</c:v>
                </c:pt>
                <c:pt idx="830">
                  <c:v>0.32581437751525999</c:v>
                </c:pt>
                <c:pt idx="831">
                  <c:v>0.32800752397190386</c:v>
                </c:pt>
                <c:pt idx="832">
                  <c:v>0.32931919753585714</c:v>
                </c:pt>
                <c:pt idx="833">
                  <c:v>0.33032077556730427</c:v>
                </c:pt>
                <c:pt idx="834">
                  <c:v>0.33076130643328455</c:v>
                </c:pt>
                <c:pt idx="835">
                  <c:v>0.33104431995746081</c:v>
                </c:pt>
                <c:pt idx="836">
                  <c:v>0.33228614717747096</c:v>
                </c:pt>
                <c:pt idx="837">
                  <c:v>0.33587540027713531</c:v>
                </c:pt>
                <c:pt idx="838">
                  <c:v>0.3371039905103706</c:v>
                </c:pt>
                <c:pt idx="839">
                  <c:v>0.33718087317444595</c:v>
                </c:pt>
                <c:pt idx="840">
                  <c:v>0.34070799518348194</c:v>
                </c:pt>
                <c:pt idx="841">
                  <c:v>0.35215051178849632</c:v>
                </c:pt>
                <c:pt idx="842">
                  <c:v>0.35222950470934505</c:v>
                </c:pt>
                <c:pt idx="843">
                  <c:v>0.35317346576558462</c:v>
                </c:pt>
                <c:pt idx="844">
                  <c:v>0.35719359735142719</c:v>
                </c:pt>
                <c:pt idx="845">
                  <c:v>0.35836274529780199</c:v>
                </c:pt>
                <c:pt idx="846">
                  <c:v>0.36362640464508167</c:v>
                </c:pt>
                <c:pt idx="847">
                  <c:v>0.36841709711665827</c:v>
                </c:pt>
                <c:pt idx="848">
                  <c:v>0.37017753337866421</c:v>
                </c:pt>
                <c:pt idx="849">
                  <c:v>0.37085413093800379</c:v>
                </c:pt>
                <c:pt idx="850">
                  <c:v>0.37374266531923167</c:v>
                </c:pt>
                <c:pt idx="851">
                  <c:v>0.37521930630415856</c:v>
                </c:pt>
                <c:pt idx="852">
                  <c:v>0.3771091592769395</c:v>
                </c:pt>
                <c:pt idx="853">
                  <c:v>0.37804992705606094</c:v>
                </c:pt>
                <c:pt idx="854">
                  <c:v>0.38516496748298634</c:v>
                </c:pt>
                <c:pt idx="855">
                  <c:v>0.38522717826259034</c:v>
                </c:pt>
                <c:pt idx="856">
                  <c:v>0.38967104337446423</c:v>
                </c:pt>
                <c:pt idx="857">
                  <c:v>0.40192398629923298</c:v>
                </c:pt>
                <c:pt idx="858">
                  <c:v>0.40591319568091155</c:v>
                </c:pt>
                <c:pt idx="859">
                  <c:v>0.40756855248083229</c:v>
                </c:pt>
                <c:pt idx="860">
                  <c:v>0.40815766030063</c:v>
                </c:pt>
                <c:pt idx="861">
                  <c:v>0.41119630015056069</c:v>
                </c:pt>
                <c:pt idx="862">
                  <c:v>0.4127010537574945</c:v>
                </c:pt>
                <c:pt idx="863">
                  <c:v>0.41413472986564437</c:v>
                </c:pt>
                <c:pt idx="864">
                  <c:v>0.41876014112771864</c:v>
                </c:pt>
                <c:pt idx="865">
                  <c:v>0.41975066566917713</c:v>
                </c:pt>
                <c:pt idx="866">
                  <c:v>0.41978999647598109</c:v>
                </c:pt>
                <c:pt idx="867">
                  <c:v>0.41999538030535405</c:v>
                </c:pt>
                <c:pt idx="868">
                  <c:v>0.42067186334915074</c:v>
                </c:pt>
                <c:pt idx="869">
                  <c:v>0.42168381466554522</c:v>
                </c:pt>
                <c:pt idx="870">
                  <c:v>0.42350456711594803</c:v>
                </c:pt>
                <c:pt idx="871">
                  <c:v>0.42486778681684112</c:v>
                </c:pt>
                <c:pt idx="872">
                  <c:v>0.42645244309730257</c:v>
                </c:pt>
                <c:pt idx="873">
                  <c:v>0.42831656550675262</c:v>
                </c:pt>
                <c:pt idx="874">
                  <c:v>0.42976079802647282</c:v>
                </c:pt>
                <c:pt idx="875">
                  <c:v>0.43076015557760411</c:v>
                </c:pt>
                <c:pt idx="876">
                  <c:v>0.43685206109762686</c:v>
                </c:pt>
                <c:pt idx="877">
                  <c:v>0.44057096384785682</c:v>
                </c:pt>
                <c:pt idx="878">
                  <c:v>0.44367120459051923</c:v>
                </c:pt>
                <c:pt idx="879">
                  <c:v>0.44447500053730049</c:v>
                </c:pt>
                <c:pt idx="880">
                  <c:v>0.44675454536222364</c:v>
                </c:pt>
                <c:pt idx="881">
                  <c:v>0.44707981557247573</c:v>
                </c:pt>
                <c:pt idx="882">
                  <c:v>0.44865848580528062</c:v>
                </c:pt>
                <c:pt idx="883">
                  <c:v>0.4487016487595582</c:v>
                </c:pt>
                <c:pt idx="884">
                  <c:v>0.45407985934715361</c:v>
                </c:pt>
                <c:pt idx="885">
                  <c:v>0.45497599959655716</c:v>
                </c:pt>
                <c:pt idx="886">
                  <c:v>0.45752555807702766</c:v>
                </c:pt>
                <c:pt idx="887">
                  <c:v>0.45787672754990755</c:v>
                </c:pt>
                <c:pt idx="888">
                  <c:v>0.45872301921390823</c:v>
                </c:pt>
                <c:pt idx="889">
                  <c:v>0.46024688129127556</c:v>
                </c:pt>
                <c:pt idx="890">
                  <c:v>0.4610866980039996</c:v>
                </c:pt>
                <c:pt idx="891">
                  <c:v>0.46314247548982007</c:v>
                </c:pt>
                <c:pt idx="892">
                  <c:v>0.46422097252079392</c:v>
                </c:pt>
                <c:pt idx="893">
                  <c:v>0.46471255096272085</c:v>
                </c:pt>
                <c:pt idx="894">
                  <c:v>0.46532276264552364</c:v>
                </c:pt>
                <c:pt idx="895">
                  <c:v>0.46716491128643256</c:v>
                </c:pt>
                <c:pt idx="896">
                  <c:v>0.46759433878432799</c:v>
                </c:pt>
                <c:pt idx="897">
                  <c:v>0.46790175941698153</c:v>
                </c:pt>
                <c:pt idx="898">
                  <c:v>0.46855207745232058</c:v>
                </c:pt>
                <c:pt idx="899">
                  <c:v>0.47236759650872445</c:v>
                </c:pt>
                <c:pt idx="900">
                  <c:v>0.47241428095987709</c:v>
                </c:pt>
                <c:pt idx="901">
                  <c:v>0.47260634526686279</c:v>
                </c:pt>
                <c:pt idx="902">
                  <c:v>0.4734070389279314</c:v>
                </c:pt>
                <c:pt idx="903">
                  <c:v>0.47431298725475934</c:v>
                </c:pt>
                <c:pt idx="904">
                  <c:v>0.47840359763552581</c:v>
                </c:pt>
                <c:pt idx="905">
                  <c:v>0.47855711454046579</c:v>
                </c:pt>
                <c:pt idx="906">
                  <c:v>0.47906798397167966</c:v>
                </c:pt>
                <c:pt idx="907">
                  <c:v>0.48082823993398754</c:v>
                </c:pt>
                <c:pt idx="908">
                  <c:v>0.48106668282650566</c:v>
                </c:pt>
                <c:pt idx="909">
                  <c:v>0.48277721675305635</c:v>
                </c:pt>
                <c:pt idx="910">
                  <c:v>0.49099860316210975</c:v>
                </c:pt>
                <c:pt idx="911">
                  <c:v>0.49325116600412344</c:v>
                </c:pt>
                <c:pt idx="912">
                  <c:v>0.49516294853839682</c:v>
                </c:pt>
                <c:pt idx="913">
                  <c:v>0.49520187011253392</c:v>
                </c:pt>
                <c:pt idx="914">
                  <c:v>0.50300078710868013</c:v>
                </c:pt>
                <c:pt idx="915">
                  <c:v>0.50759360321779268</c:v>
                </c:pt>
                <c:pt idx="916">
                  <c:v>0.50819828763427211</c:v>
                </c:pt>
                <c:pt idx="917">
                  <c:v>0.51076930929959263</c:v>
                </c:pt>
                <c:pt idx="918">
                  <c:v>0.51447607896549441</c:v>
                </c:pt>
                <c:pt idx="919">
                  <c:v>0.51759970491426033</c:v>
                </c:pt>
                <c:pt idx="920">
                  <c:v>0.51803018483053098</c:v>
                </c:pt>
                <c:pt idx="921">
                  <c:v>0.51931697951677758</c:v>
                </c:pt>
                <c:pt idx="922">
                  <c:v>0.52438917148897446</c:v>
                </c:pt>
                <c:pt idx="923">
                  <c:v>0.52577721995953297</c:v>
                </c:pt>
                <c:pt idx="924">
                  <c:v>0.52820087203888766</c:v>
                </c:pt>
                <c:pt idx="925">
                  <c:v>0.52924848627964161</c:v>
                </c:pt>
                <c:pt idx="926">
                  <c:v>0.52943396081121619</c:v>
                </c:pt>
                <c:pt idx="927">
                  <c:v>0.53025851838786897</c:v>
                </c:pt>
                <c:pt idx="928">
                  <c:v>0.53229069813130081</c:v>
                </c:pt>
                <c:pt idx="929">
                  <c:v>0.53352974545884535</c:v>
                </c:pt>
                <c:pt idx="930">
                  <c:v>0.53506644818130678</c:v>
                </c:pt>
                <c:pt idx="931">
                  <c:v>0.5353539899787203</c:v>
                </c:pt>
                <c:pt idx="932">
                  <c:v>0.54582813352896309</c:v>
                </c:pt>
                <c:pt idx="933">
                  <c:v>0.5550515423750636</c:v>
                </c:pt>
                <c:pt idx="934">
                  <c:v>0.55554296780310031</c:v>
                </c:pt>
                <c:pt idx="935">
                  <c:v>0.55604002016010157</c:v>
                </c:pt>
                <c:pt idx="936">
                  <c:v>0.55646954425336925</c:v>
                </c:pt>
                <c:pt idx="937">
                  <c:v>0.55686546360489031</c:v>
                </c:pt>
                <c:pt idx="938">
                  <c:v>0.55773923036911655</c:v>
                </c:pt>
                <c:pt idx="939">
                  <c:v>0.55960491330928619</c:v>
                </c:pt>
                <c:pt idx="940">
                  <c:v>0.56814664098074108</c:v>
                </c:pt>
                <c:pt idx="941">
                  <c:v>0.5686813565957779</c:v>
                </c:pt>
                <c:pt idx="942">
                  <c:v>0.57014748970314189</c:v>
                </c:pt>
                <c:pt idx="943">
                  <c:v>0.57497586063003014</c:v>
                </c:pt>
                <c:pt idx="944">
                  <c:v>0.57911956113723195</c:v>
                </c:pt>
                <c:pt idx="945">
                  <c:v>0.58118577922610126</c:v>
                </c:pt>
                <c:pt idx="946">
                  <c:v>0.581568932022827</c:v>
                </c:pt>
                <c:pt idx="947">
                  <c:v>0.58336668480378029</c:v>
                </c:pt>
                <c:pt idx="948">
                  <c:v>0.58857331151602754</c:v>
                </c:pt>
                <c:pt idx="949">
                  <c:v>0.59136488912025043</c:v>
                </c:pt>
                <c:pt idx="950">
                  <c:v>0.59171484315052847</c:v>
                </c:pt>
                <c:pt idx="951">
                  <c:v>0.59422227385402038</c:v>
                </c:pt>
                <c:pt idx="952">
                  <c:v>0.59748954941507038</c:v>
                </c:pt>
                <c:pt idx="953">
                  <c:v>0.60126088468720951</c:v>
                </c:pt>
                <c:pt idx="954">
                  <c:v>0.60146251151789532</c:v>
                </c:pt>
                <c:pt idx="955">
                  <c:v>0.60357490369334998</c:v>
                </c:pt>
                <c:pt idx="956">
                  <c:v>0.60516842611161159</c:v>
                </c:pt>
                <c:pt idx="957">
                  <c:v>0.60711432920490715</c:v>
                </c:pt>
                <c:pt idx="958">
                  <c:v>0.60733091796639815</c:v>
                </c:pt>
                <c:pt idx="959">
                  <c:v>0.61489205513136402</c:v>
                </c:pt>
                <c:pt idx="960">
                  <c:v>0.61491091036146583</c:v>
                </c:pt>
                <c:pt idx="961">
                  <c:v>0.61644512070578439</c:v>
                </c:pt>
                <c:pt idx="962">
                  <c:v>0.61672244600670423</c:v>
                </c:pt>
                <c:pt idx="963">
                  <c:v>0.61688543253844386</c:v>
                </c:pt>
                <c:pt idx="964">
                  <c:v>0.61726676080398646</c:v>
                </c:pt>
                <c:pt idx="965">
                  <c:v>0.61834338836978253</c:v>
                </c:pt>
                <c:pt idx="966">
                  <c:v>0.6201547707195324</c:v>
                </c:pt>
                <c:pt idx="967">
                  <c:v>0.62138384190640561</c:v>
                </c:pt>
                <c:pt idx="968">
                  <c:v>0.62278001589504373</c:v>
                </c:pt>
                <c:pt idx="969">
                  <c:v>0.6259588629430376</c:v>
                </c:pt>
                <c:pt idx="970">
                  <c:v>0.62639180172218656</c:v>
                </c:pt>
                <c:pt idx="971">
                  <c:v>0.62835754750820605</c:v>
                </c:pt>
                <c:pt idx="972">
                  <c:v>0.62864933081264007</c:v>
                </c:pt>
                <c:pt idx="973">
                  <c:v>0.62991459798576466</c:v>
                </c:pt>
                <c:pt idx="974">
                  <c:v>0.63152742267414053</c:v>
                </c:pt>
                <c:pt idx="975">
                  <c:v>0.63383004897848716</c:v>
                </c:pt>
                <c:pt idx="976">
                  <c:v>0.64014039093850261</c:v>
                </c:pt>
                <c:pt idx="977">
                  <c:v>0.64127554809698517</c:v>
                </c:pt>
                <c:pt idx="978">
                  <c:v>0.64182979264063567</c:v>
                </c:pt>
                <c:pt idx="979">
                  <c:v>0.64519614500915712</c:v>
                </c:pt>
                <c:pt idx="980">
                  <c:v>0.64630740733115577</c:v>
                </c:pt>
                <c:pt idx="981">
                  <c:v>0.65604791430631115</c:v>
                </c:pt>
                <c:pt idx="982">
                  <c:v>0.66666918203593073</c:v>
                </c:pt>
                <c:pt idx="983">
                  <c:v>0.66879584335535791</c:v>
                </c:pt>
                <c:pt idx="984">
                  <c:v>0.67238666725973451</c:v>
                </c:pt>
                <c:pt idx="985">
                  <c:v>0.67259453469111918</c:v>
                </c:pt>
                <c:pt idx="986">
                  <c:v>0.67420267075270945</c:v>
                </c:pt>
                <c:pt idx="987">
                  <c:v>0.67991525753074522</c:v>
                </c:pt>
                <c:pt idx="988">
                  <c:v>0.6816197506932421</c:v>
                </c:pt>
                <c:pt idx="989">
                  <c:v>0.68403156660674691</c:v>
                </c:pt>
                <c:pt idx="990">
                  <c:v>0.6845015401911837</c:v>
                </c:pt>
                <c:pt idx="991">
                  <c:v>0.68666553525478446</c:v>
                </c:pt>
                <c:pt idx="992">
                  <c:v>0.68669539083172715</c:v>
                </c:pt>
                <c:pt idx="993">
                  <c:v>0.69010509828269984</c:v>
                </c:pt>
                <c:pt idx="994">
                  <c:v>0.69355021736766786</c:v>
                </c:pt>
                <c:pt idx="995">
                  <c:v>0.6935830120357297</c:v>
                </c:pt>
                <c:pt idx="996">
                  <c:v>0.69461413253973392</c:v>
                </c:pt>
                <c:pt idx="997">
                  <c:v>0.6946608274074082</c:v>
                </c:pt>
                <c:pt idx="998">
                  <c:v>0.69869756566881436</c:v>
                </c:pt>
                <c:pt idx="999">
                  <c:v>0.70802128297766753</c:v>
                </c:pt>
                <c:pt idx="1000">
                  <c:v>0.70854048245227785</c:v>
                </c:pt>
                <c:pt idx="1001">
                  <c:v>0.71062216277215673</c:v>
                </c:pt>
                <c:pt idx="1002">
                  <c:v>0.71426685896891584</c:v>
                </c:pt>
                <c:pt idx="1003">
                  <c:v>0.71461502873730953</c:v>
                </c:pt>
                <c:pt idx="1004">
                  <c:v>0.71730324597210648</c:v>
                </c:pt>
                <c:pt idx="1005">
                  <c:v>0.71912561914464102</c:v>
                </c:pt>
                <c:pt idx="1006">
                  <c:v>0.72880349437559799</c:v>
                </c:pt>
                <c:pt idx="1007">
                  <c:v>0.73627594713017563</c:v>
                </c:pt>
                <c:pt idx="1008">
                  <c:v>0.73712858650965296</c:v>
                </c:pt>
                <c:pt idx="1009">
                  <c:v>0.73791841160385241</c:v>
                </c:pt>
                <c:pt idx="1010">
                  <c:v>0.74030383398440902</c:v>
                </c:pt>
                <c:pt idx="1011">
                  <c:v>0.74126819948498035</c:v>
                </c:pt>
                <c:pt idx="1012">
                  <c:v>0.74356057365053629</c:v>
                </c:pt>
                <c:pt idx="1013">
                  <c:v>0.74462295367837039</c:v>
                </c:pt>
                <c:pt idx="1014">
                  <c:v>0.74483778020153757</c:v>
                </c:pt>
                <c:pt idx="1015">
                  <c:v>0.74723498200896732</c:v>
                </c:pt>
                <c:pt idx="1016">
                  <c:v>0.74743240716847126</c:v>
                </c:pt>
                <c:pt idx="1017">
                  <c:v>0.7535830957048123</c:v>
                </c:pt>
                <c:pt idx="1018">
                  <c:v>0.75487211882377059</c:v>
                </c:pt>
                <c:pt idx="1019">
                  <c:v>0.75956861846295154</c:v>
                </c:pt>
                <c:pt idx="1020">
                  <c:v>0.76444608267501901</c:v>
                </c:pt>
                <c:pt idx="1021">
                  <c:v>0.7696962705690481</c:v>
                </c:pt>
                <c:pt idx="1022">
                  <c:v>0.77389822965408073</c:v>
                </c:pt>
                <c:pt idx="1023">
                  <c:v>0.77675600409306444</c:v>
                </c:pt>
                <c:pt idx="1024">
                  <c:v>0.78199956286594552</c:v>
                </c:pt>
                <c:pt idx="1025">
                  <c:v>0.78407193257544394</c:v>
                </c:pt>
                <c:pt idx="1026">
                  <c:v>0.7899879940260347</c:v>
                </c:pt>
                <c:pt idx="1027">
                  <c:v>0.79135524122993273</c:v>
                </c:pt>
                <c:pt idx="1028">
                  <c:v>0.79783315431536628</c:v>
                </c:pt>
                <c:pt idx="1029">
                  <c:v>0.79793011381051893</c:v>
                </c:pt>
                <c:pt idx="1030">
                  <c:v>0.80053765338919214</c:v>
                </c:pt>
                <c:pt idx="1031">
                  <c:v>0.80257884913940469</c:v>
                </c:pt>
                <c:pt idx="1032">
                  <c:v>0.8030966471832085</c:v>
                </c:pt>
                <c:pt idx="1033">
                  <c:v>0.80933318219296546</c:v>
                </c:pt>
                <c:pt idx="1034">
                  <c:v>0.80967577697104598</c:v>
                </c:pt>
                <c:pt idx="1035">
                  <c:v>0.81047513042437569</c:v>
                </c:pt>
                <c:pt idx="1036">
                  <c:v>0.81200204395948816</c:v>
                </c:pt>
                <c:pt idx="1037">
                  <c:v>0.81478212678040696</c:v>
                </c:pt>
                <c:pt idx="1038">
                  <c:v>0.81788186172172173</c:v>
                </c:pt>
                <c:pt idx="1039">
                  <c:v>0.82470893808802859</c:v>
                </c:pt>
                <c:pt idx="1040">
                  <c:v>0.82769259557087804</c:v>
                </c:pt>
                <c:pt idx="1041">
                  <c:v>0.83116578030569022</c:v>
                </c:pt>
                <c:pt idx="1042">
                  <c:v>0.83738502602514553</c:v>
                </c:pt>
                <c:pt idx="1043">
                  <c:v>0.83966525907008116</c:v>
                </c:pt>
                <c:pt idx="1044">
                  <c:v>0.84029203779817541</c:v>
                </c:pt>
                <c:pt idx="1045">
                  <c:v>0.84178399923828617</c:v>
                </c:pt>
                <c:pt idx="1046">
                  <c:v>0.844814050778945</c:v>
                </c:pt>
                <c:pt idx="1047">
                  <c:v>0.85203981523488914</c:v>
                </c:pt>
                <c:pt idx="1048">
                  <c:v>0.85681002089119618</c:v>
                </c:pt>
                <c:pt idx="1049">
                  <c:v>0.86127894953231487</c:v>
                </c:pt>
                <c:pt idx="1050">
                  <c:v>0.86602568547469216</c:v>
                </c:pt>
                <c:pt idx="1051">
                  <c:v>0.86917311892859006</c:v>
                </c:pt>
                <c:pt idx="1052">
                  <c:v>0.87057076510304321</c:v>
                </c:pt>
                <c:pt idx="1053">
                  <c:v>0.87169758002452136</c:v>
                </c:pt>
                <c:pt idx="1054">
                  <c:v>0.87179517220550751</c:v>
                </c:pt>
                <c:pt idx="1055">
                  <c:v>0.87827573850482932</c:v>
                </c:pt>
                <c:pt idx="1056">
                  <c:v>0.88015855427096645</c:v>
                </c:pt>
                <c:pt idx="1057">
                  <c:v>0.88039952288638434</c:v>
                </c:pt>
                <c:pt idx="1058">
                  <c:v>0.88239205385834063</c:v>
                </c:pt>
                <c:pt idx="1059">
                  <c:v>0.88492502100287174</c:v>
                </c:pt>
                <c:pt idx="1060">
                  <c:v>0.88867538896164899</c:v>
                </c:pt>
                <c:pt idx="1061">
                  <c:v>0.89146590560796823</c:v>
                </c:pt>
                <c:pt idx="1062">
                  <c:v>0.89382221613334922</c:v>
                </c:pt>
                <c:pt idx="1063">
                  <c:v>0.89508112146222563</c:v>
                </c:pt>
                <c:pt idx="1064">
                  <c:v>0.89868628787658267</c:v>
                </c:pt>
                <c:pt idx="1065">
                  <c:v>0.89976840039324968</c:v>
                </c:pt>
                <c:pt idx="1066">
                  <c:v>0.90036350600717407</c:v>
                </c:pt>
                <c:pt idx="1067">
                  <c:v>0.9030176226347304</c:v>
                </c:pt>
                <c:pt idx="1068">
                  <c:v>0.90310166184931684</c:v>
                </c:pt>
                <c:pt idx="1069">
                  <c:v>0.90577676228177717</c:v>
                </c:pt>
                <c:pt idx="1070">
                  <c:v>0.90669137560171609</c:v>
                </c:pt>
                <c:pt idx="1071">
                  <c:v>0.9130918754989461</c:v>
                </c:pt>
                <c:pt idx="1072">
                  <c:v>0.91485107538171884</c:v>
                </c:pt>
                <c:pt idx="1073">
                  <c:v>0.92459719917006422</c:v>
                </c:pt>
                <c:pt idx="1074">
                  <c:v>0.92518237823629523</c:v>
                </c:pt>
                <c:pt idx="1075">
                  <c:v>0.9301489138444492</c:v>
                </c:pt>
                <c:pt idx="1076">
                  <c:v>0.93158031418794252</c:v>
                </c:pt>
                <c:pt idx="1077">
                  <c:v>0.93697678145657837</c:v>
                </c:pt>
                <c:pt idx="1078">
                  <c:v>0.93976237110819261</c:v>
                </c:pt>
                <c:pt idx="1079">
                  <c:v>0.94414730193727581</c:v>
                </c:pt>
                <c:pt idx="1080">
                  <c:v>0.94730928229790123</c:v>
                </c:pt>
                <c:pt idx="1081">
                  <c:v>0.94750138927883409</c:v>
                </c:pt>
                <c:pt idx="1082">
                  <c:v>0.95163109688060732</c:v>
                </c:pt>
                <c:pt idx="1083">
                  <c:v>0.95196824239026201</c:v>
                </c:pt>
                <c:pt idx="1084">
                  <c:v>0.95242150364317746</c:v>
                </c:pt>
                <c:pt idx="1085">
                  <c:v>0.95786425568060429</c:v>
                </c:pt>
                <c:pt idx="1086">
                  <c:v>0.95925019678020873</c:v>
                </c:pt>
                <c:pt idx="1087">
                  <c:v>0.96171508038734554</c:v>
                </c:pt>
                <c:pt idx="1088">
                  <c:v>0.96800168709831735</c:v>
                </c:pt>
                <c:pt idx="1089">
                  <c:v>0.96861410501169787</c:v>
                </c:pt>
                <c:pt idx="1090">
                  <c:v>0.97098436303894764</c:v>
                </c:pt>
                <c:pt idx="1091">
                  <c:v>0.97528721956219699</c:v>
                </c:pt>
                <c:pt idx="1092">
                  <c:v>0.98216777123448629</c:v>
                </c:pt>
                <c:pt idx="1093">
                  <c:v>0.98407367424957337</c:v>
                </c:pt>
                <c:pt idx="1094">
                  <c:v>0.98473002625021799</c:v>
                </c:pt>
                <c:pt idx="1095">
                  <c:v>0.98722258494570525</c:v>
                </c:pt>
                <c:pt idx="1096">
                  <c:v>0.98795694684180135</c:v>
                </c:pt>
                <c:pt idx="1097">
                  <c:v>0.99598221305364509</c:v>
                </c:pt>
                <c:pt idx="1098">
                  <c:v>1.0021403454418512</c:v>
                </c:pt>
                <c:pt idx="1099">
                  <c:v>1.0034306170618028</c:v>
                </c:pt>
                <c:pt idx="1100">
                  <c:v>1.0068361492626934</c:v>
                </c:pt>
                <c:pt idx="1101">
                  <c:v>1.0082890283421413</c:v>
                </c:pt>
                <c:pt idx="1102">
                  <c:v>1.0096428105300652</c:v>
                </c:pt>
                <c:pt idx="1103">
                  <c:v>1.0172538974338565</c:v>
                </c:pt>
                <c:pt idx="1104">
                  <c:v>1.0181877282152358</c:v>
                </c:pt>
                <c:pt idx="1105">
                  <c:v>1.0202212075027293</c:v>
                </c:pt>
                <c:pt idx="1106">
                  <c:v>1.0232735246584002</c:v>
                </c:pt>
                <c:pt idx="1107">
                  <c:v>1.0233307452905591</c:v>
                </c:pt>
                <c:pt idx="1108">
                  <c:v>1.0241326503946491</c:v>
                </c:pt>
                <c:pt idx="1109">
                  <c:v>1.0292509334481732</c:v>
                </c:pt>
                <c:pt idx="1110">
                  <c:v>1.0308131255128319</c:v>
                </c:pt>
                <c:pt idx="1111">
                  <c:v>1.034929908113567</c:v>
                </c:pt>
                <c:pt idx="1112">
                  <c:v>1.046100661922289</c:v>
                </c:pt>
                <c:pt idx="1113">
                  <c:v>1.04622540694351</c:v>
                </c:pt>
                <c:pt idx="1114">
                  <c:v>1.0497062356728892</c:v>
                </c:pt>
                <c:pt idx="1115">
                  <c:v>1.0501588052334239</c:v>
                </c:pt>
                <c:pt idx="1116">
                  <c:v>1.0572616649511337</c:v>
                </c:pt>
                <c:pt idx="1117">
                  <c:v>1.0580857377144417</c:v>
                </c:pt>
                <c:pt idx="1118">
                  <c:v>1.0583901026465288</c:v>
                </c:pt>
                <c:pt idx="1119">
                  <c:v>1.0624210289953071</c:v>
                </c:pt>
                <c:pt idx="1120">
                  <c:v>1.0628467690173706</c:v>
                </c:pt>
                <c:pt idx="1121">
                  <c:v>1.0655294747878326</c:v>
                </c:pt>
                <c:pt idx="1122">
                  <c:v>1.0728274660610377</c:v>
                </c:pt>
                <c:pt idx="1123">
                  <c:v>1.0787433327019753</c:v>
                </c:pt>
                <c:pt idx="1124">
                  <c:v>1.0844549254650999</c:v>
                </c:pt>
                <c:pt idx="1125">
                  <c:v>1.0880137830630978</c:v>
                </c:pt>
                <c:pt idx="1126">
                  <c:v>1.1012214564539637</c:v>
                </c:pt>
                <c:pt idx="1127">
                  <c:v>1.1109681195585794</c:v>
                </c:pt>
                <c:pt idx="1128">
                  <c:v>1.1130593896096015</c:v>
                </c:pt>
                <c:pt idx="1129">
                  <c:v>1.1174744272226786</c:v>
                </c:pt>
                <c:pt idx="1130">
                  <c:v>1.1229951761187631</c:v>
                </c:pt>
                <c:pt idx="1131">
                  <c:v>1.1290547437852743</c:v>
                </c:pt>
                <c:pt idx="1132">
                  <c:v>1.1427434650027704</c:v>
                </c:pt>
                <c:pt idx="1133">
                  <c:v>1.1484042341174474</c:v>
                </c:pt>
                <c:pt idx="1134">
                  <c:v>1.1614197218754911</c:v>
                </c:pt>
                <c:pt idx="1135">
                  <c:v>1.1771470284886107</c:v>
                </c:pt>
                <c:pt idx="1136">
                  <c:v>1.1798960896338488</c:v>
                </c:pt>
                <c:pt idx="1137">
                  <c:v>1.1806560403876889</c:v>
                </c:pt>
                <c:pt idx="1138">
                  <c:v>1.1835504197643143</c:v>
                </c:pt>
                <c:pt idx="1139">
                  <c:v>1.2006040661032786</c:v>
                </c:pt>
                <c:pt idx="1140">
                  <c:v>1.2059747585063545</c:v>
                </c:pt>
                <c:pt idx="1141">
                  <c:v>1.2093628555743559</c:v>
                </c:pt>
                <c:pt idx="1142">
                  <c:v>1.2148817316215375</c:v>
                </c:pt>
                <c:pt idx="1143">
                  <c:v>1.2154017388530831</c:v>
                </c:pt>
                <c:pt idx="1144">
                  <c:v>1.2234924900592112</c:v>
                </c:pt>
                <c:pt idx="1145">
                  <c:v>1.2255781264351391</c:v>
                </c:pt>
                <c:pt idx="1146">
                  <c:v>1.229202749022245</c:v>
                </c:pt>
                <c:pt idx="1147">
                  <c:v>1.2328075181884364</c:v>
                </c:pt>
                <c:pt idx="1148">
                  <c:v>1.2340144834499984</c:v>
                </c:pt>
                <c:pt idx="1149">
                  <c:v>1.2366875714251919</c:v>
                </c:pt>
                <c:pt idx="1150">
                  <c:v>1.2404946656824483</c:v>
                </c:pt>
                <c:pt idx="1151">
                  <c:v>1.2463480431971128</c:v>
                </c:pt>
                <c:pt idx="1152">
                  <c:v>1.2547389964886648</c:v>
                </c:pt>
                <c:pt idx="1153">
                  <c:v>1.25489153865128</c:v>
                </c:pt>
                <c:pt idx="1154">
                  <c:v>1.2612398855576927</c:v>
                </c:pt>
                <c:pt idx="1155">
                  <c:v>1.2620461649568564</c:v>
                </c:pt>
                <c:pt idx="1156">
                  <c:v>1.2636057700468046</c:v>
                </c:pt>
                <c:pt idx="1157">
                  <c:v>1.2688670267930349</c:v>
                </c:pt>
                <c:pt idx="1158">
                  <c:v>1.2733932018069503</c:v>
                </c:pt>
                <c:pt idx="1159">
                  <c:v>1.2773072610214318</c:v>
                </c:pt>
                <c:pt idx="1160">
                  <c:v>1.2785478210755108</c:v>
                </c:pt>
                <c:pt idx="1161">
                  <c:v>1.2810118442225418</c:v>
                </c:pt>
                <c:pt idx="1162">
                  <c:v>1.2919573374049194</c:v>
                </c:pt>
                <c:pt idx="1163">
                  <c:v>1.2938225062213253</c:v>
                </c:pt>
                <c:pt idx="1164">
                  <c:v>1.2983484681438651</c:v>
                </c:pt>
                <c:pt idx="1165">
                  <c:v>1.3018721955694361</c:v>
                </c:pt>
                <c:pt idx="1166">
                  <c:v>1.3025725983394048</c:v>
                </c:pt>
                <c:pt idx="1167">
                  <c:v>1.3205105987501637</c:v>
                </c:pt>
                <c:pt idx="1168">
                  <c:v>1.3303700282759683</c:v>
                </c:pt>
                <c:pt idx="1169">
                  <c:v>1.3389268255161555</c:v>
                </c:pt>
                <c:pt idx="1170">
                  <c:v>1.3429094973109725</c:v>
                </c:pt>
                <c:pt idx="1171">
                  <c:v>1.3616214557808102</c:v>
                </c:pt>
                <c:pt idx="1172">
                  <c:v>1.3636176180998651</c:v>
                </c:pt>
                <c:pt idx="1173">
                  <c:v>1.3752347474459259</c:v>
                </c:pt>
                <c:pt idx="1174">
                  <c:v>1.3776513580912428</c:v>
                </c:pt>
                <c:pt idx="1175">
                  <c:v>1.3831541014294018</c:v>
                </c:pt>
                <c:pt idx="1176">
                  <c:v>1.3856525787553418</c:v>
                </c:pt>
                <c:pt idx="1177">
                  <c:v>1.3942580723567022</c:v>
                </c:pt>
                <c:pt idx="1178">
                  <c:v>1.4010560038835425</c:v>
                </c:pt>
                <c:pt idx="1179">
                  <c:v>1.4015847317161767</c:v>
                </c:pt>
                <c:pt idx="1180">
                  <c:v>1.4063845146434482</c:v>
                </c:pt>
                <c:pt idx="1181">
                  <c:v>1.4084369759717106</c:v>
                </c:pt>
                <c:pt idx="1182">
                  <c:v>1.4097495144326526</c:v>
                </c:pt>
                <c:pt idx="1183">
                  <c:v>1.4110114801248199</c:v>
                </c:pt>
                <c:pt idx="1184">
                  <c:v>1.420521784132986</c:v>
                </c:pt>
                <c:pt idx="1185">
                  <c:v>1.4279326406954114</c:v>
                </c:pt>
                <c:pt idx="1186">
                  <c:v>1.434033466061932</c:v>
                </c:pt>
                <c:pt idx="1187">
                  <c:v>1.43954495469045</c:v>
                </c:pt>
                <c:pt idx="1188">
                  <c:v>1.4535447817563236</c:v>
                </c:pt>
                <c:pt idx="1189">
                  <c:v>1.4562565562796428</c:v>
                </c:pt>
                <c:pt idx="1190">
                  <c:v>1.473145552001597</c:v>
                </c:pt>
                <c:pt idx="1191">
                  <c:v>1.4848559312274598</c:v>
                </c:pt>
                <c:pt idx="1192">
                  <c:v>1.4926688749929984</c:v>
                </c:pt>
                <c:pt idx="1193">
                  <c:v>1.5161548556970876</c:v>
                </c:pt>
                <c:pt idx="1194">
                  <c:v>1.5228932047195061</c:v>
                </c:pt>
                <c:pt idx="1195">
                  <c:v>1.528742965414486</c:v>
                </c:pt>
                <c:pt idx="1196">
                  <c:v>1.5378626861007607</c:v>
                </c:pt>
                <c:pt idx="1197">
                  <c:v>1.5454713717720299</c:v>
                </c:pt>
                <c:pt idx="1198">
                  <c:v>1.5574227999618495</c:v>
                </c:pt>
                <c:pt idx="1199">
                  <c:v>1.559357316292078</c:v>
                </c:pt>
                <c:pt idx="1200">
                  <c:v>1.5750666356551029</c:v>
                </c:pt>
                <c:pt idx="1201">
                  <c:v>1.5858813999147037</c:v>
                </c:pt>
                <c:pt idx="1202">
                  <c:v>1.6058734958339418</c:v>
                </c:pt>
                <c:pt idx="1203">
                  <c:v>1.6084302092327798</c:v>
                </c:pt>
                <c:pt idx="1204">
                  <c:v>1.6165831107194737</c:v>
                </c:pt>
                <c:pt idx="1205">
                  <c:v>1.6205447460834146</c:v>
                </c:pt>
                <c:pt idx="1206">
                  <c:v>1.6278177749612868</c:v>
                </c:pt>
                <c:pt idx="1207">
                  <c:v>1.6357578153880534</c:v>
                </c:pt>
                <c:pt idx="1208">
                  <c:v>1.6553122158365572</c:v>
                </c:pt>
                <c:pt idx="1209">
                  <c:v>1.6577937970525531</c:v>
                </c:pt>
                <c:pt idx="1210">
                  <c:v>1.6607332550106386</c:v>
                </c:pt>
                <c:pt idx="1211">
                  <c:v>1.6749205531491571</c:v>
                </c:pt>
                <c:pt idx="1212">
                  <c:v>1.6863553913172178</c:v>
                </c:pt>
                <c:pt idx="1213">
                  <c:v>1.709812198804779</c:v>
                </c:pt>
                <c:pt idx="1214">
                  <c:v>1.7130528326275869</c:v>
                </c:pt>
                <c:pt idx="1215">
                  <c:v>1.7194103058982628</c:v>
                </c:pt>
                <c:pt idx="1216">
                  <c:v>1.7290115491022811</c:v>
                </c:pt>
                <c:pt idx="1217">
                  <c:v>1.7481357540059184</c:v>
                </c:pt>
                <c:pt idx="1218">
                  <c:v>1.7718448792181105</c:v>
                </c:pt>
                <c:pt idx="1219">
                  <c:v>1.7740774559392565</c:v>
                </c:pt>
                <c:pt idx="1220">
                  <c:v>1.7821832370231603</c:v>
                </c:pt>
                <c:pt idx="1221">
                  <c:v>1.8002952230020017</c:v>
                </c:pt>
                <c:pt idx="1222">
                  <c:v>1.8227628071821582</c:v>
                </c:pt>
                <c:pt idx="1223">
                  <c:v>1.8604288714137376</c:v>
                </c:pt>
                <c:pt idx="1224">
                  <c:v>1.8733813181627335</c:v>
                </c:pt>
                <c:pt idx="1225">
                  <c:v>1.8756250061898176</c:v>
                </c:pt>
                <c:pt idx="1226">
                  <c:v>1.8863084209131677</c:v>
                </c:pt>
                <c:pt idx="1227">
                  <c:v>1.944145272173778</c:v>
                </c:pt>
                <c:pt idx="1228">
                  <c:v>1.9736428320599444</c:v>
                </c:pt>
                <c:pt idx="1229">
                  <c:v>1.9746468617787836</c:v>
                </c:pt>
                <c:pt idx="1230">
                  <c:v>2.0160465087991244</c:v>
                </c:pt>
                <c:pt idx="1231">
                  <c:v>2.0343295533564345</c:v>
                </c:pt>
                <c:pt idx="1232">
                  <c:v>2.0961281687298534</c:v>
                </c:pt>
                <c:pt idx="1233">
                  <c:v>2.1021017524259484</c:v>
                </c:pt>
                <c:pt idx="1234">
                  <c:v>2.1092518898721915</c:v>
                </c:pt>
                <c:pt idx="1235">
                  <c:v>2.1525476671553725</c:v>
                </c:pt>
                <c:pt idx="1236">
                  <c:v>2.164287213197718</c:v>
                </c:pt>
                <c:pt idx="1237">
                  <c:v>2.177796832649074</c:v>
                </c:pt>
                <c:pt idx="1238">
                  <c:v>2.1882944125921435</c:v>
                </c:pt>
                <c:pt idx="1239">
                  <c:v>2.1887144711869833</c:v>
                </c:pt>
                <c:pt idx="1240">
                  <c:v>2.2222589393361756</c:v>
                </c:pt>
                <c:pt idx="1241">
                  <c:v>2.238448771311321</c:v>
                </c:pt>
                <c:pt idx="1242">
                  <c:v>2.2748933957940261</c:v>
                </c:pt>
                <c:pt idx="1243">
                  <c:v>2.2917104460615274</c:v>
                </c:pt>
                <c:pt idx="1244">
                  <c:v>2.2991156371143333</c:v>
                </c:pt>
                <c:pt idx="1245">
                  <c:v>2.3163841923296218</c:v>
                </c:pt>
                <c:pt idx="1246">
                  <c:v>2.3457140378980847</c:v>
                </c:pt>
                <c:pt idx="1247">
                  <c:v>2.4497286053520657</c:v>
                </c:pt>
                <c:pt idx="1248">
                  <c:v>2.6521097625845838</c:v>
                </c:pt>
                <c:pt idx="1249">
                  <c:v>2.7155990955980851</c:v>
                </c:pt>
                <c:pt idx="1250">
                  <c:v>2.7174476954020546</c:v>
                </c:pt>
                <c:pt idx="1251">
                  <c:v>2.7504366048265187</c:v>
                </c:pt>
                <c:pt idx="1252">
                  <c:v>2.8963627519640855</c:v>
                </c:pt>
                <c:pt idx="1253">
                  <c:v>4.9685842110014571</c:v>
                </c:pt>
              </c:numCache>
            </c:numRef>
          </c:xVal>
          <c:yVal>
            <c:numRef>
              <c:f>'QQ-Plot'!$H$2:$H$1255</c:f>
              <c:numCache>
                <c:formatCode>General</c:formatCode>
                <c:ptCount val="1254"/>
                <c:pt idx="0">
                  <c:v>-3.1570709793078251</c:v>
                </c:pt>
                <c:pt idx="1">
                  <c:v>-2.9490764714298381</c:v>
                </c:pt>
                <c:pt idx="2">
                  <c:v>-2.8214387578902942</c:v>
                </c:pt>
                <c:pt idx="3">
                  <c:v>-2.7278684698337932</c:v>
                </c:pt>
                <c:pt idx="4">
                  <c:v>-2.6534173789993822</c:v>
                </c:pt>
                <c:pt idx="5">
                  <c:v>-2.5912876562981544</c:v>
                </c:pt>
                <c:pt idx="6">
                  <c:v>-2.5377935016541175</c:v>
                </c:pt>
                <c:pt idx="7">
                  <c:v>-2.4907046788777398</c:v>
                </c:pt>
                <c:pt idx="8">
                  <c:v>-2.4485656373286053</c:v>
                </c:pt>
                <c:pt idx="9">
                  <c:v>-2.410372165499493</c:v>
                </c:pt>
                <c:pt idx="10">
                  <c:v>-2.3754012889584137</c:v>
                </c:pt>
                <c:pt idx="11">
                  <c:v>-2.3431146423173694</c:v>
                </c:pt>
                <c:pt idx="12">
                  <c:v>-2.3131001864466834</c:v>
                </c:pt>
                <c:pt idx="13">
                  <c:v>-2.2850353173175511</c:v>
                </c:pt>
                <c:pt idx="14">
                  <c:v>-2.2586625698329996</c:v>
                </c:pt>
                <c:pt idx="15">
                  <c:v>-2.2337730755570839</c:v>
                </c:pt>
                <c:pt idx="16">
                  <c:v>-2.2101949765940265</c:v>
                </c:pt>
                <c:pt idx="17">
                  <c:v>-2.1877851105413475</c:v>
                </c:pt>
                <c:pt idx="18">
                  <c:v>-2.1664229150210592</c:v>
                </c:pt>
                <c:pt idx="19">
                  <c:v>-2.1460058751940942</c:v>
                </c:pt>
                <c:pt idx="20">
                  <c:v>-2.1264460670321861</c:v>
                </c:pt>
                <c:pt idx="21">
                  <c:v>-2.1076674936275848</c:v>
                </c:pt>
                <c:pt idx="22">
                  <c:v>-2.0896040052563234</c:v>
                </c:pt>
                <c:pt idx="23">
                  <c:v>-2.0721976557396866</c:v>
                </c:pt>
                <c:pt idx="24">
                  <c:v>-2.0553973894219681</c:v>
                </c:pt>
                <c:pt idx="25">
                  <c:v>-2.0391579818405892</c:v>
                </c:pt>
                <c:pt idx="26">
                  <c:v>-2.0234391773026053</c:v>
                </c:pt>
                <c:pt idx="27">
                  <c:v>-2.0082049809041123</c:v>
                </c:pt>
                <c:pt idx="28">
                  <c:v>-1.9934230728613178</c:v>
                </c:pt>
                <c:pt idx="29">
                  <c:v>-1.9790643205739202</c:v>
                </c:pt>
                <c:pt idx="30">
                  <c:v>-1.9651023694279883</c:v>
                </c:pt>
                <c:pt idx="31">
                  <c:v>-1.9515132975246752</c:v>
                </c:pt>
                <c:pt idx="32">
                  <c:v>-1.938275322679887</c:v>
                </c:pt>
                <c:pt idx="33">
                  <c:v>-1.9253685524507538</c:v>
                </c:pt>
                <c:pt idx="34">
                  <c:v>-1.9127747698011446</c:v>
                </c:pt>
                <c:pt idx="35">
                  <c:v>-1.9004772484601196</c:v>
                </c:pt>
                <c:pt idx="36">
                  <c:v>-1.8884605931555842</c:v>
                </c:pt>
                <c:pt idx="37">
                  <c:v>-1.8767106007952117</c:v>
                </c:pt>
                <c:pt idx="38">
                  <c:v>-1.865214139373216</c:v>
                </c:pt>
                <c:pt idx="39">
                  <c:v>-1.853959041946269</c:v>
                </c:pt>
                <c:pt idx="40">
                  <c:v>-1.842934013476039</c:v>
                </c:pt>
                <c:pt idx="41">
                  <c:v>-1.8321285487032577</c:v>
                </c:pt>
                <c:pt idx="42">
                  <c:v>-1.8215328595171061</c:v>
                </c:pt>
                <c:pt idx="43">
                  <c:v>-1.8111378105281761</c:v>
                </c:pt>
                <c:pt idx="44">
                  <c:v>-1.8009348617541516</c:v>
                </c:pt>
                <c:pt idx="45">
                  <c:v>-1.7909160174932941</c:v>
                </c:pt>
                <c:pt idx="46">
                  <c:v>-1.7810737805984465</c:v>
                </c:pt>
                <c:pt idx="47">
                  <c:v>-1.7714011114789701</c:v>
                </c:pt>
                <c:pt idx="48">
                  <c:v>-1.7618913912539742</c:v>
                </c:pt>
                <c:pt idx="49">
                  <c:v>-1.7525383885607966</c:v>
                </c:pt>
                <c:pt idx="50">
                  <c:v>-1.7433362295906507</c:v>
                </c:pt>
                <c:pt idx="51">
                  <c:v>-1.7342793709808435</c:v>
                </c:pt>
                <c:pt idx="52">
                  <c:v>-1.7253625752418231</c:v>
                </c:pt>
                <c:pt idx="53">
                  <c:v>-1.7165808884388751</c:v>
                </c:pt>
                <c:pt idx="54">
                  <c:v>-1.7079296198838827</c:v>
                </c:pt>
                <c:pt idx="55">
                  <c:v>-1.6994043236230032</c:v>
                </c:pt>
                <c:pt idx="56">
                  <c:v>-1.6910007815323629</c:v>
                </c:pt>
                <c:pt idx="57">
                  <c:v>-1.6827149878564422</c:v>
                </c:pt>
                <c:pt idx="58">
                  <c:v>-1.674543135043375</c:v>
                </c:pt>
                <c:pt idx="59">
                  <c:v>-1.666481600748327</c:v>
                </c:pt>
                <c:pt idx="60">
                  <c:v>-1.6585269358908454</c:v>
                </c:pt>
                <c:pt idx="61">
                  <c:v>-1.6506758536648813</c:v>
                </c:pt>
                <c:pt idx="62">
                  <c:v>-1.642925219411421</c:v>
                </c:pt>
                <c:pt idx="63">
                  <c:v>-1.6352720412734307</c:v>
                </c:pt>
                <c:pt idx="64">
                  <c:v>-1.6277134615614699</c:v>
                </c:pt>
                <c:pt idx="65">
                  <c:v>-1.620246748765835</c:v>
                </c:pt>
                <c:pt idx="66">
                  <c:v>-1.6128692901578119</c:v>
                </c:pt>
                <c:pt idx="67">
                  <c:v>-1.6055785849284658</c:v>
                </c:pt>
                <c:pt idx="68">
                  <c:v>-1.5983722378186045</c:v>
                </c:pt>
                <c:pt idx="69">
                  <c:v>-1.5912479531981734</c:v>
                </c:pt>
                <c:pt idx="70">
                  <c:v>-1.5842035295574166</c:v>
                </c:pt>
                <c:pt idx="71">
                  <c:v>-1.5772368543757922</c:v>
                </c:pt>
                <c:pt idx="72">
                  <c:v>-1.5703458993378578</c:v>
                </c:pt>
                <c:pt idx="73">
                  <c:v>-1.5635287158682567</c:v>
                </c:pt>
                <c:pt idx="74">
                  <c:v>-1.5567834309604909</c:v>
                </c:pt>
                <c:pt idx="75">
                  <c:v>-1.5501082432765152</c:v>
                </c:pt>
                <c:pt idx="76">
                  <c:v>-1.5435014194962382</c:v>
                </c:pt>
                <c:pt idx="77">
                  <c:v>-1.5369612908978869</c:v>
                </c:pt>
                <c:pt idx="78">
                  <c:v>-1.5304862501518741</c:v>
                </c:pt>
                <c:pt idx="79">
                  <c:v>-1.5240747483123041</c:v>
                </c:pt>
                <c:pt idx="80">
                  <c:v>-1.5177252919916264</c:v>
                </c:pt>
                <c:pt idx="81">
                  <c:v>-1.5114364407051646</c:v>
                </c:pt>
                <c:pt idx="82">
                  <c:v>-1.5052068043733671</c:v>
                </c:pt>
                <c:pt idx="83">
                  <c:v>-1.4990350409706235</c:v>
                </c:pt>
                <c:pt idx="84">
                  <c:v>-1.4929198543104121</c:v>
                </c:pt>
                <c:pt idx="85">
                  <c:v>-1.486859991957362</c:v>
                </c:pt>
                <c:pt idx="86">
                  <c:v>-1.4808542432575702</c:v>
                </c:pt>
                <c:pt idx="87">
                  <c:v>-1.4749014374791922</c:v>
                </c:pt>
                <c:pt idx="88">
                  <c:v>-1.4690004420559621</c:v>
                </c:pt>
                <c:pt idx="89">
                  <c:v>-1.4631501609268351</c:v>
                </c:pt>
                <c:pt idx="90">
                  <c:v>-1.4573495329655084</c:v>
                </c:pt>
                <c:pt idx="91">
                  <c:v>-1.4515975304939948</c:v>
                </c:pt>
                <c:pt idx="92">
                  <c:v>-1.4458931578749159</c:v>
                </c:pt>
                <c:pt idx="93">
                  <c:v>-1.4402354501775185</c:v>
                </c:pt>
                <c:pt idx="94">
                  <c:v>-1.4346234719128319</c:v>
                </c:pt>
                <c:pt idx="95">
                  <c:v>-1.4290563158336815</c:v>
                </c:pt>
                <c:pt idx="96">
                  <c:v>-1.4235331017955901</c:v>
                </c:pt>
                <c:pt idx="97">
                  <c:v>-1.4180529756749054</c:v>
                </c:pt>
                <c:pt idx="98">
                  <c:v>-1.4126151083406935</c:v>
                </c:pt>
                <c:pt idx="99">
                  <c:v>-1.4072186946772143</c:v>
                </c:pt>
                <c:pt idx="100">
                  <c:v>-1.4018629526540589</c:v>
                </c:pt>
                <c:pt idx="101">
                  <c:v>-1.3965471224410888</c:v>
                </c:pt>
                <c:pt idx="102">
                  <c:v>-1.3912704655657036</c:v>
                </c:pt>
                <c:pt idx="103">
                  <c:v>-1.3860322641099061</c:v>
                </c:pt>
                <c:pt idx="104">
                  <c:v>-1.3808318199450478</c:v>
                </c:pt>
                <c:pt idx="105">
                  <c:v>-1.3756684540020268</c:v>
                </c:pt>
                <c:pt idx="106">
                  <c:v>-1.370541505575066</c:v>
                </c:pt>
                <c:pt idx="107">
                  <c:v>-1.36545033165717</c:v>
                </c:pt>
                <c:pt idx="108">
                  <c:v>-1.3603943063055763</c:v>
                </c:pt>
                <c:pt idx="109">
                  <c:v>-1.3553728200355595</c:v>
                </c:pt>
                <c:pt idx="110">
                  <c:v>-1.3503852792410838</c:v>
                </c:pt>
                <c:pt idx="111">
                  <c:v>-1.3454311056408939</c:v>
                </c:pt>
                <c:pt idx="112">
                  <c:v>-1.3405097357487012</c:v>
                </c:pt>
                <c:pt idx="113">
                  <c:v>-1.3356206203661947</c:v>
                </c:pt>
                <c:pt idx="114">
                  <c:v>-1.3307632240977483</c:v>
                </c:pt>
                <c:pt idx="115">
                  <c:v>-1.3259370248856659</c:v>
                </c:pt>
                <c:pt idx="116">
                  <c:v>-1.3211415135649618</c:v>
                </c:pt>
                <c:pt idx="117">
                  <c:v>-1.3163761934366687</c:v>
                </c:pt>
                <c:pt idx="118">
                  <c:v>-1.3116405798587738</c:v>
                </c:pt>
                <c:pt idx="119">
                  <c:v>-1.3069341998538986</c:v>
                </c:pt>
                <c:pt idx="120">
                  <c:v>-1.3022565917329088</c:v>
                </c:pt>
                <c:pt idx="121">
                  <c:v>-1.2976073047336758</c:v>
                </c:pt>
                <c:pt idx="122">
                  <c:v>-1.2929858986742759</c:v>
                </c:pt>
                <c:pt idx="123">
                  <c:v>-1.2883919436199121</c:v>
                </c:pt>
                <c:pt idx="124">
                  <c:v>-1.2838250195629313</c:v>
                </c:pt>
                <c:pt idx="125">
                  <c:v>-1.2792847161153222</c:v>
                </c:pt>
                <c:pt idx="126">
                  <c:v>-1.2747706322130805</c:v>
                </c:pt>
                <c:pt idx="127">
                  <c:v>-1.2702823758319395</c:v>
                </c:pt>
                <c:pt idx="128">
                  <c:v>-1.2658195637139107</c:v>
                </c:pt>
                <c:pt idx="129">
                  <c:v>-1.2613818211041472</c:v>
                </c:pt>
                <c:pt idx="130">
                  <c:v>-1.2569687814976802</c:v>
                </c:pt>
                <c:pt idx="131">
                  <c:v>-1.2525800863955716</c:v>
                </c:pt>
                <c:pt idx="132">
                  <c:v>-1.2482153850700601</c:v>
                </c:pt>
                <c:pt idx="133">
                  <c:v>-1.2438743343383174</c:v>
                </c:pt>
                <c:pt idx="134">
                  <c:v>-1.2395565983444339</c:v>
                </c:pt>
                <c:pt idx="135">
                  <c:v>-1.2352618483492579</c:v>
                </c:pt>
                <c:pt idx="136">
                  <c:v>-1.2309897625277821</c:v>
                </c:pt>
                <c:pt idx="137">
                  <c:v>-1.2267400257737211</c:v>
                </c:pt>
                <c:pt idx="138">
                  <c:v>-1.2225123295109941</c:v>
                </c:pt>
                <c:pt idx="139">
                  <c:v>-1.2183063715118181</c:v>
                </c:pt>
                <c:pt idx="140">
                  <c:v>-1.2141218557211266</c:v>
                </c:pt>
                <c:pt idx="141">
                  <c:v>-1.2099584920870525</c:v>
                </c:pt>
                <c:pt idx="142">
                  <c:v>-1.2058159963972384</c:v>
                </c:pt>
                <c:pt idx="143">
                  <c:v>-1.2016940901207094</c:v>
                </c:pt>
                <c:pt idx="144">
                  <c:v>-1.1975925002551089</c:v>
                </c:pt>
                <c:pt idx="145">
                  <c:v>-1.1935109591790569</c:v>
                </c:pt>
                <c:pt idx="146">
                  <c:v>-1.1894492045094431</c:v>
                </c:pt>
                <c:pt idx="147">
                  <c:v>-1.1854069789634401</c:v>
                </c:pt>
                <c:pt idx="148">
                  <c:v>-1.1813840302250691</c:v>
                </c:pt>
                <c:pt idx="149">
                  <c:v>-1.1773801108161213</c:v>
                </c:pt>
                <c:pt idx="150">
                  <c:v>-1.1733949779712731</c:v>
                </c:pt>
                <c:pt idx="151">
                  <c:v>-1.1694283935172338</c:v>
                </c:pt>
                <c:pt idx="152">
                  <c:v>-1.1654801237557619</c:v>
                </c:pt>
                <c:pt idx="153">
                  <c:v>-1.1615499393504065</c:v>
                </c:pt>
                <c:pt idx="154">
                  <c:v>-1.1576376152168386</c:v>
                </c:pt>
                <c:pt idx="155">
                  <c:v>-1.1537429304166178</c:v>
                </c:pt>
                <c:pt idx="156">
                  <c:v>-1.1498656680542847</c:v>
                </c:pt>
                <c:pt idx="157">
                  <c:v>-1.1460056151776472</c:v>
                </c:pt>
                <c:pt idx="158">
                  <c:v>-1.1421625626811336</c:v>
                </c:pt>
                <c:pt idx="159">
                  <c:v>-1.1383363052121112</c:v>
                </c:pt>
                <c:pt idx="160">
                  <c:v>-1.1345266410800625</c:v>
                </c:pt>
                <c:pt idx="161">
                  <c:v>-1.1307333721684965</c:v>
                </c:pt>
                <c:pt idx="162">
                  <c:v>-1.1269563038495218</c:v>
                </c:pt>
                <c:pt idx="163">
                  <c:v>-1.1231952449009643</c:v>
                </c:pt>
                <c:pt idx="164">
                  <c:v>-1.1194500074259492</c:v>
                </c:pt>
                <c:pt idx="165">
                  <c:v>-1.1157204067748612</c:v>
                </c:pt>
                <c:pt idx="166">
                  <c:v>-1.1120062614695851</c:v>
                </c:pt>
                <c:pt idx="167">
                  <c:v>-1.1083073931299667</c:v>
                </c:pt>
                <c:pt idx="168">
                  <c:v>-1.1046236264023972</c:v>
                </c:pt>
                <c:pt idx="169">
                  <c:v>-1.1009547888904636</c:v>
                </c:pt>
                <c:pt idx="170">
                  <c:v>-1.0973007110875777</c:v>
                </c:pt>
                <c:pt idx="171">
                  <c:v>-1.0936612263115351</c:v>
                </c:pt>
                <c:pt idx="172">
                  <c:v>-1.0900361706409119</c:v>
                </c:pt>
                <c:pt idx="173">
                  <c:v>-1.0864253828532706</c:v>
                </c:pt>
                <c:pt idx="174">
                  <c:v>-1.0828287043650802</c:v>
                </c:pt>
                <c:pt idx="175">
                  <c:v>-1.0792459791733162</c:v>
                </c:pt>
                <c:pt idx="176">
                  <c:v>-1.0756770537986757</c:v>
                </c:pt>
                <c:pt idx="177">
                  <c:v>-1.0721217772303535</c:v>
                </c:pt>
                <c:pt idx="178">
                  <c:v>-1.0685800008723314</c:v>
                </c:pt>
                <c:pt idx="179">
                  <c:v>-1.0650515784911256</c:v>
                </c:pt>
                <c:pt idx="180">
                  <c:v>-1.0615363661649515</c:v>
                </c:pt>
                <c:pt idx="181">
                  <c:v>-1.0580342222342556</c:v>
                </c:pt>
                <c:pt idx="182">
                  <c:v>-1.0545450072535663</c:v>
                </c:pt>
                <c:pt idx="183">
                  <c:v>-1.0510685839446297</c:v>
                </c:pt>
                <c:pt idx="184">
                  <c:v>-1.0476048171508086</c:v>
                </c:pt>
                <c:pt idx="185">
                  <c:v>-1.044153573792614</c:v>
                </c:pt>
                <c:pt idx="186">
                  <c:v>-1.0407147228244797</c:v>
                </c:pt>
                <c:pt idx="187">
                  <c:v>-1.0372881351926335</c:v>
                </c:pt>
                <c:pt idx="188">
                  <c:v>-1.0338736837940337</c:v>
                </c:pt>
                <c:pt idx="189">
                  <c:v>-1.0304712434363958</c:v>
                </c:pt>
                <c:pt idx="190">
                  <c:v>-1.0270806907992358</c:v>
                </c:pt>
                <c:pt idx="191">
                  <c:v>-1.0237019043959026</c:v>
                </c:pt>
                <c:pt idx="192">
                  <c:v>-1.0203347645365626</c:v>
                </c:pt>
                <c:pt idx="193">
                  <c:v>-1.0169791532921533</c:v>
                </c:pt>
                <c:pt idx="194">
                  <c:v>-1.0136349544591938</c:v>
                </c:pt>
                <c:pt idx="195">
                  <c:v>-1.0103020535255285</c:v>
                </c:pt>
                <c:pt idx="196">
                  <c:v>-1.0069803376368553</c:v>
                </c:pt>
                <c:pt idx="197">
                  <c:v>-1.0036696955641529</c:v>
                </c:pt>
                <c:pt idx="198">
                  <c:v>-1.0003700176718511</c:v>
                </c:pt>
                <c:pt idx="199">
                  <c:v>-0.9970811958868131</c:v>
                </c:pt>
                <c:pt idx="200">
                  <c:v>-0.99380312366806356</c:v>
                </c:pt>
                <c:pt idx="201">
                  <c:v>-0.99053569597724156</c:v>
                </c:pt>
                <c:pt idx="202">
                  <c:v>-0.98727880924977951</c:v>
                </c:pt>
                <c:pt idx="203">
                  <c:v>-0.98403236136676353</c:v>
                </c:pt>
                <c:pt idx="204">
                  <c:v>-0.98079625162747486</c:v>
                </c:pt>
                <c:pt idx="205">
                  <c:v>-0.97757038072257418</c:v>
                </c:pt>
                <c:pt idx="206">
                  <c:v>-0.97435465070791905</c:v>
                </c:pt>
                <c:pt idx="207">
                  <c:v>-0.97114896497899572</c:v>
                </c:pt>
                <c:pt idx="208">
                  <c:v>-0.96795322824597851</c:v>
                </c:pt>
                <c:pt idx="209">
                  <c:v>-0.96476734650932094</c:v>
                </c:pt>
                <c:pt idx="210">
                  <c:v>-0.96159122703594835</c:v>
                </c:pt>
                <c:pt idx="211">
                  <c:v>-0.95842477833598594</c:v>
                </c:pt>
                <c:pt idx="212">
                  <c:v>-0.95526791014003343</c:v>
                </c:pt>
                <c:pt idx="213">
                  <c:v>-0.95212053337693447</c:v>
                </c:pt>
                <c:pt idx="214">
                  <c:v>-0.94898256015208604</c:v>
                </c:pt>
                <c:pt idx="215">
                  <c:v>-0.94585390372619826</c:v>
                </c:pt>
                <c:pt idx="216">
                  <c:v>-0.94273447849457415</c:v>
                </c:pt>
                <c:pt idx="217">
                  <c:v>-0.93962419996682667</c:v>
                </c:pt>
                <c:pt idx="218">
                  <c:v>-0.93652298474705553</c:v>
                </c:pt>
                <c:pt idx="219">
                  <c:v>-0.93343075051446589</c:v>
                </c:pt>
                <c:pt idx="220">
                  <c:v>-0.93034741600442006</c:v>
                </c:pt>
                <c:pt idx="221">
                  <c:v>-0.9272729009898929</c:v>
                </c:pt>
                <c:pt idx="222">
                  <c:v>-0.92420712626335433</c:v>
                </c:pt>
                <c:pt idx="223">
                  <c:v>-0.9211500136190266</c:v>
                </c:pt>
                <c:pt idx="224">
                  <c:v>-0.91810148583553786</c:v>
                </c:pt>
                <c:pt idx="225">
                  <c:v>-0.91506146665895305</c:v>
                </c:pt>
                <c:pt idx="226">
                  <c:v>-0.91202988078616132</c:v>
                </c:pt>
                <c:pt idx="227">
                  <c:v>-0.90900665384862567</c:v>
                </c:pt>
                <c:pt idx="228">
                  <c:v>-0.9059917123964828</c:v>
                </c:pt>
                <c:pt idx="229">
                  <c:v>-0.90298498388296788</c:v>
                </c:pt>
                <c:pt idx="230">
                  <c:v>-0.89998639664918079</c:v>
                </c:pt>
                <c:pt idx="231">
                  <c:v>-0.89699587990917251</c:v>
                </c:pt>
                <c:pt idx="232">
                  <c:v>-0.89401336373533802</c:v>
                </c:pt>
                <c:pt idx="233">
                  <c:v>-0.8910387790441181</c:v>
                </c:pt>
                <c:pt idx="234">
                  <c:v>-0.88807205758199248</c:v>
                </c:pt>
                <c:pt idx="235">
                  <c:v>-0.88511313191177865</c:v>
                </c:pt>
                <c:pt idx="236">
                  <c:v>-0.88216193539919674</c:v>
                </c:pt>
                <c:pt idx="237">
                  <c:v>-0.87921840219970981</c:v>
                </c:pt>
                <c:pt idx="238">
                  <c:v>-0.87628246724565106</c:v>
                </c:pt>
                <c:pt idx="239">
                  <c:v>-0.87335406623359635</c:v>
                </c:pt>
                <c:pt idx="240">
                  <c:v>-0.87043313561198843</c:v>
                </c:pt>
                <c:pt idx="241">
                  <c:v>-0.86751961256903842</c:v>
                </c:pt>
                <c:pt idx="242">
                  <c:v>-0.86461343502083399</c:v>
                </c:pt>
                <c:pt idx="243">
                  <c:v>-0.86171454159971372</c:v>
                </c:pt>
                <c:pt idx="244">
                  <c:v>-0.85882287164286042</c:v>
                </c:pt>
                <c:pt idx="245">
                  <c:v>-0.85593836518112276</c:v>
                </c:pt>
                <c:pt idx="246">
                  <c:v>-0.85306096292806</c:v>
                </c:pt>
                <c:pt idx="247">
                  <c:v>-0.85019060626919918</c:v>
                </c:pt>
                <c:pt idx="248">
                  <c:v>-0.84732723725150438</c:v>
                </c:pt>
                <c:pt idx="249">
                  <c:v>-0.84447079857305474</c:v>
                </c:pt>
                <c:pt idx="250">
                  <c:v>-0.84162123357291796</c:v>
                </c:pt>
                <c:pt idx="251">
                  <c:v>-0.83877848622122242</c:v>
                </c:pt>
                <c:pt idx="252">
                  <c:v>-0.83594250110941914</c:v>
                </c:pt>
                <c:pt idx="253">
                  <c:v>-0.83311322344074057</c:v>
                </c:pt>
                <c:pt idx="254">
                  <c:v>-0.83029059902082225</c:v>
                </c:pt>
                <c:pt idx="255">
                  <c:v>-0.82747457424852022</c:v>
                </c:pt>
                <c:pt idx="256">
                  <c:v>-0.82466509610690142</c:v>
                </c:pt>
                <c:pt idx="257">
                  <c:v>-0.82186211215439531</c:v>
                </c:pt>
                <c:pt idx="258">
                  <c:v>-0.81906557051611772</c:v>
                </c:pt>
                <c:pt idx="259">
                  <c:v>-0.81627541987535746</c:v>
                </c:pt>
                <c:pt idx="260">
                  <c:v>-0.81349160946522459</c:v>
                </c:pt>
                <c:pt idx="261">
                  <c:v>-0.81071408906044817</c:v>
                </c:pt>
                <c:pt idx="262">
                  <c:v>-0.80794280896932846</c:v>
                </c:pt>
                <c:pt idx="263">
                  <c:v>-0.80517772002584453</c:v>
                </c:pt>
                <c:pt idx="264">
                  <c:v>-0.80241877358189295</c:v>
                </c:pt>
                <c:pt idx="265">
                  <c:v>-0.79966592149968407</c:v>
                </c:pt>
                <c:pt idx="266">
                  <c:v>-0.79691911614426469</c:v>
                </c:pt>
                <c:pt idx="267">
                  <c:v>-0.79417831037618547</c:v>
                </c:pt>
                <c:pt idx="268">
                  <c:v>-0.79144345754429968</c:v>
                </c:pt>
                <c:pt idx="269">
                  <c:v>-0.78871451147868465</c:v>
                </c:pt>
                <c:pt idx="270">
                  <c:v>-0.78599142648370157</c:v>
                </c:pt>
                <c:pt idx="271">
                  <c:v>-0.78327415733117045</c:v>
                </c:pt>
                <c:pt idx="272">
                  <c:v>-0.78056265925367441</c:v>
                </c:pt>
                <c:pt idx="273">
                  <c:v>-0.77785688793797736</c:v>
                </c:pt>
                <c:pt idx="274">
                  <c:v>-0.77515679951855743</c:v>
                </c:pt>
                <c:pt idx="275">
                  <c:v>-0.77246235057126456</c:v>
                </c:pt>
                <c:pt idx="276">
                  <c:v>-0.76977349810707651</c:v>
                </c:pt>
                <c:pt idx="277">
                  <c:v>-0.76709019956597457</c:v>
                </c:pt>
                <c:pt idx="278">
                  <c:v>-0.76441241281091854</c:v>
                </c:pt>
                <c:pt idx="279">
                  <c:v>-0.76174009612193228</c:v>
                </c:pt>
                <c:pt idx="280">
                  <c:v>-0.75907320819028945</c:v>
                </c:pt>
                <c:pt idx="281">
                  <c:v>-0.75641170811279879</c:v>
                </c:pt>
                <c:pt idx="282">
                  <c:v>-0.75375555538619032</c:v>
                </c:pt>
                <c:pt idx="283">
                  <c:v>-0.75110470990159428</c:v>
                </c:pt>
                <c:pt idx="284">
                  <c:v>-0.74845913193911795</c:v>
                </c:pt>
                <c:pt idx="285">
                  <c:v>-0.74581878216251329</c:v>
                </c:pt>
                <c:pt idx="286">
                  <c:v>-0.74318362161393292</c:v>
                </c:pt>
                <c:pt idx="287">
                  <c:v>-0.7405536117087782</c:v>
                </c:pt>
                <c:pt idx="288">
                  <c:v>-0.73792871423063477</c:v>
                </c:pt>
                <c:pt idx="289">
                  <c:v>-0.73530889132628519</c:v>
                </c:pt>
                <c:pt idx="290">
                  <c:v>-0.73269410550081759</c:v>
                </c:pt>
                <c:pt idx="291">
                  <c:v>-0.73008431961280373</c:v>
                </c:pt>
                <c:pt idx="292">
                  <c:v>-0.72747949686956526</c:v>
                </c:pt>
                <c:pt idx="293">
                  <c:v>-0.72487960082251368</c:v>
                </c:pt>
                <c:pt idx="294">
                  <c:v>-0.72228459536257061</c:v>
                </c:pt>
                <c:pt idx="295">
                  <c:v>-0.71969444471565946</c:v>
                </c:pt>
                <c:pt idx="296">
                  <c:v>-0.71710911343827655</c:v>
                </c:pt>
                <c:pt idx="297">
                  <c:v>-0.71452856641312612</c:v>
                </c:pt>
                <c:pt idx="298">
                  <c:v>-0.71195276884483649</c:v>
                </c:pt>
                <c:pt idx="299">
                  <c:v>-0.70938168625573472</c:v>
                </c:pt>
                <c:pt idx="300">
                  <c:v>-0.70681528448170095</c:v>
                </c:pt>
                <c:pt idx="301">
                  <c:v>-0.70425352966807975</c:v>
                </c:pt>
                <c:pt idx="302">
                  <c:v>-0.70169638826566305</c:v>
                </c:pt>
                <c:pt idx="303">
                  <c:v>-0.69914382702673195</c:v>
                </c:pt>
                <c:pt idx="304">
                  <c:v>-0.69659581300116968</c:v>
                </c:pt>
                <c:pt idx="305">
                  <c:v>-0.69405231353262764</c:v>
                </c:pt>
                <c:pt idx="306">
                  <c:v>-0.6915132962547581</c:v>
                </c:pt>
                <c:pt idx="307">
                  <c:v>-0.68897872908750057</c:v>
                </c:pt>
                <c:pt idx="308">
                  <c:v>-0.68644858023343658</c:v>
                </c:pt>
                <c:pt idx="309">
                  <c:v>-0.68392281817418865</c:v>
                </c:pt>
                <c:pt idx="310">
                  <c:v>-0.68140141166688406</c:v>
                </c:pt>
                <c:pt idx="311">
                  <c:v>-0.67888432974067181</c:v>
                </c:pt>
                <c:pt idx="312">
                  <c:v>-0.67637154169329494</c:v>
                </c:pt>
                <c:pt idx="313">
                  <c:v>-0.67386301708770968</c:v>
                </c:pt>
                <c:pt idx="314">
                  <c:v>-0.67135872574876454</c:v>
                </c:pt>
                <c:pt idx="315">
                  <c:v>-0.66885863775992671</c:v>
                </c:pt>
                <c:pt idx="316">
                  <c:v>-0.66636272346005654</c:v>
                </c:pt>
                <c:pt idx="317">
                  <c:v>-0.6638709534402365</c:v>
                </c:pt>
                <c:pt idx="318">
                  <c:v>-0.66138329854064271</c:v>
                </c:pt>
                <c:pt idx="319">
                  <c:v>-0.65889972984746781</c:v>
                </c:pt>
                <c:pt idx="320">
                  <c:v>-0.65642021868988809</c:v>
                </c:pt>
                <c:pt idx="321">
                  <c:v>-0.65394473663707786</c:v>
                </c:pt>
                <c:pt idx="322">
                  <c:v>-0.65147325549526869</c:v>
                </c:pt>
                <c:pt idx="323">
                  <c:v>-0.64900574730484806</c:v>
                </c:pt>
                <c:pt idx="324">
                  <c:v>-0.6465421843375101</c:v>
                </c:pt>
                <c:pt idx="325">
                  <c:v>-0.64408253909343971</c:v>
                </c:pt>
                <c:pt idx="326">
                  <c:v>-0.64162678429854358</c:v>
                </c:pt>
                <c:pt idx="327">
                  <c:v>-0.63917489290172136</c:v>
                </c:pt>
                <c:pt idx="328">
                  <c:v>-0.63672683807217523</c:v>
                </c:pt>
                <c:pt idx="329">
                  <c:v>-0.63428259319675984</c:v>
                </c:pt>
                <c:pt idx="330">
                  <c:v>-0.63184213187737259</c:v>
                </c:pt>
                <c:pt idx="331">
                  <c:v>-0.6294054279283795</c:v>
                </c:pt>
                <c:pt idx="332">
                  <c:v>-0.62697245537407875</c:v>
                </c:pt>
                <c:pt idx="333">
                  <c:v>-0.62454318844620393</c:v>
                </c:pt>
                <c:pt idx="334">
                  <c:v>-0.62211760158145946</c:v>
                </c:pt>
                <c:pt idx="335">
                  <c:v>-0.6196956694190926</c:v>
                </c:pt>
                <c:pt idx="336">
                  <c:v>-0.61727736679850198</c:v>
                </c:pt>
                <c:pt idx="337">
                  <c:v>-0.61486266875687856</c:v>
                </c:pt>
                <c:pt idx="338">
                  <c:v>-0.61245155052688083</c:v>
                </c:pt>
                <c:pt idx="339">
                  <c:v>-0.61004398753434286</c:v>
                </c:pt>
                <c:pt idx="340">
                  <c:v>-0.60763995539601512</c:v>
                </c:pt>
                <c:pt idx="341">
                  <c:v>-0.60523942991733592</c:v>
                </c:pt>
                <c:pt idx="342">
                  <c:v>-0.60284238709023719</c:v>
                </c:pt>
                <c:pt idx="343">
                  <c:v>-0.6004488030909767</c:v>
                </c:pt>
                <c:pt idx="344">
                  <c:v>-0.59805865427800475</c:v>
                </c:pt>
                <c:pt idx="345">
                  <c:v>-0.5956719171898589</c:v>
                </c:pt>
                <c:pt idx="346">
                  <c:v>-0.59328856854308532</c:v>
                </c:pt>
                <c:pt idx="347">
                  <c:v>-0.59090858523019507</c:v>
                </c:pt>
                <c:pt idx="348">
                  <c:v>-0.58853194431764222</c:v>
                </c:pt>
                <c:pt idx="349">
                  <c:v>-0.5861586230438337</c:v>
                </c:pt>
                <c:pt idx="350">
                  <c:v>-0.58378859881716494</c:v>
                </c:pt>
                <c:pt idx="351">
                  <c:v>-0.58142184921408335</c:v>
                </c:pt>
                <c:pt idx="352">
                  <c:v>-0.57905835197717681</c:v>
                </c:pt>
                <c:pt idx="353">
                  <c:v>-0.57669808501328956</c:v>
                </c:pt>
                <c:pt idx="354">
                  <c:v>-0.57434102639166251</c:v>
                </c:pt>
                <c:pt idx="355">
                  <c:v>-0.57198715434209968</c:v>
                </c:pt>
                <c:pt idx="356">
                  <c:v>-0.56963644725315787</c:v>
                </c:pt>
                <c:pt idx="357">
                  <c:v>-0.5672888836703629</c:v>
                </c:pt>
                <c:pt idx="358">
                  <c:v>-0.56494444229444718</c:v>
                </c:pt>
                <c:pt idx="359">
                  <c:v>-0.56260310197961294</c:v>
                </c:pt>
                <c:pt idx="360">
                  <c:v>-0.56026484173181623</c:v>
                </c:pt>
                <c:pt idx="361">
                  <c:v>-0.55792964070707707</c:v>
                </c:pt>
                <c:pt idx="362">
                  <c:v>-0.55559747820980787</c:v>
                </c:pt>
                <c:pt idx="363">
                  <c:v>-0.55326833369116746</c:v>
                </c:pt>
                <c:pt idx="364">
                  <c:v>-0.55094218674743489</c:v>
                </c:pt>
                <c:pt idx="365">
                  <c:v>-0.54861901711840333</c:v>
                </c:pt>
                <c:pt idx="366">
                  <c:v>-0.54629880468579861</c:v>
                </c:pt>
                <c:pt idx="367">
                  <c:v>-0.54398152947171519</c:v>
                </c:pt>
                <c:pt idx="368">
                  <c:v>-0.54166717163707279</c:v>
                </c:pt>
                <c:pt idx="369">
                  <c:v>-0.53935571148009498</c:v>
                </c:pt>
                <c:pt idx="370">
                  <c:v>-0.53704712943480448</c:v>
                </c:pt>
                <c:pt idx="371">
                  <c:v>-0.53474140606954057</c:v>
                </c:pt>
                <c:pt idx="372">
                  <c:v>-0.53243852208549369</c:v>
                </c:pt>
                <c:pt idx="373">
                  <c:v>-0.5301384583152593</c:v>
                </c:pt>
                <c:pt idx="374">
                  <c:v>-0.52784119572141008</c:v>
                </c:pt>
                <c:pt idx="375">
                  <c:v>-0.52554671539508679</c:v>
                </c:pt>
                <c:pt idx="376">
                  <c:v>-0.52325499855460589</c:v>
                </c:pt>
                <c:pt idx="377">
                  <c:v>-0.52096602654408586</c:v>
                </c:pt>
                <c:pt idx="378">
                  <c:v>-0.51867978083209054</c:v>
                </c:pt>
                <c:pt idx="379">
                  <c:v>-0.51639624301028808</c:v>
                </c:pt>
                <c:pt idx="380">
                  <c:v>-0.51411539479212931</c:v>
                </c:pt>
                <c:pt idx="381">
                  <c:v>-0.5118372180115397</c:v>
                </c:pt>
                <c:pt idx="382">
                  <c:v>-0.50956169462162992</c:v>
                </c:pt>
                <c:pt idx="383">
                  <c:v>-0.50728880669342136</c:v>
                </c:pt>
                <c:pt idx="384">
                  <c:v>-0.50501853641458672</c:v>
                </c:pt>
                <c:pt idx="385">
                  <c:v>-0.50275086608820685</c:v>
                </c:pt>
                <c:pt idx="386">
                  <c:v>-0.5004857781315446</c:v>
                </c:pt>
                <c:pt idx="387">
                  <c:v>-0.49822325507482879</c:v>
                </c:pt>
                <c:pt idx="388">
                  <c:v>-0.49596327956005887</c:v>
                </c:pt>
                <c:pt idx="389">
                  <c:v>-0.49370583433981963</c:v>
                </c:pt>
                <c:pt idx="390">
                  <c:v>-0.49145090227611266</c:v>
                </c:pt>
                <c:pt idx="391">
                  <c:v>-0.48919846633920128</c:v>
                </c:pt>
                <c:pt idx="392">
                  <c:v>-0.48694850960646918</c:v>
                </c:pt>
                <c:pt idx="393">
                  <c:v>-0.48470101526129261</c:v>
                </c:pt>
                <c:pt idx="394">
                  <c:v>-0.4824559665919268</c:v>
                </c:pt>
                <c:pt idx="395">
                  <c:v>-0.48021334699040519</c:v>
                </c:pt>
                <c:pt idx="396">
                  <c:v>-0.47797313995145163</c:v>
                </c:pt>
                <c:pt idx="397">
                  <c:v>-0.47573532907140559</c:v>
                </c:pt>
                <c:pt idx="398">
                  <c:v>-0.47349989804716081</c:v>
                </c:pt>
                <c:pt idx="399">
                  <c:v>-0.47126683067511427</c:v>
                </c:pt>
                <c:pt idx="400">
                  <c:v>-0.46903611085013064</c:v>
                </c:pt>
                <c:pt idx="401">
                  <c:v>-0.46680772256451625</c:v>
                </c:pt>
                <c:pt idx="402">
                  <c:v>-0.46458164990700629</c:v>
                </c:pt>
                <c:pt idx="403">
                  <c:v>-0.46235787706176334</c:v>
                </c:pt>
                <c:pt idx="404">
                  <c:v>-0.46013638830738812</c:v>
                </c:pt>
                <c:pt idx="405">
                  <c:v>-0.45791716801594012</c:v>
                </c:pt>
                <c:pt idx="406">
                  <c:v>-0.45570020065197214</c:v>
                </c:pt>
                <c:pt idx="407">
                  <c:v>-0.45348547077157331</c:v>
                </c:pt>
                <c:pt idx="408">
                  <c:v>-0.45127296302142411</c:v>
                </c:pt>
                <c:pt idx="409">
                  <c:v>-0.44906266213786306</c:v>
                </c:pt>
                <c:pt idx="410">
                  <c:v>-0.4468545529459621</c:v>
                </c:pt>
                <c:pt idx="411">
                  <c:v>-0.44464862035861435</c:v>
                </c:pt>
                <c:pt idx="412">
                  <c:v>-0.44244484937563133</c:v>
                </c:pt>
                <c:pt idx="413">
                  <c:v>-0.44024322508284919</c:v>
                </c:pt>
                <c:pt idx="414">
                  <c:v>-0.43804373265124796</c:v>
                </c:pt>
                <c:pt idx="415">
                  <c:v>-0.43584635733607746</c:v>
                </c:pt>
                <c:pt idx="416">
                  <c:v>-0.43365108447599487</c:v>
                </c:pt>
                <c:pt idx="417">
                  <c:v>-0.43145789949221125</c:v>
                </c:pt>
                <c:pt idx="418">
                  <c:v>-0.42926678788764777</c:v>
                </c:pt>
                <c:pt idx="419">
                  <c:v>-0.4270777352461011</c:v>
                </c:pt>
                <c:pt idx="420">
                  <c:v>-0.42489072723141769</c:v>
                </c:pt>
                <c:pt idx="421">
                  <c:v>-0.42270574958667789</c:v>
                </c:pt>
                <c:pt idx="422">
                  <c:v>-0.42052278813338828</c:v>
                </c:pt>
                <c:pt idx="423">
                  <c:v>-0.41834182877068249</c:v>
                </c:pt>
                <c:pt idx="424">
                  <c:v>-0.41616285747453269</c:v>
                </c:pt>
                <c:pt idx="425">
                  <c:v>-0.41398586029696666</c:v>
                </c:pt>
                <c:pt idx="426">
                  <c:v>-0.41181082336529556</c:v>
                </c:pt>
                <c:pt idx="427">
                  <c:v>-0.40963773288134941</c:v>
                </c:pt>
                <c:pt idx="428">
                  <c:v>-0.40746657512072026</c:v>
                </c:pt>
                <c:pt idx="429">
                  <c:v>-0.40529733643201338</c:v>
                </c:pt>
                <c:pt idx="430">
                  <c:v>-0.4031300032361082</c:v>
                </c:pt>
                <c:pt idx="431">
                  <c:v>-0.4009645620254243</c:v>
                </c:pt>
                <c:pt idx="432">
                  <c:v>-0.39880099936319741</c:v>
                </c:pt>
                <c:pt idx="433">
                  <c:v>-0.39663930188276175</c:v>
                </c:pt>
                <c:pt idx="434">
                  <c:v>-0.39447945628684039</c:v>
                </c:pt>
                <c:pt idx="435">
                  <c:v>-0.39232144934684354</c:v>
                </c:pt>
                <c:pt idx="436">
                  <c:v>-0.39016526790217293</c:v>
                </c:pt>
                <c:pt idx="437">
                  <c:v>-0.38801089885953438</c:v>
                </c:pt>
                <c:pt idx="438">
                  <c:v>-0.38585832919225727</c:v>
                </c:pt>
                <c:pt idx="439">
                  <c:v>-0.38370754593962059</c:v>
                </c:pt>
                <c:pt idx="440">
                  <c:v>-0.38155853620618707</c:v>
                </c:pt>
                <c:pt idx="441">
                  <c:v>-0.3794112871611417</c:v>
                </c:pt>
                <c:pt idx="442">
                  <c:v>-0.37726578603764077</c:v>
                </c:pt>
                <c:pt idx="443">
                  <c:v>-0.37512202013216384</c:v>
                </c:pt>
                <c:pt idx="444">
                  <c:v>-0.37297997680387418</c:v>
                </c:pt>
                <c:pt idx="445">
                  <c:v>-0.37083964347398546</c:v>
                </c:pt>
                <c:pt idx="446">
                  <c:v>-0.3687010076251343</c:v>
                </c:pt>
                <c:pt idx="447">
                  <c:v>-0.36656405680075999</c:v>
                </c:pt>
                <c:pt idx="448">
                  <c:v>-0.36442877860448925</c:v>
                </c:pt>
                <c:pt idx="449">
                  <c:v>-0.36229516069952811</c:v>
                </c:pt>
                <c:pt idx="450">
                  <c:v>-0.36016319080805909</c:v>
                </c:pt>
                <c:pt idx="451">
                  <c:v>-0.35803285671064461</c:v>
                </c:pt>
                <c:pt idx="452">
                  <c:v>-0.35590414624563654</c:v>
                </c:pt>
                <c:pt idx="453">
                  <c:v>-0.35377704730859144</c:v>
                </c:pt>
                <c:pt idx="454">
                  <c:v>-0.35165154785169045</c:v>
                </c:pt>
                <c:pt idx="455">
                  <c:v>-0.34952763588316665</c:v>
                </c:pt>
                <c:pt idx="456">
                  <c:v>-0.34740529946673654</c:v>
                </c:pt>
                <c:pt idx="457">
                  <c:v>-0.34528452672103732</c:v>
                </c:pt>
                <c:pt idx="458">
                  <c:v>-0.34316530581907012</c:v>
                </c:pt>
                <c:pt idx="459">
                  <c:v>-0.34104762498764796</c:v>
                </c:pt>
                <c:pt idx="460">
                  <c:v>-0.33893147250684874</c:v>
                </c:pt>
                <c:pt idx="461">
                  <c:v>-0.33681683670947443</c:v>
                </c:pt>
                <c:pt idx="462">
                  <c:v>-0.33470370598051458</c:v>
                </c:pt>
                <c:pt idx="463">
                  <c:v>-0.33259206875661457</c:v>
                </c:pt>
                <c:pt idx="464">
                  <c:v>-0.3304819135255499</c:v>
                </c:pt>
                <c:pt idx="465">
                  <c:v>-0.32837322882570469</c:v>
                </c:pt>
                <c:pt idx="466">
                  <c:v>-0.32626600324555494</c:v>
                </c:pt>
                <c:pt idx="467">
                  <c:v>-0.32416022542315664</c:v>
                </c:pt>
                <c:pt idx="468">
                  <c:v>-0.32205588404563912</c:v>
                </c:pt>
                <c:pt idx="469">
                  <c:v>-0.31995296784870225</c:v>
                </c:pt>
                <c:pt idx="470">
                  <c:v>-0.31785146561611904</c:v>
                </c:pt>
                <c:pt idx="471">
                  <c:v>-0.31575136617924193</c:v>
                </c:pt>
                <c:pt idx="472">
                  <c:v>-0.31365265841651391</c:v>
                </c:pt>
                <c:pt idx="473">
                  <c:v>-0.3115553312529844</c:v>
                </c:pt>
                <c:pt idx="474">
                  <c:v>-0.30945937365982917</c:v>
                </c:pt>
                <c:pt idx="475">
                  <c:v>-0.30736477465387413</c:v>
                </c:pt>
                <c:pt idx="476">
                  <c:v>-0.3052715232971242</c:v>
                </c:pt>
                <c:pt idx="477">
                  <c:v>-0.30317960869629562</c:v>
                </c:pt>
                <c:pt idx="478">
                  <c:v>-0.30108902000235277</c:v>
                </c:pt>
                <c:pt idx="479">
                  <c:v>-0.29899974641004884</c:v>
                </c:pt>
                <c:pt idx="480">
                  <c:v>-0.29691177715747086</c:v>
                </c:pt>
                <c:pt idx="481">
                  <c:v>-0.29482510152558805</c:v>
                </c:pt>
                <c:pt idx="482">
                  <c:v>-0.29273970883780492</c:v>
                </c:pt>
                <c:pt idx="483">
                  <c:v>-0.29065558845951717</c:v>
                </c:pt>
                <c:pt idx="484">
                  <c:v>-0.28857272979767251</c:v>
                </c:pt>
                <c:pt idx="485">
                  <c:v>-0.28649112230033441</c:v>
                </c:pt>
                <c:pt idx="486">
                  <c:v>-0.28441075545624972</c:v>
                </c:pt>
                <c:pt idx="487">
                  <c:v>-0.28233161879442031</c:v>
                </c:pt>
                <c:pt idx="488">
                  <c:v>-0.28025370188367776</c:v>
                </c:pt>
                <c:pt idx="489">
                  <c:v>-0.27817699433226212</c:v>
                </c:pt>
                <c:pt idx="490">
                  <c:v>-0.27610148578740357</c:v>
                </c:pt>
                <c:pt idx="491">
                  <c:v>-0.27402716593490828</c:v>
                </c:pt>
                <c:pt idx="492">
                  <c:v>-0.27195402449874678</c:v>
                </c:pt>
                <c:pt idx="493">
                  <c:v>-0.26988205124064685</c:v>
                </c:pt>
                <c:pt idx="494">
                  <c:v>-0.26781123595968837</c:v>
                </c:pt>
                <c:pt idx="495">
                  <c:v>-0.2657415684919025</c:v>
                </c:pt>
                <c:pt idx="496">
                  <c:v>-0.26367303870987385</c:v>
                </c:pt>
                <c:pt idx="497">
                  <c:v>-0.26160563652234525</c:v>
                </c:pt>
                <c:pt idx="498">
                  <c:v>-0.25953935187382665</c:v>
                </c:pt>
                <c:pt idx="499">
                  <c:v>-0.25747417474420603</c:v>
                </c:pt>
                <c:pt idx="500">
                  <c:v>-0.25541009514836438</c:v>
                </c:pt>
                <c:pt idx="501">
                  <c:v>-0.25334710313579301</c:v>
                </c:pt>
                <c:pt idx="502">
                  <c:v>-0.25128518879021411</c:v>
                </c:pt>
                <c:pt idx="503">
                  <c:v>-0.24922434222920414</c:v>
                </c:pt>
                <c:pt idx="504">
                  <c:v>-0.24716455360382028</c:v>
                </c:pt>
                <c:pt idx="505">
                  <c:v>-0.24510581309822951</c:v>
                </c:pt>
                <c:pt idx="506">
                  <c:v>-0.2430481109293407</c:v>
                </c:pt>
                <c:pt idx="507">
                  <c:v>-0.24099143734643921</c:v>
                </c:pt>
                <c:pt idx="508">
                  <c:v>-0.23893578263082479</c:v>
                </c:pt>
                <c:pt idx="509">
                  <c:v>-0.23688113709545133</c:v>
                </c:pt>
                <c:pt idx="510">
                  <c:v>-0.23482749108457021</c:v>
                </c:pt>
                <c:pt idx="511">
                  <c:v>-0.23277483497337548</c:v>
                </c:pt>
                <c:pt idx="512">
                  <c:v>-0.23072315916765218</c:v>
                </c:pt>
                <c:pt idx="513">
                  <c:v>-0.22867245410342682</c:v>
                </c:pt>
                <c:pt idx="514">
                  <c:v>-0.22662271024662078</c:v>
                </c:pt>
                <c:pt idx="515">
                  <c:v>-0.22457391809270583</c:v>
                </c:pt>
                <c:pt idx="516">
                  <c:v>-0.22252606816636233</c:v>
                </c:pt>
                <c:pt idx="517">
                  <c:v>-0.2204791510211398</c:v>
                </c:pt>
                <c:pt idx="518">
                  <c:v>-0.21843315723911982</c:v>
                </c:pt>
                <c:pt idx="519">
                  <c:v>-0.21638807743058119</c:v>
                </c:pt>
                <c:pt idx="520">
                  <c:v>-0.21434390223366784</c:v>
                </c:pt>
                <c:pt idx="521">
                  <c:v>-0.21230062231405833</c:v>
                </c:pt>
                <c:pt idx="522">
                  <c:v>-0.21025822836463834</c:v>
                </c:pt>
                <c:pt idx="523">
                  <c:v>-0.20821671110517478</c:v>
                </c:pt>
                <c:pt idx="524">
                  <c:v>-0.20617606128199251</c:v>
                </c:pt>
                <c:pt idx="525">
                  <c:v>-0.20413626966765294</c:v>
                </c:pt>
                <c:pt idx="526">
                  <c:v>-0.20209732706063491</c:v>
                </c:pt>
                <c:pt idx="527">
                  <c:v>-0.2000592242850176</c:v>
                </c:pt>
                <c:pt idx="528">
                  <c:v>-0.19802195219016561</c:v>
                </c:pt>
                <c:pt idx="529">
                  <c:v>-0.19598550165041595</c:v>
                </c:pt>
                <c:pt idx="530">
                  <c:v>-0.19394986356476707</c:v>
                </c:pt>
                <c:pt idx="531">
                  <c:v>-0.19191502885656986</c:v>
                </c:pt>
                <c:pt idx="532">
                  <c:v>-0.18988098847322071</c:v>
                </c:pt>
                <c:pt idx="533">
                  <c:v>-0.18784773338585656</c:v>
                </c:pt>
                <c:pt idx="534">
                  <c:v>-0.18581525458905118</c:v>
                </c:pt>
                <c:pt idx="535">
                  <c:v>-0.18378354310051442</c:v>
                </c:pt>
                <c:pt idx="536">
                  <c:v>-0.18175258996079249</c:v>
                </c:pt>
                <c:pt idx="537">
                  <c:v>-0.17972238623297002</c:v>
                </c:pt>
                <c:pt idx="538">
                  <c:v>-0.1776929230023746</c:v>
                </c:pt>
                <c:pt idx="539">
                  <c:v>-0.17566419137628234</c:v>
                </c:pt>
                <c:pt idx="540">
                  <c:v>-0.17363618248362547</c:v>
                </c:pt>
                <c:pt idx="541">
                  <c:v>-0.17160888747470174</c:v>
                </c:pt>
                <c:pt idx="542">
                  <c:v>-0.1695822975208853</c:v>
                </c:pt>
                <c:pt idx="543">
                  <c:v>-0.16755640381433939</c:v>
                </c:pt>
                <c:pt idx="544">
                  <c:v>-0.16553119756773049</c:v>
                </c:pt>
                <c:pt idx="545">
                  <c:v>-0.1635066700139442</c:v>
                </c:pt>
                <c:pt idx="546">
                  <c:v>-0.16148281240580273</c:v>
                </c:pt>
                <c:pt idx="547">
                  <c:v>-0.15945961601578387</c:v>
                </c:pt>
                <c:pt idx="548">
                  <c:v>-0.15743707213574129</c:v>
                </c:pt>
                <c:pt idx="549">
                  <c:v>-0.15541517207662683</c:v>
                </c:pt>
                <c:pt idx="550">
                  <c:v>-0.1533939071682138</c:v>
                </c:pt>
                <c:pt idx="551">
                  <c:v>-0.15137326875882207</c:v>
                </c:pt>
                <c:pt idx="552">
                  <c:v>-0.1493532482150442</c:v>
                </c:pt>
                <c:pt idx="553">
                  <c:v>-0.14733383692147345</c:v>
                </c:pt>
                <c:pt idx="554">
                  <c:v>-0.14531502628043286</c:v>
                </c:pt>
                <c:pt idx="555">
                  <c:v>-0.1432968077117058</c:v>
                </c:pt>
                <c:pt idx="556">
                  <c:v>-0.1412791726522678</c:v>
                </c:pt>
                <c:pt idx="557">
                  <c:v>-0.13926211255601972</c:v>
                </c:pt>
                <c:pt idx="558">
                  <c:v>-0.13724561889352227</c:v>
                </c:pt>
                <c:pt idx="559">
                  <c:v>-0.13522968315173176</c:v>
                </c:pt>
                <c:pt idx="560">
                  <c:v>-0.13321429683373706</c:v>
                </c:pt>
                <c:pt idx="561">
                  <c:v>-0.13119945145849782</c:v>
                </c:pt>
                <c:pt idx="562">
                  <c:v>-0.12918513856058395</c:v>
                </c:pt>
                <c:pt idx="563">
                  <c:v>-0.12717134968991628</c:v>
                </c:pt>
                <c:pt idx="564">
                  <c:v>-0.12515807641150817</c:v>
                </c:pt>
                <c:pt idx="565">
                  <c:v>-0.12314531030520856</c:v>
                </c:pt>
                <c:pt idx="566">
                  <c:v>-0.12113304296544603</c:v>
                </c:pt>
                <c:pt idx="567">
                  <c:v>-0.11912126600097392</c:v>
                </c:pt>
                <c:pt idx="568">
                  <c:v>-0.11710997103461646</c:v>
                </c:pt>
                <c:pt idx="569">
                  <c:v>-0.11509914970301618</c:v>
                </c:pt>
                <c:pt idx="570">
                  <c:v>-0.11308879365638222</c:v>
                </c:pt>
                <c:pt idx="571">
                  <c:v>-0.11107889455823958</c:v>
                </c:pt>
                <c:pt idx="572">
                  <c:v>-0.10906944408517949</c:v>
                </c:pt>
                <c:pt idx="573">
                  <c:v>-0.10706043392661087</c:v>
                </c:pt>
                <c:pt idx="574">
                  <c:v>-0.10505185578451237</c:v>
                </c:pt>
                <c:pt idx="575">
                  <c:v>-0.10304370137318583</c:v>
                </c:pt>
                <c:pt idx="576">
                  <c:v>-0.10103596241901014</c:v>
                </c:pt>
                <c:pt idx="577">
                  <c:v>-9.9028630660196584E-2</c:v>
                </c:pt>
                <c:pt idx="578">
                  <c:v>-9.7021697846544547E-2</c:v>
                </c:pt>
                <c:pt idx="579">
                  <c:v>-9.5015155739198318E-2</c:v>
                </c:pt>
                <c:pt idx="580">
                  <c:v>-9.3008996110404821E-2</c:v>
                </c:pt>
                <c:pt idx="581">
                  <c:v>-9.1003210743271959E-2</c:v>
                </c:pt>
                <c:pt idx="582">
                  <c:v>-8.899779143152789E-2</c:v>
                </c:pt>
                <c:pt idx="583">
                  <c:v>-8.6992729979281119E-2</c:v>
                </c:pt>
                <c:pt idx="584">
                  <c:v>-8.4988018200781196E-2</c:v>
                </c:pt>
                <c:pt idx="585">
                  <c:v>-8.2983647920180426E-2</c:v>
                </c:pt>
                <c:pt idx="586">
                  <c:v>-8.0979610971296051E-2</c:v>
                </c:pt>
                <c:pt idx="587">
                  <c:v>-7.8975899197373217E-2</c:v>
                </c:pt>
                <c:pt idx="588">
                  <c:v>-7.6972504450848828E-2</c:v>
                </c:pt>
                <c:pt idx="589">
                  <c:v>-7.4969418593115761E-2</c:v>
                </c:pt>
                <c:pt idx="590">
                  <c:v>-7.2966633494288002E-2</c:v>
                </c:pt>
                <c:pt idx="591">
                  <c:v>-7.0964141032966249E-2</c:v>
                </c:pt>
                <c:pt idx="592">
                  <c:v>-6.8961933096004291E-2</c:v>
                </c:pt>
                <c:pt idx="593">
                  <c:v>-6.6960001578275835E-2</c:v>
                </c:pt>
                <c:pt idx="594">
                  <c:v>-6.4958338382442068E-2</c:v>
                </c:pt>
                <c:pt idx="595">
                  <c:v>-6.2956935418719648E-2</c:v>
                </c:pt>
                <c:pt idx="596">
                  <c:v>-6.0955784604649406E-2</c:v>
                </c:pt>
                <c:pt idx="597">
                  <c:v>-5.8954877864865446E-2</c:v>
                </c:pt>
                <c:pt idx="598">
                  <c:v>-5.6954207130864819E-2</c:v>
                </c:pt>
                <c:pt idx="599">
                  <c:v>-5.4953764340777693E-2</c:v>
                </c:pt>
                <c:pt idx="600">
                  <c:v>-5.295354143913808E-2</c:v>
                </c:pt>
                <c:pt idx="601">
                  <c:v>-5.0953530376654871E-2</c:v>
                </c:pt>
                <c:pt idx="602">
                  <c:v>-4.8953723109983478E-2</c:v>
                </c:pt>
                <c:pt idx="603">
                  <c:v>-4.6954111601497796E-2</c:v>
                </c:pt>
                <c:pt idx="604">
                  <c:v>-4.49546878190627E-2</c:v>
                </c:pt>
                <c:pt idx="605">
                  <c:v>-4.2955443735806793E-2</c:v>
                </c:pt>
                <c:pt idx="606">
                  <c:v>-4.0956371329895672E-2</c:v>
                </c:pt>
                <c:pt idx="607">
                  <c:v>-3.8957462584305505E-2</c:v>
                </c:pt>
                <c:pt idx="608">
                  <c:v>-3.6958709486596922E-2</c:v>
                </c:pt>
                <c:pt idx="609">
                  <c:v>-3.4960104028689314E-2</c:v>
                </c:pt>
                <c:pt idx="610">
                  <c:v>-3.2961638206635391E-2</c:v>
                </c:pt>
                <c:pt idx="611">
                  <c:v>-3.096330402039606E-2</c:v>
                </c:pt>
                <c:pt idx="612">
                  <c:v>-2.8965093473615623E-2</c:v>
                </c:pt>
                <c:pt idx="613">
                  <c:v>-2.6966998573397134E-2</c:v>
                </c:pt>
                <c:pt idx="614">
                  <c:v>-2.4969011330078162E-2</c:v>
                </c:pt>
                <c:pt idx="615">
                  <c:v>-2.2971123757006644E-2</c:v>
                </c:pt>
                <c:pt idx="616">
                  <c:v>-2.0973327870317054E-2</c:v>
                </c:pt>
                <c:pt idx="617">
                  <c:v>-1.8975615688706721E-2</c:v>
                </c:pt>
                <c:pt idx="618">
                  <c:v>-1.6977979233212367E-2</c:v>
                </c:pt>
                <c:pt idx="619">
                  <c:v>-1.4980410526986765E-2</c:v>
                </c:pt>
                <c:pt idx="620">
                  <c:v>-1.2982901595075633E-2</c:v>
                </c:pt>
                <c:pt idx="621">
                  <c:v>-1.0985444464194569E-2</c:v>
                </c:pt>
                <c:pt idx="622">
                  <c:v>-8.9880311625061826E-3</c:v>
                </c:pt>
                <c:pt idx="623">
                  <c:v>-6.9906537193972912E-3</c:v>
                </c:pt>
                <c:pt idx="624">
                  <c:v>-4.993304165256212E-3</c:v>
                </c:pt>
                <c:pt idx="625">
                  <c:v>-2.995974531250137E-3</c:v>
                </c:pt>
                <c:pt idx="626">
                  <c:v>-9.9865684910255747E-4</c:v>
                </c:pt>
                <c:pt idx="627">
                  <c:v>9.9865684912913452E-4</c:v>
                </c:pt>
                <c:pt idx="628">
                  <c:v>2.9959745312767138E-3</c:v>
                </c:pt>
                <c:pt idx="629">
                  <c:v>4.9933041652827888E-3</c:v>
                </c:pt>
                <c:pt idx="630">
                  <c:v>6.9906537194238689E-3</c:v>
                </c:pt>
                <c:pt idx="631">
                  <c:v>8.988031162532762E-3</c:v>
                </c:pt>
                <c:pt idx="632">
                  <c:v>1.0985444464221146E-2</c:v>
                </c:pt>
                <c:pt idx="633">
                  <c:v>1.298290159510221E-2</c:v>
                </c:pt>
                <c:pt idx="634">
                  <c:v>1.4980410527013346E-2</c:v>
                </c:pt>
                <c:pt idx="635">
                  <c:v>1.6977979233238946E-2</c:v>
                </c:pt>
                <c:pt idx="636">
                  <c:v>1.8975615688733304E-2</c:v>
                </c:pt>
                <c:pt idx="637">
                  <c:v>2.0973327870343637E-2</c:v>
                </c:pt>
                <c:pt idx="638">
                  <c:v>2.2971123757033231E-2</c:v>
                </c:pt>
                <c:pt idx="639">
                  <c:v>2.4969011330104752E-2</c:v>
                </c:pt>
                <c:pt idx="640">
                  <c:v>2.6966998573423728E-2</c:v>
                </c:pt>
                <c:pt idx="641">
                  <c:v>2.896509347364221E-2</c:v>
                </c:pt>
                <c:pt idx="642">
                  <c:v>3.0963304020422654E-2</c:v>
                </c:pt>
                <c:pt idx="643">
                  <c:v>3.2961638206661981E-2</c:v>
                </c:pt>
                <c:pt idx="644">
                  <c:v>3.4960104028715903E-2</c:v>
                </c:pt>
                <c:pt idx="645">
                  <c:v>3.6958709486623519E-2</c:v>
                </c:pt>
                <c:pt idx="646">
                  <c:v>3.8957462584332102E-2</c:v>
                </c:pt>
                <c:pt idx="647">
                  <c:v>4.0956371329922275E-2</c:v>
                </c:pt>
                <c:pt idx="648">
                  <c:v>4.2955443735833397E-2</c:v>
                </c:pt>
                <c:pt idx="649">
                  <c:v>4.4954687819089303E-2</c:v>
                </c:pt>
                <c:pt idx="650">
                  <c:v>4.6954111601524399E-2</c:v>
                </c:pt>
                <c:pt idx="651">
                  <c:v>4.8953723110010082E-2</c:v>
                </c:pt>
                <c:pt idx="652">
                  <c:v>5.0953530376681481E-2</c:v>
                </c:pt>
                <c:pt idx="653">
                  <c:v>5.2953541439164684E-2</c:v>
                </c:pt>
                <c:pt idx="654">
                  <c:v>5.4953764340804317E-2</c:v>
                </c:pt>
                <c:pt idx="655">
                  <c:v>5.6954207130891429E-2</c:v>
                </c:pt>
                <c:pt idx="656">
                  <c:v>5.8954877864892077E-2</c:v>
                </c:pt>
                <c:pt idx="657">
                  <c:v>6.0955784604676037E-2</c:v>
                </c:pt>
                <c:pt idx="658">
                  <c:v>6.2956935418746279E-2</c:v>
                </c:pt>
                <c:pt idx="659">
                  <c:v>6.49583383824687E-2</c:v>
                </c:pt>
                <c:pt idx="660">
                  <c:v>6.6960001578302467E-2</c:v>
                </c:pt>
                <c:pt idx="661">
                  <c:v>6.8961933096030922E-2</c:v>
                </c:pt>
                <c:pt idx="662">
                  <c:v>7.0964141032992895E-2</c:v>
                </c:pt>
                <c:pt idx="663">
                  <c:v>7.2966633494314634E-2</c:v>
                </c:pt>
                <c:pt idx="664">
                  <c:v>7.4969418593142406E-2</c:v>
                </c:pt>
                <c:pt idx="665">
                  <c:v>7.6972504450875487E-2</c:v>
                </c:pt>
                <c:pt idx="666">
                  <c:v>7.8975899197399876E-2</c:v>
                </c:pt>
                <c:pt idx="667">
                  <c:v>8.097961097132271E-2</c:v>
                </c:pt>
                <c:pt idx="668">
                  <c:v>8.2983647920207099E-2</c:v>
                </c:pt>
                <c:pt idx="669">
                  <c:v>8.4988018200807869E-2</c:v>
                </c:pt>
                <c:pt idx="670">
                  <c:v>8.6992729979307779E-2</c:v>
                </c:pt>
                <c:pt idx="671">
                  <c:v>8.8997791431554577E-2</c:v>
                </c:pt>
                <c:pt idx="672">
                  <c:v>9.1003210743298632E-2</c:v>
                </c:pt>
                <c:pt idx="673">
                  <c:v>9.3008996110431522E-2</c:v>
                </c:pt>
                <c:pt idx="674">
                  <c:v>9.5015155739225005E-2</c:v>
                </c:pt>
                <c:pt idx="675">
                  <c:v>9.7021697846571234E-2</c:v>
                </c:pt>
                <c:pt idx="676">
                  <c:v>9.9028630660223299E-2</c:v>
                </c:pt>
                <c:pt idx="677">
                  <c:v>0.10103596241903685</c:v>
                </c:pt>
                <c:pt idx="678">
                  <c:v>0.10304370137321252</c:v>
                </c:pt>
                <c:pt idx="679">
                  <c:v>0.10505185578453909</c:v>
                </c:pt>
                <c:pt idx="680">
                  <c:v>0.1070604339266376</c:v>
                </c:pt>
                <c:pt idx="681">
                  <c:v>0.10906944408520622</c:v>
                </c:pt>
                <c:pt idx="682">
                  <c:v>0.11107889455826632</c:v>
                </c:pt>
                <c:pt idx="683">
                  <c:v>0.11308879365640898</c:v>
                </c:pt>
                <c:pt idx="684">
                  <c:v>0.11509914970304294</c:v>
                </c:pt>
                <c:pt idx="685">
                  <c:v>0.11710997103464323</c:v>
                </c:pt>
                <c:pt idx="686">
                  <c:v>0.11912126600100069</c:v>
                </c:pt>
                <c:pt idx="687">
                  <c:v>0.12113304296547282</c:v>
                </c:pt>
                <c:pt idx="688">
                  <c:v>0.12314531030523534</c:v>
                </c:pt>
                <c:pt idx="689">
                  <c:v>0.12515807641153495</c:v>
                </c:pt>
                <c:pt idx="690">
                  <c:v>0.12717134968994306</c:v>
                </c:pt>
                <c:pt idx="691">
                  <c:v>0.12918513856061076</c:v>
                </c:pt>
                <c:pt idx="692">
                  <c:v>0.13119945145852463</c:v>
                </c:pt>
                <c:pt idx="693">
                  <c:v>0.13321429683376387</c:v>
                </c:pt>
                <c:pt idx="694">
                  <c:v>0.1352296831517586</c:v>
                </c:pt>
                <c:pt idx="695">
                  <c:v>0.13724561889354911</c:v>
                </c:pt>
                <c:pt idx="696">
                  <c:v>0.13926211255604656</c:v>
                </c:pt>
                <c:pt idx="697">
                  <c:v>0.14127917265229464</c:v>
                </c:pt>
                <c:pt idx="698">
                  <c:v>0.14329680771173267</c:v>
                </c:pt>
                <c:pt idx="699">
                  <c:v>0.14531502628045972</c:v>
                </c:pt>
                <c:pt idx="700">
                  <c:v>0.14733383692150029</c:v>
                </c:pt>
                <c:pt idx="701">
                  <c:v>0.14935324821507104</c:v>
                </c:pt>
                <c:pt idx="702">
                  <c:v>0.15137326875884893</c:v>
                </c:pt>
                <c:pt idx="703">
                  <c:v>0.1533939071682407</c:v>
                </c:pt>
                <c:pt idx="704">
                  <c:v>0.15541517207665373</c:v>
                </c:pt>
                <c:pt idx="705">
                  <c:v>0.15743707213576821</c:v>
                </c:pt>
                <c:pt idx="706">
                  <c:v>0.15945961601581077</c:v>
                </c:pt>
                <c:pt idx="707">
                  <c:v>0.16148281240582968</c:v>
                </c:pt>
                <c:pt idx="708">
                  <c:v>0.16350667001397112</c:v>
                </c:pt>
                <c:pt idx="709">
                  <c:v>0.16553119756775744</c:v>
                </c:pt>
                <c:pt idx="710">
                  <c:v>0.16755640381436634</c:v>
                </c:pt>
                <c:pt idx="711">
                  <c:v>0.16958229752091228</c:v>
                </c:pt>
                <c:pt idx="712">
                  <c:v>0.17160888747472872</c:v>
                </c:pt>
                <c:pt idx="713">
                  <c:v>0.17363618248365245</c:v>
                </c:pt>
                <c:pt idx="714">
                  <c:v>0.17566419137630931</c:v>
                </c:pt>
                <c:pt idx="715">
                  <c:v>0.17769292300240161</c:v>
                </c:pt>
                <c:pt idx="716">
                  <c:v>0.17972238623299702</c:v>
                </c:pt>
                <c:pt idx="717">
                  <c:v>0.1817525899608195</c:v>
                </c:pt>
                <c:pt idx="718">
                  <c:v>0.18378354310054149</c:v>
                </c:pt>
                <c:pt idx="719">
                  <c:v>0.18581525458907822</c:v>
                </c:pt>
                <c:pt idx="720">
                  <c:v>0.18784773338588356</c:v>
                </c:pt>
                <c:pt idx="721">
                  <c:v>0.1898809884732478</c:v>
                </c:pt>
                <c:pt idx="722">
                  <c:v>0.19191502885659692</c:v>
                </c:pt>
                <c:pt idx="723">
                  <c:v>0.1939498635647941</c:v>
                </c:pt>
                <c:pt idx="724">
                  <c:v>0.19598550165044304</c:v>
                </c:pt>
                <c:pt idx="725">
                  <c:v>0.19802195219019272</c:v>
                </c:pt>
                <c:pt idx="726">
                  <c:v>0.20005922428504475</c:v>
                </c:pt>
                <c:pt idx="727">
                  <c:v>0.20209732706066202</c:v>
                </c:pt>
                <c:pt idx="728">
                  <c:v>0.20413626966768006</c:v>
                </c:pt>
                <c:pt idx="729">
                  <c:v>0.20617606128201968</c:v>
                </c:pt>
                <c:pt idx="730">
                  <c:v>0.20821671110520196</c:v>
                </c:pt>
                <c:pt idx="731">
                  <c:v>0.21025822836466548</c:v>
                </c:pt>
                <c:pt idx="732">
                  <c:v>0.2123006223140855</c:v>
                </c:pt>
                <c:pt idx="733">
                  <c:v>0.21434390223369501</c:v>
                </c:pt>
                <c:pt idx="734">
                  <c:v>0.21638807743060839</c:v>
                </c:pt>
                <c:pt idx="735">
                  <c:v>0.21843315723914702</c:v>
                </c:pt>
                <c:pt idx="736">
                  <c:v>0.22047915102116705</c:v>
                </c:pt>
                <c:pt idx="737">
                  <c:v>0.22252606816638956</c:v>
                </c:pt>
                <c:pt idx="738">
                  <c:v>0.22457391809273305</c:v>
                </c:pt>
                <c:pt idx="739">
                  <c:v>0.22662271024664807</c:v>
                </c:pt>
                <c:pt idx="740">
                  <c:v>0.22867245410345408</c:v>
                </c:pt>
                <c:pt idx="741">
                  <c:v>0.23072315916767946</c:v>
                </c:pt>
                <c:pt idx="742">
                  <c:v>0.23277483497340282</c:v>
                </c:pt>
                <c:pt idx="743">
                  <c:v>0.23482749108459752</c:v>
                </c:pt>
                <c:pt idx="744">
                  <c:v>0.2368811370954787</c:v>
                </c:pt>
                <c:pt idx="745">
                  <c:v>0.23893578263085211</c:v>
                </c:pt>
                <c:pt idx="746">
                  <c:v>0.24099143734646658</c:v>
                </c:pt>
                <c:pt idx="747">
                  <c:v>0.24304811092936807</c:v>
                </c:pt>
                <c:pt idx="748">
                  <c:v>0.24510581309825691</c:v>
                </c:pt>
                <c:pt idx="749">
                  <c:v>0.2471645536038477</c:v>
                </c:pt>
                <c:pt idx="750">
                  <c:v>0.24922434222923157</c:v>
                </c:pt>
                <c:pt idx="751">
                  <c:v>0.25128518879024159</c:v>
                </c:pt>
                <c:pt idx="752">
                  <c:v>0.25334710313582043</c:v>
                </c:pt>
                <c:pt idx="753">
                  <c:v>0.25541009514839186</c:v>
                </c:pt>
                <c:pt idx="754">
                  <c:v>0.25747417474423351</c:v>
                </c:pt>
                <c:pt idx="755">
                  <c:v>0.25953935187385418</c:v>
                </c:pt>
                <c:pt idx="756">
                  <c:v>0.26160563652237279</c:v>
                </c:pt>
                <c:pt idx="757">
                  <c:v>0.26367303870990139</c:v>
                </c:pt>
                <c:pt idx="758">
                  <c:v>0.26574156849193004</c:v>
                </c:pt>
                <c:pt idx="759">
                  <c:v>0.26781123595971595</c:v>
                </c:pt>
                <c:pt idx="760">
                  <c:v>0.26988205124067438</c:v>
                </c:pt>
                <c:pt idx="761">
                  <c:v>0.27195402449877443</c:v>
                </c:pt>
                <c:pt idx="762">
                  <c:v>0.27402716593493587</c:v>
                </c:pt>
                <c:pt idx="763">
                  <c:v>0.27610148578743116</c:v>
                </c:pt>
                <c:pt idx="764">
                  <c:v>0.27817699433228971</c:v>
                </c:pt>
                <c:pt idx="765">
                  <c:v>0.28025370188370546</c:v>
                </c:pt>
                <c:pt idx="766">
                  <c:v>0.28233161879444796</c:v>
                </c:pt>
                <c:pt idx="767">
                  <c:v>0.28441075545627742</c:v>
                </c:pt>
                <c:pt idx="768">
                  <c:v>0.28649112230036206</c:v>
                </c:pt>
                <c:pt idx="769">
                  <c:v>0.28857272979770021</c:v>
                </c:pt>
                <c:pt idx="770">
                  <c:v>0.29065558845954492</c:v>
                </c:pt>
                <c:pt idx="771">
                  <c:v>0.29273970883783262</c:v>
                </c:pt>
                <c:pt idx="772">
                  <c:v>0.29482510152561592</c:v>
                </c:pt>
                <c:pt idx="773">
                  <c:v>0.29691177715749861</c:v>
                </c:pt>
                <c:pt idx="774">
                  <c:v>0.29899974641007665</c:v>
                </c:pt>
                <c:pt idx="775">
                  <c:v>0.30108902000238053</c:v>
                </c:pt>
                <c:pt idx="776">
                  <c:v>0.30317960869632349</c:v>
                </c:pt>
                <c:pt idx="777">
                  <c:v>0.30527152329715207</c:v>
                </c:pt>
                <c:pt idx="778">
                  <c:v>0.307364774653902</c:v>
                </c:pt>
                <c:pt idx="779">
                  <c:v>0.30945937365985704</c:v>
                </c:pt>
                <c:pt idx="780">
                  <c:v>0.31155533125301227</c:v>
                </c:pt>
                <c:pt idx="781">
                  <c:v>0.31365265841654172</c:v>
                </c:pt>
                <c:pt idx="782">
                  <c:v>0.31575136617926985</c:v>
                </c:pt>
                <c:pt idx="783">
                  <c:v>0.31785146561614708</c:v>
                </c:pt>
                <c:pt idx="784">
                  <c:v>0.31995296784873023</c:v>
                </c:pt>
                <c:pt idx="785">
                  <c:v>0.3220558840456671</c:v>
                </c:pt>
                <c:pt idx="786">
                  <c:v>0.32416022542318468</c:v>
                </c:pt>
                <c:pt idx="787">
                  <c:v>0.32626600324558291</c:v>
                </c:pt>
                <c:pt idx="788">
                  <c:v>0.32837322882573272</c:v>
                </c:pt>
                <c:pt idx="789">
                  <c:v>0.33048191352557804</c:v>
                </c:pt>
                <c:pt idx="790">
                  <c:v>0.3325920687566426</c:v>
                </c:pt>
                <c:pt idx="791">
                  <c:v>0.33470370598054267</c:v>
                </c:pt>
                <c:pt idx="792">
                  <c:v>0.33681683670950258</c:v>
                </c:pt>
                <c:pt idx="793">
                  <c:v>0.33893147250687683</c:v>
                </c:pt>
                <c:pt idx="794">
                  <c:v>0.3410476249876761</c:v>
                </c:pt>
                <c:pt idx="795">
                  <c:v>0.34316530581909832</c:v>
                </c:pt>
                <c:pt idx="796">
                  <c:v>0.34528452672106547</c:v>
                </c:pt>
                <c:pt idx="797">
                  <c:v>0.34740529946676468</c:v>
                </c:pt>
                <c:pt idx="798">
                  <c:v>0.34952763588319496</c:v>
                </c:pt>
                <c:pt idx="799">
                  <c:v>0.3516515478517187</c:v>
                </c:pt>
                <c:pt idx="800">
                  <c:v>0.3537770473086197</c:v>
                </c:pt>
                <c:pt idx="801">
                  <c:v>0.35590414624566491</c:v>
                </c:pt>
                <c:pt idx="802">
                  <c:v>0.35803285671067292</c:v>
                </c:pt>
                <c:pt idx="803">
                  <c:v>0.3601631908080874</c:v>
                </c:pt>
                <c:pt idx="804">
                  <c:v>0.36229516069955664</c:v>
                </c:pt>
                <c:pt idx="805">
                  <c:v>0.36442877860451772</c:v>
                </c:pt>
                <c:pt idx="806">
                  <c:v>0.36656405680078846</c:v>
                </c:pt>
                <c:pt idx="807">
                  <c:v>0.36870100762516278</c:v>
                </c:pt>
                <c:pt idx="808">
                  <c:v>0.37083964347401394</c:v>
                </c:pt>
                <c:pt idx="809">
                  <c:v>0.37297997680390266</c:v>
                </c:pt>
                <c:pt idx="810">
                  <c:v>0.37512202013219237</c:v>
                </c:pt>
                <c:pt idx="811">
                  <c:v>0.37726578603766941</c:v>
                </c:pt>
                <c:pt idx="812">
                  <c:v>0.37941128716117029</c:v>
                </c:pt>
                <c:pt idx="813">
                  <c:v>0.38155853620621555</c:v>
                </c:pt>
                <c:pt idx="814">
                  <c:v>0.3837075459396494</c:v>
                </c:pt>
                <c:pt idx="815">
                  <c:v>0.38585832919228596</c:v>
                </c:pt>
                <c:pt idx="816">
                  <c:v>0.38801089885956302</c:v>
                </c:pt>
                <c:pt idx="817">
                  <c:v>0.39016526790220157</c:v>
                </c:pt>
                <c:pt idx="818">
                  <c:v>0.39232144934687224</c:v>
                </c:pt>
                <c:pt idx="819">
                  <c:v>0.39447945628686915</c:v>
                </c:pt>
                <c:pt idx="820">
                  <c:v>0.39663930188279051</c:v>
                </c:pt>
                <c:pt idx="821">
                  <c:v>0.39880099936322627</c:v>
                </c:pt>
                <c:pt idx="822">
                  <c:v>0.40096456202545322</c:v>
                </c:pt>
                <c:pt idx="823">
                  <c:v>0.40313000323613701</c:v>
                </c:pt>
                <c:pt idx="824">
                  <c:v>0.40529733643204219</c:v>
                </c:pt>
                <c:pt idx="825">
                  <c:v>0.40746657512074896</c:v>
                </c:pt>
                <c:pt idx="826">
                  <c:v>0.40963773288137834</c:v>
                </c:pt>
                <c:pt idx="827">
                  <c:v>0.4118108233653246</c:v>
                </c:pt>
                <c:pt idx="828">
                  <c:v>0.41398586029699569</c:v>
                </c:pt>
                <c:pt idx="829">
                  <c:v>0.41616285747456161</c:v>
                </c:pt>
                <c:pt idx="830">
                  <c:v>0.41834182877071152</c:v>
                </c:pt>
                <c:pt idx="831">
                  <c:v>0.42052278813341731</c:v>
                </c:pt>
                <c:pt idx="832">
                  <c:v>0.42270574958670704</c:v>
                </c:pt>
                <c:pt idx="833">
                  <c:v>0.42489072723144683</c:v>
                </c:pt>
                <c:pt idx="834">
                  <c:v>0.4270777352461303</c:v>
                </c:pt>
                <c:pt idx="835">
                  <c:v>0.42926678788767697</c:v>
                </c:pt>
                <c:pt idx="836">
                  <c:v>0.43145789949224039</c:v>
                </c:pt>
                <c:pt idx="837">
                  <c:v>0.43365108447602413</c:v>
                </c:pt>
                <c:pt idx="838">
                  <c:v>0.43584635733610666</c:v>
                </c:pt>
                <c:pt idx="839">
                  <c:v>0.43804373265127716</c:v>
                </c:pt>
                <c:pt idx="840">
                  <c:v>0.44024322508287844</c:v>
                </c:pt>
                <c:pt idx="841">
                  <c:v>0.44244484937566053</c:v>
                </c:pt>
                <c:pt idx="842">
                  <c:v>0.44464862035864372</c:v>
                </c:pt>
                <c:pt idx="843">
                  <c:v>0.44685455294599147</c:v>
                </c:pt>
                <c:pt idx="844">
                  <c:v>0.44906266213789237</c:v>
                </c:pt>
                <c:pt idx="845">
                  <c:v>0.45127296302145353</c:v>
                </c:pt>
                <c:pt idx="846">
                  <c:v>0.45348547077160278</c:v>
                </c:pt>
                <c:pt idx="847">
                  <c:v>0.45570020065200173</c:v>
                </c:pt>
                <c:pt idx="848">
                  <c:v>0.45791716801596966</c:v>
                </c:pt>
                <c:pt idx="849">
                  <c:v>0.46013638830741765</c:v>
                </c:pt>
                <c:pt idx="850">
                  <c:v>0.46235787706179299</c:v>
                </c:pt>
                <c:pt idx="851">
                  <c:v>0.46458164990703593</c:v>
                </c:pt>
                <c:pt idx="852">
                  <c:v>0.46680772256454589</c:v>
                </c:pt>
                <c:pt idx="853">
                  <c:v>0.46903611085016034</c:v>
                </c:pt>
                <c:pt idx="854">
                  <c:v>0.47126683067514397</c:v>
                </c:pt>
                <c:pt idx="855">
                  <c:v>0.47349989804719039</c:v>
                </c:pt>
                <c:pt idx="856">
                  <c:v>0.47573532907143551</c:v>
                </c:pt>
                <c:pt idx="857">
                  <c:v>0.4779731399514815</c:v>
                </c:pt>
                <c:pt idx="858">
                  <c:v>0.48021334699043505</c:v>
                </c:pt>
                <c:pt idx="859">
                  <c:v>0.48245596659195672</c:v>
                </c:pt>
                <c:pt idx="860">
                  <c:v>0.48470101526132242</c:v>
                </c:pt>
                <c:pt idx="861">
                  <c:v>0.4869485096064991</c:v>
                </c:pt>
                <c:pt idx="862">
                  <c:v>0.48919846633923125</c:v>
                </c:pt>
                <c:pt idx="863">
                  <c:v>0.49145090227614263</c:v>
                </c:pt>
                <c:pt idx="864">
                  <c:v>0.49370583433984955</c:v>
                </c:pt>
                <c:pt idx="865">
                  <c:v>0.49596327956008884</c:v>
                </c:pt>
                <c:pt idx="866">
                  <c:v>0.49822325507485893</c:v>
                </c:pt>
                <c:pt idx="867">
                  <c:v>0.5004857781315748</c:v>
                </c:pt>
                <c:pt idx="868">
                  <c:v>0.50275086608823716</c:v>
                </c:pt>
                <c:pt idx="869">
                  <c:v>0.5050185364146168</c:v>
                </c:pt>
                <c:pt idx="870">
                  <c:v>0.50728880669345155</c:v>
                </c:pt>
                <c:pt idx="871">
                  <c:v>0.50956169462166023</c:v>
                </c:pt>
                <c:pt idx="872">
                  <c:v>0.51183721801157001</c:v>
                </c:pt>
                <c:pt idx="873">
                  <c:v>0.51411539479215951</c:v>
                </c:pt>
                <c:pt idx="874">
                  <c:v>0.51639624301031861</c:v>
                </c:pt>
                <c:pt idx="875">
                  <c:v>0.51867978083212085</c:v>
                </c:pt>
                <c:pt idx="876">
                  <c:v>0.52096602654411639</c:v>
                </c:pt>
                <c:pt idx="877">
                  <c:v>0.5232549985546362</c:v>
                </c:pt>
                <c:pt idx="878">
                  <c:v>0.52554671539511721</c:v>
                </c:pt>
                <c:pt idx="879">
                  <c:v>0.52784119572144061</c:v>
                </c:pt>
                <c:pt idx="880">
                  <c:v>0.53013845831528983</c:v>
                </c:pt>
                <c:pt idx="881">
                  <c:v>0.53243852208552445</c:v>
                </c:pt>
                <c:pt idx="882">
                  <c:v>0.53474140606957121</c:v>
                </c:pt>
                <c:pt idx="883">
                  <c:v>0.53704712943483501</c:v>
                </c:pt>
                <c:pt idx="884">
                  <c:v>0.53935571148012562</c:v>
                </c:pt>
                <c:pt idx="885">
                  <c:v>0.54166717163710376</c:v>
                </c:pt>
                <c:pt idx="886">
                  <c:v>0.54398152947174594</c:v>
                </c:pt>
                <c:pt idx="887">
                  <c:v>0.54629880468582948</c:v>
                </c:pt>
                <c:pt idx="888">
                  <c:v>0.5486190171184343</c:v>
                </c:pt>
                <c:pt idx="889">
                  <c:v>0.55094218674746576</c:v>
                </c:pt>
                <c:pt idx="890">
                  <c:v>0.55326833369119854</c:v>
                </c:pt>
                <c:pt idx="891">
                  <c:v>0.55559747820983885</c:v>
                </c:pt>
                <c:pt idx="892">
                  <c:v>0.55792964070710793</c:v>
                </c:pt>
                <c:pt idx="893">
                  <c:v>0.56026484173184721</c:v>
                </c:pt>
                <c:pt idx="894">
                  <c:v>0.56260310197964369</c:v>
                </c:pt>
                <c:pt idx="895">
                  <c:v>0.56494444229447827</c:v>
                </c:pt>
                <c:pt idx="896">
                  <c:v>0.56728888367039421</c:v>
                </c:pt>
                <c:pt idx="897">
                  <c:v>0.56963644725318918</c:v>
                </c:pt>
                <c:pt idx="898">
                  <c:v>0.57198715434213099</c:v>
                </c:pt>
                <c:pt idx="899">
                  <c:v>0.57434102639169404</c:v>
                </c:pt>
                <c:pt idx="900">
                  <c:v>0.5766980850133212</c:v>
                </c:pt>
                <c:pt idx="901">
                  <c:v>0.57905835197720823</c:v>
                </c:pt>
                <c:pt idx="902">
                  <c:v>0.58142184921411477</c:v>
                </c:pt>
                <c:pt idx="903">
                  <c:v>0.58378859881719647</c:v>
                </c:pt>
                <c:pt idx="904">
                  <c:v>0.58615862304386501</c:v>
                </c:pt>
                <c:pt idx="905">
                  <c:v>0.58853194431767386</c:v>
                </c:pt>
                <c:pt idx="906">
                  <c:v>0.59090858523022682</c:v>
                </c:pt>
                <c:pt idx="907">
                  <c:v>0.59328856854311696</c:v>
                </c:pt>
                <c:pt idx="908">
                  <c:v>0.59567191718989032</c:v>
                </c:pt>
                <c:pt idx="909">
                  <c:v>0.59805865427803673</c:v>
                </c:pt>
                <c:pt idx="910">
                  <c:v>0.60044880309100845</c:v>
                </c:pt>
                <c:pt idx="911">
                  <c:v>0.60284238709026905</c:v>
                </c:pt>
                <c:pt idx="912">
                  <c:v>0.60523942991736779</c:v>
                </c:pt>
                <c:pt idx="913">
                  <c:v>0.60763995539604676</c:v>
                </c:pt>
                <c:pt idx="914">
                  <c:v>0.61004398753437483</c:v>
                </c:pt>
                <c:pt idx="915">
                  <c:v>0.6124515505269128</c:v>
                </c:pt>
                <c:pt idx="916">
                  <c:v>0.61486266875691042</c:v>
                </c:pt>
                <c:pt idx="917">
                  <c:v>0.61727736679853429</c:v>
                </c:pt>
                <c:pt idx="918">
                  <c:v>0.61969566941912479</c:v>
                </c:pt>
                <c:pt idx="919">
                  <c:v>0.62211760158149165</c:v>
                </c:pt>
                <c:pt idx="920">
                  <c:v>0.62454318844623646</c:v>
                </c:pt>
                <c:pt idx="921">
                  <c:v>0.62697245537411117</c:v>
                </c:pt>
                <c:pt idx="922">
                  <c:v>0.62940542792841181</c:v>
                </c:pt>
                <c:pt idx="923">
                  <c:v>0.6318421318774049</c:v>
                </c:pt>
                <c:pt idx="924">
                  <c:v>0.63428259319679225</c:v>
                </c:pt>
                <c:pt idx="925">
                  <c:v>0.63672683807220776</c:v>
                </c:pt>
                <c:pt idx="926">
                  <c:v>0.639174892901754</c:v>
                </c:pt>
                <c:pt idx="927">
                  <c:v>0.64162678429857622</c:v>
                </c:pt>
                <c:pt idx="928">
                  <c:v>0.64408253909347202</c:v>
                </c:pt>
                <c:pt idx="929">
                  <c:v>0.64654218433754262</c:v>
                </c:pt>
                <c:pt idx="930">
                  <c:v>0.64900574730488081</c:v>
                </c:pt>
                <c:pt idx="931">
                  <c:v>0.65147325549530111</c:v>
                </c:pt>
                <c:pt idx="932">
                  <c:v>0.65394473663711106</c:v>
                </c:pt>
                <c:pt idx="933">
                  <c:v>0.65642021868992095</c:v>
                </c:pt>
                <c:pt idx="934">
                  <c:v>0.65889972984750078</c:v>
                </c:pt>
                <c:pt idx="935">
                  <c:v>0.66138329854067601</c:v>
                </c:pt>
                <c:pt idx="936">
                  <c:v>0.66387095344026947</c:v>
                </c:pt>
                <c:pt idx="937">
                  <c:v>0.66636272346008985</c:v>
                </c:pt>
                <c:pt idx="938">
                  <c:v>0.66885863775995991</c:v>
                </c:pt>
                <c:pt idx="939">
                  <c:v>0.67135872574879774</c:v>
                </c:pt>
                <c:pt idx="940">
                  <c:v>0.67386301708774288</c:v>
                </c:pt>
                <c:pt idx="941">
                  <c:v>0.67637154169332825</c:v>
                </c:pt>
                <c:pt idx="942">
                  <c:v>0.67888432974070567</c:v>
                </c:pt>
                <c:pt idx="943">
                  <c:v>0.68140141166691726</c:v>
                </c:pt>
                <c:pt idx="944">
                  <c:v>0.68392281817422218</c:v>
                </c:pt>
                <c:pt idx="945">
                  <c:v>0.686448580233471</c:v>
                </c:pt>
                <c:pt idx="946">
                  <c:v>0.68897872908753477</c:v>
                </c:pt>
                <c:pt idx="947">
                  <c:v>0.69151329625479185</c:v>
                </c:pt>
                <c:pt idx="948">
                  <c:v>0.69405231353266228</c:v>
                </c:pt>
                <c:pt idx="949">
                  <c:v>0.69659581300120432</c:v>
                </c:pt>
                <c:pt idx="950">
                  <c:v>0.6991438270267667</c:v>
                </c:pt>
                <c:pt idx="951">
                  <c:v>0.70169638826569769</c:v>
                </c:pt>
                <c:pt idx="952">
                  <c:v>0.70425352966811505</c:v>
                </c:pt>
                <c:pt idx="953">
                  <c:v>0.70681528448173614</c:v>
                </c:pt>
                <c:pt idx="954">
                  <c:v>0.70938168625577025</c:v>
                </c:pt>
                <c:pt idx="955">
                  <c:v>0.71195276884487191</c:v>
                </c:pt>
                <c:pt idx="956">
                  <c:v>0.71452856641316209</c:v>
                </c:pt>
                <c:pt idx="957">
                  <c:v>0.71710911343831252</c:v>
                </c:pt>
                <c:pt idx="958">
                  <c:v>0.71969444471569577</c:v>
                </c:pt>
                <c:pt idx="959">
                  <c:v>0.72228459536260659</c:v>
                </c:pt>
                <c:pt idx="960">
                  <c:v>0.72487960082254965</c:v>
                </c:pt>
                <c:pt idx="961">
                  <c:v>0.72747949686960145</c:v>
                </c:pt>
                <c:pt idx="962">
                  <c:v>0.73008431961284082</c:v>
                </c:pt>
                <c:pt idx="963">
                  <c:v>0.73269410550085479</c:v>
                </c:pt>
                <c:pt idx="964">
                  <c:v>0.73530889132632216</c:v>
                </c:pt>
                <c:pt idx="965">
                  <c:v>0.73792871423067141</c:v>
                </c:pt>
                <c:pt idx="966">
                  <c:v>0.74055361170881562</c:v>
                </c:pt>
                <c:pt idx="967">
                  <c:v>0.74318362161397011</c:v>
                </c:pt>
                <c:pt idx="968">
                  <c:v>0.74581878216255049</c:v>
                </c:pt>
                <c:pt idx="969">
                  <c:v>0.74845913193915614</c:v>
                </c:pt>
                <c:pt idx="970">
                  <c:v>0.75110470990163203</c:v>
                </c:pt>
                <c:pt idx="971">
                  <c:v>0.75375555538622818</c:v>
                </c:pt>
                <c:pt idx="972">
                  <c:v>0.75641170811283753</c:v>
                </c:pt>
                <c:pt idx="973">
                  <c:v>0.75907320819032764</c:v>
                </c:pt>
                <c:pt idx="974">
                  <c:v>0.76174009612197113</c:v>
                </c:pt>
                <c:pt idx="975">
                  <c:v>0.7644124128109574</c:v>
                </c:pt>
                <c:pt idx="976">
                  <c:v>0.76709019956601376</c:v>
                </c:pt>
                <c:pt idx="977">
                  <c:v>0.76977349810711637</c:v>
                </c:pt>
                <c:pt idx="978">
                  <c:v>0.77246235057130397</c:v>
                </c:pt>
                <c:pt idx="979">
                  <c:v>0.77515679951859706</c:v>
                </c:pt>
                <c:pt idx="980">
                  <c:v>0.77785688793801699</c:v>
                </c:pt>
                <c:pt idx="981">
                  <c:v>0.78056265925371515</c:v>
                </c:pt>
                <c:pt idx="982">
                  <c:v>0.78327415733121131</c:v>
                </c:pt>
                <c:pt idx="983">
                  <c:v>0.78599142648374176</c:v>
                </c:pt>
                <c:pt idx="984">
                  <c:v>0.78871451147872518</c:v>
                </c:pt>
                <c:pt idx="985">
                  <c:v>0.79144345754434053</c:v>
                </c:pt>
                <c:pt idx="986">
                  <c:v>0.79417831037622644</c:v>
                </c:pt>
                <c:pt idx="987">
                  <c:v>0.796919116144305</c:v>
                </c:pt>
                <c:pt idx="988">
                  <c:v>0.79966592149972404</c:v>
                </c:pt>
                <c:pt idx="989">
                  <c:v>0.80241877358193403</c:v>
                </c:pt>
                <c:pt idx="990">
                  <c:v>0.80517772002588583</c:v>
                </c:pt>
                <c:pt idx="991">
                  <c:v>0.80794280896936976</c:v>
                </c:pt>
                <c:pt idx="992">
                  <c:v>0.81071408906048925</c:v>
                </c:pt>
                <c:pt idx="993">
                  <c:v>0.81349160946526611</c:v>
                </c:pt>
                <c:pt idx="994">
                  <c:v>0.81627541987539953</c:v>
                </c:pt>
                <c:pt idx="995">
                  <c:v>0.81906557051615991</c:v>
                </c:pt>
                <c:pt idx="996">
                  <c:v>0.8218621121544385</c:v>
                </c:pt>
                <c:pt idx="997">
                  <c:v>0.82466509610694549</c:v>
                </c:pt>
                <c:pt idx="998">
                  <c:v>0.82747457424856374</c:v>
                </c:pt>
                <c:pt idx="999">
                  <c:v>0.83029059902086444</c:v>
                </c:pt>
                <c:pt idx="1000">
                  <c:v>0.83311322344078453</c:v>
                </c:pt>
                <c:pt idx="1001">
                  <c:v>0.83594250110946311</c:v>
                </c:pt>
                <c:pt idx="1002">
                  <c:v>0.83877848622126605</c:v>
                </c:pt>
                <c:pt idx="1003">
                  <c:v>0.84162123357296248</c:v>
                </c:pt>
                <c:pt idx="1004">
                  <c:v>0.84447079857309926</c:v>
                </c:pt>
                <c:pt idx="1005">
                  <c:v>0.84732723725154979</c:v>
                </c:pt>
                <c:pt idx="1006">
                  <c:v>0.85019060626924314</c:v>
                </c:pt>
                <c:pt idx="1007">
                  <c:v>0.85306096292810529</c:v>
                </c:pt>
                <c:pt idx="1008">
                  <c:v>0.85593836518116795</c:v>
                </c:pt>
                <c:pt idx="1009">
                  <c:v>0.85882287164290505</c:v>
                </c:pt>
                <c:pt idx="1010">
                  <c:v>0.86171454159975958</c:v>
                </c:pt>
                <c:pt idx="1011">
                  <c:v>0.86461343502088039</c:v>
                </c:pt>
                <c:pt idx="1012">
                  <c:v>0.86751961256908461</c:v>
                </c:pt>
                <c:pt idx="1013">
                  <c:v>0.8704331356120355</c:v>
                </c:pt>
                <c:pt idx="1014">
                  <c:v>0.87335406623364209</c:v>
                </c:pt>
                <c:pt idx="1015">
                  <c:v>0.87628246724569925</c:v>
                </c:pt>
                <c:pt idx="1016">
                  <c:v>0.879218402199757</c:v>
                </c:pt>
                <c:pt idx="1017">
                  <c:v>0.88216193539924348</c:v>
                </c:pt>
                <c:pt idx="1018">
                  <c:v>0.88511313191182561</c:v>
                </c:pt>
                <c:pt idx="1019">
                  <c:v>0.88807205758203989</c:v>
                </c:pt>
                <c:pt idx="1020">
                  <c:v>0.89103877904416529</c:v>
                </c:pt>
                <c:pt idx="1021">
                  <c:v>0.89401336373538576</c:v>
                </c:pt>
                <c:pt idx="1022">
                  <c:v>0.89699587990922203</c:v>
                </c:pt>
                <c:pt idx="1023">
                  <c:v>0.89998639664922875</c:v>
                </c:pt>
                <c:pt idx="1024">
                  <c:v>0.90298498388301629</c:v>
                </c:pt>
                <c:pt idx="1025">
                  <c:v>0.9059917123965322</c:v>
                </c:pt>
                <c:pt idx="1026">
                  <c:v>0.90900665384867541</c:v>
                </c:pt>
                <c:pt idx="1027">
                  <c:v>0.91202988078621061</c:v>
                </c:pt>
                <c:pt idx="1028">
                  <c:v>0.91506146665900279</c:v>
                </c:pt>
                <c:pt idx="1029">
                  <c:v>0.91810148583558859</c:v>
                </c:pt>
                <c:pt idx="1030">
                  <c:v>0.92115001361907667</c:v>
                </c:pt>
                <c:pt idx="1031">
                  <c:v>0.92420712626340462</c:v>
                </c:pt>
                <c:pt idx="1032">
                  <c:v>0.92727290098994553</c:v>
                </c:pt>
                <c:pt idx="1033">
                  <c:v>0.9303474160044698</c:v>
                </c:pt>
                <c:pt idx="1034">
                  <c:v>0.93343075051451796</c:v>
                </c:pt>
                <c:pt idx="1035">
                  <c:v>0.93652298474710782</c:v>
                </c:pt>
                <c:pt idx="1036">
                  <c:v>0.93962419996687863</c:v>
                </c:pt>
                <c:pt idx="1037">
                  <c:v>0.94273447849462677</c:v>
                </c:pt>
                <c:pt idx="1038">
                  <c:v>0.94585390372625211</c:v>
                </c:pt>
                <c:pt idx="1039">
                  <c:v>0.94898256015213855</c:v>
                </c:pt>
                <c:pt idx="1040">
                  <c:v>0.9521205333769901</c:v>
                </c:pt>
                <c:pt idx="1041">
                  <c:v>0.95526791014008794</c:v>
                </c:pt>
                <c:pt idx="1042">
                  <c:v>0.95842477833604001</c:v>
                </c:pt>
                <c:pt idx="1043">
                  <c:v>0.96159122703600108</c:v>
                </c:pt>
                <c:pt idx="1044">
                  <c:v>0.96476734650937401</c:v>
                </c:pt>
                <c:pt idx="1045">
                  <c:v>0.96795322824603125</c:v>
                </c:pt>
                <c:pt idx="1046">
                  <c:v>0.9711489649790489</c:v>
                </c:pt>
                <c:pt idx="1047">
                  <c:v>0.97435465070797156</c:v>
                </c:pt>
                <c:pt idx="1048">
                  <c:v>0.97757038072262925</c:v>
                </c:pt>
                <c:pt idx="1049">
                  <c:v>0.98079625162753281</c:v>
                </c:pt>
                <c:pt idx="1050">
                  <c:v>0.98403236136681871</c:v>
                </c:pt>
                <c:pt idx="1051">
                  <c:v>0.98727880924983524</c:v>
                </c:pt>
                <c:pt idx="1052">
                  <c:v>0.99053569597729918</c:v>
                </c:pt>
                <c:pt idx="1053">
                  <c:v>0.99380312366812074</c:v>
                </c:pt>
                <c:pt idx="1054">
                  <c:v>0.99708119588687294</c:v>
                </c:pt>
                <c:pt idx="1055">
                  <c:v>1.000370017671909</c:v>
                </c:pt>
                <c:pt idx="1056">
                  <c:v>1.0036696955642093</c:v>
                </c:pt>
                <c:pt idx="1057">
                  <c:v>1.0069803376369135</c:v>
                </c:pt>
                <c:pt idx="1058">
                  <c:v>1.010302053525586</c:v>
                </c:pt>
                <c:pt idx="1059">
                  <c:v>1.0136349544592544</c:v>
                </c:pt>
                <c:pt idx="1060">
                  <c:v>1.0169791532922079</c:v>
                </c:pt>
                <c:pt idx="1061">
                  <c:v>1.0203347645366196</c:v>
                </c:pt>
                <c:pt idx="1062">
                  <c:v>1.0237019043959599</c:v>
                </c:pt>
                <c:pt idx="1063">
                  <c:v>1.0270806907992991</c:v>
                </c:pt>
                <c:pt idx="1064">
                  <c:v>1.0304712434364587</c:v>
                </c:pt>
                <c:pt idx="1065">
                  <c:v>1.0338736837940927</c:v>
                </c:pt>
                <c:pt idx="1066">
                  <c:v>1.037288135192693</c:v>
                </c:pt>
                <c:pt idx="1067">
                  <c:v>1.0407147228245412</c:v>
                </c:pt>
                <c:pt idx="1068">
                  <c:v>1.044153573792675</c:v>
                </c:pt>
                <c:pt idx="1069">
                  <c:v>1.0476048171508705</c:v>
                </c:pt>
                <c:pt idx="1070">
                  <c:v>1.0510685839446952</c:v>
                </c:pt>
                <c:pt idx="1071">
                  <c:v>1.0545450072536284</c:v>
                </c:pt>
                <c:pt idx="1072">
                  <c:v>1.058034222234318</c:v>
                </c:pt>
                <c:pt idx="1073">
                  <c:v>1.0615363661650146</c:v>
                </c:pt>
                <c:pt idx="1074">
                  <c:v>1.0650515784911889</c:v>
                </c:pt>
                <c:pt idx="1075">
                  <c:v>1.0685800008723954</c:v>
                </c:pt>
                <c:pt idx="1076">
                  <c:v>1.0721217772304179</c:v>
                </c:pt>
                <c:pt idx="1077">
                  <c:v>1.0756770537987401</c:v>
                </c:pt>
                <c:pt idx="1078">
                  <c:v>1.0792459791733808</c:v>
                </c:pt>
                <c:pt idx="1079">
                  <c:v>1.082828704365145</c:v>
                </c:pt>
                <c:pt idx="1080">
                  <c:v>1.0864253828533361</c:v>
                </c:pt>
                <c:pt idx="1081">
                  <c:v>1.090036170640978</c:v>
                </c:pt>
                <c:pt idx="1082">
                  <c:v>1.0936612263116012</c:v>
                </c:pt>
                <c:pt idx="1083">
                  <c:v>1.0973007110876449</c:v>
                </c:pt>
                <c:pt idx="1084">
                  <c:v>1.1009547888905304</c:v>
                </c:pt>
                <c:pt idx="1085">
                  <c:v>1.1046236264024651</c:v>
                </c:pt>
                <c:pt idx="1086">
                  <c:v>1.1083073931300345</c:v>
                </c:pt>
                <c:pt idx="1087">
                  <c:v>1.1120062614696538</c:v>
                </c:pt>
                <c:pt idx="1088">
                  <c:v>1.1157204067749305</c:v>
                </c:pt>
                <c:pt idx="1089">
                  <c:v>1.1194500074260185</c:v>
                </c:pt>
                <c:pt idx="1090">
                  <c:v>1.1231952449010336</c:v>
                </c:pt>
                <c:pt idx="1091">
                  <c:v>1.1269563038495922</c:v>
                </c:pt>
                <c:pt idx="1092">
                  <c:v>1.1307333721685675</c:v>
                </c:pt>
                <c:pt idx="1093">
                  <c:v>1.1345266410801338</c:v>
                </c:pt>
                <c:pt idx="1094">
                  <c:v>1.1383363052121827</c:v>
                </c:pt>
                <c:pt idx="1095">
                  <c:v>1.1421625626812051</c:v>
                </c:pt>
                <c:pt idx="1096">
                  <c:v>1.1460056151777196</c:v>
                </c:pt>
                <c:pt idx="1097">
                  <c:v>1.1498656680543571</c:v>
                </c:pt>
                <c:pt idx="1098">
                  <c:v>1.1537429304166902</c:v>
                </c:pt>
                <c:pt idx="1099">
                  <c:v>1.1576376152169121</c:v>
                </c:pt>
                <c:pt idx="1100">
                  <c:v>1.1615499393504811</c:v>
                </c:pt>
                <c:pt idx="1101">
                  <c:v>1.1654801237558363</c:v>
                </c:pt>
                <c:pt idx="1102">
                  <c:v>1.1694283935173087</c:v>
                </c:pt>
                <c:pt idx="1103">
                  <c:v>1.1733949779713488</c:v>
                </c:pt>
                <c:pt idx="1104">
                  <c:v>1.1773801108161972</c:v>
                </c:pt>
                <c:pt idx="1105">
                  <c:v>1.1813840302251453</c:v>
                </c:pt>
                <c:pt idx="1106">
                  <c:v>1.1854069789635171</c:v>
                </c:pt>
                <c:pt idx="1107">
                  <c:v>1.1894492045095211</c:v>
                </c:pt>
                <c:pt idx="1108">
                  <c:v>1.1935109591791355</c:v>
                </c:pt>
                <c:pt idx="1109">
                  <c:v>1.1975925002551873</c:v>
                </c:pt>
                <c:pt idx="1110">
                  <c:v>1.2016940901207878</c:v>
                </c:pt>
                <c:pt idx="1111">
                  <c:v>1.2058159963973174</c:v>
                </c:pt>
                <c:pt idx="1112">
                  <c:v>1.2099584920871336</c:v>
                </c:pt>
                <c:pt idx="1113">
                  <c:v>1.214121855721207</c:v>
                </c:pt>
                <c:pt idx="1114">
                  <c:v>1.2183063715119005</c:v>
                </c:pt>
                <c:pt idx="1115">
                  <c:v>1.222512329511076</c:v>
                </c:pt>
                <c:pt idx="1116">
                  <c:v>1.2267400257738028</c:v>
                </c:pt>
                <c:pt idx="1117">
                  <c:v>1.2309897625278647</c:v>
                </c:pt>
                <c:pt idx="1118">
                  <c:v>1.2352618483493421</c:v>
                </c:pt>
                <c:pt idx="1119">
                  <c:v>1.2395565983445176</c:v>
                </c:pt>
                <c:pt idx="1120">
                  <c:v>1.243874334338402</c:v>
                </c:pt>
                <c:pt idx="1121">
                  <c:v>1.248215385070145</c:v>
                </c:pt>
                <c:pt idx="1122">
                  <c:v>1.2525800863956569</c:v>
                </c:pt>
                <c:pt idx="1123">
                  <c:v>1.2569687814977668</c:v>
                </c:pt>
                <c:pt idx="1124">
                  <c:v>1.2613818211042334</c:v>
                </c:pt>
                <c:pt idx="1125">
                  <c:v>1.2658195637139988</c:v>
                </c:pt>
                <c:pt idx="1126">
                  <c:v>1.270282375832029</c:v>
                </c:pt>
                <c:pt idx="1127">
                  <c:v>1.27477063221317</c:v>
                </c:pt>
                <c:pt idx="1128">
                  <c:v>1.2792847161154124</c:v>
                </c:pt>
                <c:pt idx="1129">
                  <c:v>1.2838250195630216</c:v>
                </c:pt>
                <c:pt idx="1130">
                  <c:v>1.2883919436200029</c:v>
                </c:pt>
                <c:pt idx="1131">
                  <c:v>1.2929858986743679</c:v>
                </c:pt>
                <c:pt idx="1132">
                  <c:v>1.2976073047337684</c:v>
                </c:pt>
                <c:pt idx="1133">
                  <c:v>1.3022565917330018</c:v>
                </c:pt>
                <c:pt idx="1134">
                  <c:v>1.3069341998539934</c:v>
                </c:pt>
                <c:pt idx="1135">
                  <c:v>1.3116405798588688</c:v>
                </c:pt>
                <c:pt idx="1136">
                  <c:v>1.3163761934367637</c:v>
                </c:pt>
                <c:pt idx="1137">
                  <c:v>1.321141513565057</c:v>
                </c:pt>
                <c:pt idx="1138">
                  <c:v>1.3259370248857623</c:v>
                </c:pt>
                <c:pt idx="1139">
                  <c:v>1.3307632240978446</c:v>
                </c:pt>
                <c:pt idx="1140">
                  <c:v>1.3356206203662944</c:v>
                </c:pt>
                <c:pt idx="1141">
                  <c:v>1.3405097357488001</c:v>
                </c:pt>
                <c:pt idx="1142">
                  <c:v>1.3454311056409951</c:v>
                </c:pt>
                <c:pt idx="1143">
                  <c:v>1.3503852792411843</c:v>
                </c:pt>
                <c:pt idx="1144">
                  <c:v>1.3553728200356598</c:v>
                </c:pt>
                <c:pt idx="1145">
                  <c:v>1.3603943063056783</c:v>
                </c:pt>
                <c:pt idx="1146">
                  <c:v>1.3654503316572728</c:v>
                </c:pt>
                <c:pt idx="1147">
                  <c:v>1.3705415055751695</c:v>
                </c:pt>
                <c:pt idx="1148">
                  <c:v>1.3756684540021329</c:v>
                </c:pt>
                <c:pt idx="1149">
                  <c:v>1.380831819945155</c:v>
                </c:pt>
                <c:pt idx="1150">
                  <c:v>1.3860322641100147</c:v>
                </c:pt>
                <c:pt idx="1151">
                  <c:v>1.391270465565813</c:v>
                </c:pt>
                <c:pt idx="1152">
                  <c:v>1.3965471224412016</c:v>
                </c:pt>
                <c:pt idx="1153">
                  <c:v>1.4018629526541679</c:v>
                </c:pt>
                <c:pt idx="1154">
                  <c:v>1.4072186946773246</c:v>
                </c:pt>
                <c:pt idx="1155">
                  <c:v>1.4126151083408065</c:v>
                </c:pt>
                <c:pt idx="1156">
                  <c:v>1.4180529756750209</c:v>
                </c:pt>
                <c:pt idx="1157">
                  <c:v>1.4235331017957051</c:v>
                </c:pt>
                <c:pt idx="1158">
                  <c:v>1.429056315833795</c:v>
                </c:pt>
                <c:pt idx="1159">
                  <c:v>1.4346234719129489</c:v>
                </c:pt>
                <c:pt idx="1160">
                  <c:v>1.4402354501776369</c:v>
                </c:pt>
                <c:pt idx="1161">
                  <c:v>1.4458931578750354</c:v>
                </c:pt>
                <c:pt idx="1162">
                  <c:v>1.4515975304941162</c:v>
                </c:pt>
                <c:pt idx="1163">
                  <c:v>1.4573495329656303</c:v>
                </c:pt>
                <c:pt idx="1164">
                  <c:v>1.4631501609269593</c:v>
                </c:pt>
                <c:pt idx="1165">
                  <c:v>1.4690004420560867</c:v>
                </c:pt>
                <c:pt idx="1166">
                  <c:v>1.4749014374793183</c:v>
                </c:pt>
                <c:pt idx="1167">
                  <c:v>1.4808542432576974</c:v>
                </c:pt>
                <c:pt idx="1168">
                  <c:v>1.4868599919574903</c:v>
                </c:pt>
                <c:pt idx="1169">
                  <c:v>1.4929198543105417</c:v>
                </c:pt>
                <c:pt idx="1170">
                  <c:v>1.4990350409707547</c:v>
                </c:pt>
                <c:pt idx="1171">
                  <c:v>1.5052068043734996</c:v>
                </c:pt>
                <c:pt idx="1172">
                  <c:v>1.5114364407052991</c:v>
                </c:pt>
                <c:pt idx="1173">
                  <c:v>1.5177252919917623</c:v>
                </c:pt>
                <c:pt idx="1174">
                  <c:v>1.5240747483124417</c:v>
                </c:pt>
                <c:pt idx="1175">
                  <c:v>1.5304862501520127</c:v>
                </c:pt>
                <c:pt idx="1176">
                  <c:v>1.536961290898027</c:v>
                </c:pt>
                <c:pt idx="1177">
                  <c:v>1.5435014194963796</c:v>
                </c:pt>
                <c:pt idx="1178">
                  <c:v>1.5501082432766586</c:v>
                </c:pt>
                <c:pt idx="1179">
                  <c:v>1.5567834309606354</c:v>
                </c:pt>
                <c:pt idx="1180">
                  <c:v>1.5635287158684033</c:v>
                </c:pt>
                <c:pt idx="1181">
                  <c:v>1.5703458993380064</c:v>
                </c:pt>
                <c:pt idx="1182">
                  <c:v>1.5772368543759419</c:v>
                </c:pt>
                <c:pt idx="1183">
                  <c:v>1.5842035295575687</c:v>
                </c:pt>
                <c:pt idx="1184">
                  <c:v>1.5912479531983268</c:v>
                </c:pt>
                <c:pt idx="1185">
                  <c:v>1.5983722378187599</c:v>
                </c:pt>
                <c:pt idx="1186">
                  <c:v>1.6055785849286237</c:v>
                </c:pt>
                <c:pt idx="1187">
                  <c:v>1.612869290157972</c:v>
                </c:pt>
                <c:pt idx="1188">
                  <c:v>1.6202467487659968</c:v>
                </c:pt>
                <c:pt idx="1189">
                  <c:v>1.627713461561634</c:v>
                </c:pt>
                <c:pt idx="1190">
                  <c:v>1.6352720412735975</c:v>
                </c:pt>
                <c:pt idx="1191">
                  <c:v>1.6429252194115893</c:v>
                </c:pt>
                <c:pt idx="1192">
                  <c:v>1.6506758536650528</c:v>
                </c:pt>
                <c:pt idx="1193">
                  <c:v>1.6585269358910186</c:v>
                </c:pt>
                <c:pt idx="1194">
                  <c:v>1.6664816007485033</c:v>
                </c:pt>
                <c:pt idx="1195">
                  <c:v>1.6745431350435536</c:v>
                </c:pt>
                <c:pt idx="1196">
                  <c:v>1.6827149878566239</c:v>
                </c:pt>
                <c:pt idx="1197">
                  <c:v>1.6910007815325474</c:v>
                </c:pt>
                <c:pt idx="1198">
                  <c:v>1.6994043236231899</c:v>
                </c:pt>
                <c:pt idx="1199">
                  <c:v>1.7079296198840725</c:v>
                </c:pt>
                <c:pt idx="1200">
                  <c:v>1.7165808884390681</c:v>
                </c:pt>
                <c:pt idx="1201">
                  <c:v>1.725362575242019</c:v>
                </c:pt>
                <c:pt idx="1202">
                  <c:v>1.7342793709810433</c:v>
                </c:pt>
                <c:pt idx="1203">
                  <c:v>1.7433362295908537</c:v>
                </c:pt>
                <c:pt idx="1204">
                  <c:v>1.7525383885610033</c:v>
                </c:pt>
                <c:pt idx="1205">
                  <c:v>1.761891391254184</c:v>
                </c:pt>
                <c:pt idx="1206">
                  <c:v>1.7714011114791837</c:v>
                </c:pt>
                <c:pt idx="1207">
                  <c:v>1.7810737805986643</c:v>
                </c:pt>
                <c:pt idx="1208">
                  <c:v>1.7909160174935159</c:v>
                </c:pt>
                <c:pt idx="1209">
                  <c:v>1.8009348617543777</c:v>
                </c:pt>
                <c:pt idx="1210">
                  <c:v>1.8111378105284068</c:v>
                </c:pt>
                <c:pt idx="1211">
                  <c:v>1.8215328595173417</c:v>
                </c:pt>
                <c:pt idx="1212">
                  <c:v>1.8321285487034977</c:v>
                </c:pt>
                <c:pt idx="1213">
                  <c:v>1.8429340134762844</c:v>
                </c:pt>
                <c:pt idx="1214">
                  <c:v>1.8539590419465197</c:v>
                </c:pt>
                <c:pt idx="1215">
                  <c:v>1.865214139373472</c:v>
                </c:pt>
                <c:pt idx="1216">
                  <c:v>1.8767106007954737</c:v>
                </c:pt>
                <c:pt idx="1217">
                  <c:v>1.8884605931558525</c:v>
                </c:pt>
                <c:pt idx="1218">
                  <c:v>1.9004772484603949</c:v>
                </c:pt>
                <c:pt idx="1219">
                  <c:v>1.9127747698014264</c:v>
                </c:pt>
                <c:pt idx="1220">
                  <c:v>1.9253685524510424</c:v>
                </c:pt>
                <c:pt idx="1221">
                  <c:v>1.9382753226801834</c:v>
                </c:pt>
                <c:pt idx="1222">
                  <c:v>1.9515132975249798</c:v>
                </c:pt>
                <c:pt idx="1223">
                  <c:v>1.9651023694283007</c:v>
                </c:pt>
                <c:pt idx="1224">
                  <c:v>1.9790643205742422</c:v>
                </c:pt>
                <c:pt idx="1225">
                  <c:v>1.9934230728616493</c:v>
                </c:pt>
                <c:pt idx="1226">
                  <c:v>2.0082049809044542</c:v>
                </c:pt>
                <c:pt idx="1227">
                  <c:v>2.0234391773029583</c:v>
                </c:pt>
                <c:pt idx="1228">
                  <c:v>2.0391579818409538</c:v>
                </c:pt>
                <c:pt idx="1229">
                  <c:v>2.0553973894223465</c:v>
                </c:pt>
                <c:pt idx="1230">
                  <c:v>2.0721976557400783</c:v>
                </c:pt>
                <c:pt idx="1231">
                  <c:v>2.0896040052567302</c:v>
                </c:pt>
                <c:pt idx="1232">
                  <c:v>2.1076674936280071</c:v>
                </c:pt>
                <c:pt idx="1233">
                  <c:v>2.1264460670326266</c:v>
                </c:pt>
                <c:pt idx="1234">
                  <c:v>2.1460058751945539</c:v>
                </c:pt>
                <c:pt idx="1235">
                  <c:v>2.1664229150215402</c:v>
                </c:pt>
                <c:pt idx="1236">
                  <c:v>2.1877851105418511</c:v>
                </c:pt>
                <c:pt idx="1237">
                  <c:v>2.2101949765945577</c:v>
                </c:pt>
                <c:pt idx="1238">
                  <c:v>2.2337730755576439</c:v>
                </c:pt>
                <c:pt idx="1239">
                  <c:v>2.2586625698335916</c:v>
                </c:pt>
                <c:pt idx="1240">
                  <c:v>2.2850353173181808</c:v>
                </c:pt>
                <c:pt idx="1241">
                  <c:v>2.3131001864473557</c:v>
                </c:pt>
                <c:pt idx="1242">
                  <c:v>2.3431146423180906</c:v>
                </c:pt>
                <c:pt idx="1243">
                  <c:v>2.3754012889591949</c:v>
                </c:pt>
                <c:pt idx="1244">
                  <c:v>2.4103721655003416</c:v>
                </c:pt>
                <c:pt idx="1245">
                  <c:v>2.4485656373295379</c:v>
                </c:pt>
                <c:pt idx="1246">
                  <c:v>2.4907046788787763</c:v>
                </c:pt>
                <c:pt idx="1247">
                  <c:v>2.5377935016552855</c:v>
                </c:pt>
                <c:pt idx="1248">
                  <c:v>2.5912876562994955</c:v>
                </c:pt>
                <c:pt idx="1249">
                  <c:v>2.6534173790009623</c:v>
                </c:pt>
                <c:pt idx="1250">
                  <c:v>2.7278684698357263</c:v>
                </c:pt>
                <c:pt idx="1251">
                  <c:v>2.821438757892802</c:v>
                </c:pt>
                <c:pt idx="1252">
                  <c:v>2.9490764714334685</c:v>
                </c:pt>
                <c:pt idx="1253">
                  <c:v>3.1570709793146836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5-47DA-9846-F92C572B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04159"/>
        <c:axId val="1060504991"/>
      </c:scatterChart>
      <c:valAx>
        <c:axId val="10605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504991"/>
        <c:crosses val="autoZero"/>
        <c:crossBetween val="midCat"/>
      </c:valAx>
      <c:valAx>
        <c:axId val="10605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5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1428749</xdr:colOff>
      <xdr:row>8</xdr:row>
      <xdr:rowOff>80962</xdr:rowOff>
    </xdr:from>
    <xdr:to>
      <xdr:col>12</xdr:col>
      <xdr:colOff>314324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469042-F7B6-4652-B8C1-523072AC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22</xdr:row>
      <xdr:rowOff>176212</xdr:rowOff>
    </xdr:from>
    <xdr:to>
      <xdr:col>12</xdr:col>
      <xdr:colOff>361950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26CB0-D1DE-49C4-81B3-EFC423C4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33337</xdr:rowOff>
    </xdr:from>
    <xdr:to>
      <xdr:col>14</xdr:col>
      <xdr:colOff>457200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D7709-4813-4A83-B042-F1A10FB2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0.18958</cdr:x>
      <cdr:y>0.17188</cdr:y>
    </cdr:from>
    <cdr:to>
      <cdr:x>0.81042</cdr:x>
      <cdr:y>0.95486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76AEAB3-2DFF-456E-B27B-3A99A49C4DBC}"/>
            </a:ext>
          </a:extLst>
        </cdr:cNvPr>
        <cdr:cNvCxnSpPr/>
      </cdr:nvCxnSpPr>
      <cdr:spPr>
        <a:xfrm xmlns:a="http://schemas.openxmlformats.org/drawingml/2006/main" flipH="1">
          <a:off x="866776" y="471488"/>
          <a:ext cx="2838449" cy="214788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5EDB-4DEE-424E-8128-3C3B12DA6B25}">
  <dimension ref="A1:B1257"/>
  <sheetViews>
    <sheetView tabSelected="1" workbookViewId="0"/>
  </sheetViews>
  <sheetFormatPr baseColWidth="10" defaultRowHeight="15" x14ac:dyDescent="0.25"/>
  <cols>
    <col min="1" max="1" width="20.28515625" style="3" customWidth="1"/>
    <col min="2" max="2" width="9.140625" style="3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44001</v>
      </c>
      <c r="B2" s="3">
        <v>3097.739990234375</v>
      </c>
    </row>
    <row r="3" spans="1:2" x14ac:dyDescent="0.25">
      <c r="A3" s="2">
        <v>44004</v>
      </c>
      <c r="B3" s="3">
        <v>3117.860107421875</v>
      </c>
    </row>
    <row r="4" spans="1:2" x14ac:dyDescent="0.25">
      <c r="A4" s="2">
        <v>44005</v>
      </c>
      <c r="B4" s="3">
        <v>3131.2900390625</v>
      </c>
    </row>
    <row r="5" spans="1:2" x14ac:dyDescent="0.25">
      <c r="A5" s="2">
        <v>44006</v>
      </c>
      <c r="B5" s="3">
        <v>3050.330078125</v>
      </c>
    </row>
    <row r="6" spans="1:2" x14ac:dyDescent="0.25">
      <c r="A6" s="2">
        <v>44007</v>
      </c>
      <c r="B6" s="3">
        <v>3083.760009765625</v>
      </c>
    </row>
    <row r="7" spans="1:2" x14ac:dyDescent="0.25">
      <c r="A7" s="2">
        <v>44008</v>
      </c>
      <c r="B7" s="3">
        <v>3009.050048828125</v>
      </c>
    </row>
    <row r="8" spans="1:2" x14ac:dyDescent="0.25">
      <c r="A8" s="2">
        <v>44011</v>
      </c>
      <c r="B8" s="3">
        <v>3053.239990234375</v>
      </c>
    </row>
    <row r="9" spans="1:2" x14ac:dyDescent="0.25">
      <c r="A9" s="2">
        <v>44012</v>
      </c>
      <c r="B9" s="3">
        <v>3100.2900390625</v>
      </c>
    </row>
    <row r="10" spans="1:2" x14ac:dyDescent="0.25">
      <c r="A10" s="2">
        <v>44013</v>
      </c>
      <c r="B10" s="3">
        <v>3115.860107421875</v>
      </c>
    </row>
    <row r="11" spans="1:2" x14ac:dyDescent="0.25">
      <c r="A11" s="2">
        <v>44014</v>
      </c>
      <c r="B11" s="3">
        <v>3130.010009765625</v>
      </c>
    </row>
    <row r="12" spans="1:2" x14ac:dyDescent="0.25">
      <c r="A12" s="2">
        <v>44018</v>
      </c>
      <c r="B12" s="3">
        <v>3179.719970703125</v>
      </c>
    </row>
    <row r="13" spans="1:2" x14ac:dyDescent="0.25">
      <c r="A13" s="2">
        <v>44019</v>
      </c>
      <c r="B13" s="3">
        <v>3145.320068359375</v>
      </c>
    </row>
    <row r="14" spans="1:2" x14ac:dyDescent="0.25">
      <c r="A14" s="2">
        <v>44020</v>
      </c>
      <c r="B14" s="3">
        <v>3169.93994140625</v>
      </c>
    </row>
    <row r="15" spans="1:2" x14ac:dyDescent="0.25">
      <c r="A15" s="2">
        <v>44021</v>
      </c>
      <c r="B15" s="3">
        <v>3152.050048828125</v>
      </c>
    </row>
    <row r="16" spans="1:2" x14ac:dyDescent="0.25">
      <c r="A16" s="2">
        <v>44022</v>
      </c>
      <c r="B16" s="3">
        <v>3185.0400390625</v>
      </c>
    </row>
    <row r="17" spans="1:2" x14ac:dyDescent="0.25">
      <c r="A17" s="2">
        <v>44025</v>
      </c>
      <c r="B17" s="3">
        <v>3155.219970703125</v>
      </c>
    </row>
    <row r="18" spans="1:2" x14ac:dyDescent="0.25">
      <c r="A18" s="2">
        <v>44026</v>
      </c>
      <c r="B18" s="3">
        <v>3197.52001953125</v>
      </c>
    </row>
    <row r="19" spans="1:2" x14ac:dyDescent="0.25">
      <c r="A19" s="2">
        <v>44027</v>
      </c>
      <c r="B19" s="3">
        <v>3226.56005859375</v>
      </c>
    </row>
    <row r="20" spans="1:2" x14ac:dyDescent="0.25">
      <c r="A20" s="2">
        <v>44028</v>
      </c>
      <c r="B20" s="3">
        <v>3215.570068359375</v>
      </c>
    </row>
    <row r="21" spans="1:2" x14ac:dyDescent="0.25">
      <c r="A21" s="2">
        <v>44029</v>
      </c>
      <c r="B21" s="3">
        <v>3224.72998046875</v>
      </c>
    </row>
    <row r="22" spans="1:2" x14ac:dyDescent="0.25">
      <c r="A22" s="2">
        <v>44032</v>
      </c>
      <c r="B22" s="3">
        <v>3251.840087890625</v>
      </c>
    </row>
    <row r="23" spans="1:2" x14ac:dyDescent="0.25">
      <c r="A23" s="2">
        <v>44033</v>
      </c>
      <c r="B23" s="3">
        <v>3257.300048828125</v>
      </c>
    </row>
    <row r="24" spans="1:2" x14ac:dyDescent="0.25">
      <c r="A24" s="2">
        <v>44034</v>
      </c>
      <c r="B24" s="3">
        <v>3276.02001953125</v>
      </c>
    </row>
    <row r="25" spans="1:2" x14ac:dyDescent="0.25">
      <c r="A25" s="2">
        <v>44035</v>
      </c>
      <c r="B25" s="3">
        <v>3235.659912109375</v>
      </c>
    </row>
    <row r="26" spans="1:2" x14ac:dyDescent="0.25">
      <c r="A26" s="2">
        <v>44036</v>
      </c>
      <c r="B26" s="3">
        <v>3215.6298828125</v>
      </c>
    </row>
    <row r="27" spans="1:2" x14ac:dyDescent="0.25">
      <c r="A27" s="2">
        <v>44039</v>
      </c>
      <c r="B27" s="3">
        <v>3239.409912109375</v>
      </c>
    </row>
    <row r="28" spans="1:2" x14ac:dyDescent="0.25">
      <c r="A28" s="2">
        <v>44040</v>
      </c>
      <c r="B28" s="3">
        <v>3218.43994140625</v>
      </c>
    </row>
    <row r="29" spans="1:2" x14ac:dyDescent="0.25">
      <c r="A29" s="2">
        <v>44041</v>
      </c>
      <c r="B29" s="3">
        <v>3258.43994140625</v>
      </c>
    </row>
    <row r="30" spans="1:2" x14ac:dyDescent="0.25">
      <c r="A30" s="2">
        <v>44042</v>
      </c>
      <c r="B30" s="3">
        <v>3246.219970703125</v>
      </c>
    </row>
    <row r="31" spans="1:2" x14ac:dyDescent="0.25">
      <c r="A31" s="2">
        <v>44043</v>
      </c>
      <c r="B31" s="3">
        <v>3271.1201171875</v>
      </c>
    </row>
    <row r="32" spans="1:2" x14ac:dyDescent="0.25">
      <c r="A32" s="2">
        <v>44046</v>
      </c>
      <c r="B32" s="3">
        <v>3294.610107421875</v>
      </c>
    </row>
    <row r="33" spans="1:2" x14ac:dyDescent="0.25">
      <c r="A33" s="2">
        <v>44047</v>
      </c>
      <c r="B33" s="3">
        <v>3306.510009765625</v>
      </c>
    </row>
    <row r="34" spans="1:2" x14ac:dyDescent="0.25">
      <c r="A34" s="2">
        <v>44048</v>
      </c>
      <c r="B34" s="3">
        <v>3327.77001953125</v>
      </c>
    </row>
    <row r="35" spans="1:2" x14ac:dyDescent="0.25">
      <c r="A35" s="2">
        <v>44049</v>
      </c>
      <c r="B35" s="3">
        <v>3349.159912109375</v>
      </c>
    </row>
    <row r="36" spans="1:2" x14ac:dyDescent="0.25">
      <c r="A36" s="2">
        <v>44050</v>
      </c>
      <c r="B36" s="3">
        <v>3351.280029296875</v>
      </c>
    </row>
    <row r="37" spans="1:2" x14ac:dyDescent="0.25">
      <c r="A37" s="2">
        <v>44053</v>
      </c>
      <c r="B37" s="3">
        <v>3360.469970703125</v>
      </c>
    </row>
    <row r="38" spans="1:2" x14ac:dyDescent="0.25">
      <c r="A38" s="2">
        <v>44054</v>
      </c>
      <c r="B38" s="3">
        <v>3333.68994140625</v>
      </c>
    </row>
    <row r="39" spans="1:2" x14ac:dyDescent="0.25">
      <c r="A39" s="2">
        <v>44055</v>
      </c>
      <c r="B39" s="3">
        <v>3380.35009765625</v>
      </c>
    </row>
    <row r="40" spans="1:2" x14ac:dyDescent="0.25">
      <c r="A40" s="2">
        <v>44056</v>
      </c>
      <c r="B40" s="3">
        <v>3373.429931640625</v>
      </c>
    </row>
    <row r="41" spans="1:2" x14ac:dyDescent="0.25">
      <c r="A41" s="2">
        <v>44057</v>
      </c>
      <c r="B41" s="3">
        <v>3372.85009765625</v>
      </c>
    </row>
    <row r="42" spans="1:2" x14ac:dyDescent="0.25">
      <c r="A42" s="2">
        <v>44060</v>
      </c>
      <c r="B42" s="3">
        <v>3381.989990234375</v>
      </c>
    </row>
    <row r="43" spans="1:2" x14ac:dyDescent="0.25">
      <c r="A43" s="2">
        <v>44061</v>
      </c>
      <c r="B43" s="3">
        <v>3389.780029296875</v>
      </c>
    </row>
    <row r="44" spans="1:2" x14ac:dyDescent="0.25">
      <c r="A44" s="2">
        <v>44062</v>
      </c>
      <c r="B44" s="3">
        <v>3374.85009765625</v>
      </c>
    </row>
    <row r="45" spans="1:2" x14ac:dyDescent="0.25">
      <c r="A45" s="2">
        <v>44063</v>
      </c>
      <c r="B45" s="3">
        <v>3385.510009765625</v>
      </c>
    </row>
    <row r="46" spans="1:2" x14ac:dyDescent="0.25">
      <c r="A46" s="2">
        <v>44064</v>
      </c>
      <c r="B46" s="3">
        <v>3397.159912109375</v>
      </c>
    </row>
    <row r="47" spans="1:2" x14ac:dyDescent="0.25">
      <c r="A47" s="2">
        <v>44067</v>
      </c>
      <c r="B47" s="3">
        <v>3431.280029296875</v>
      </c>
    </row>
    <row r="48" spans="1:2" x14ac:dyDescent="0.25">
      <c r="A48" s="2">
        <v>44068</v>
      </c>
      <c r="B48" s="3">
        <v>3443.6201171875</v>
      </c>
    </row>
    <row r="49" spans="1:2" x14ac:dyDescent="0.25">
      <c r="A49" s="2">
        <v>44069</v>
      </c>
      <c r="B49" s="3">
        <v>3478.72998046875</v>
      </c>
    </row>
    <row r="50" spans="1:2" x14ac:dyDescent="0.25">
      <c r="A50" s="2">
        <v>44070</v>
      </c>
      <c r="B50" s="3">
        <v>3484.550048828125</v>
      </c>
    </row>
    <row r="51" spans="1:2" x14ac:dyDescent="0.25">
      <c r="A51" s="2">
        <v>44071</v>
      </c>
      <c r="B51" s="3">
        <v>3508.010009765625</v>
      </c>
    </row>
    <row r="52" spans="1:2" x14ac:dyDescent="0.25">
      <c r="A52" s="2">
        <v>44074</v>
      </c>
      <c r="B52" s="3">
        <v>3500.31005859375</v>
      </c>
    </row>
    <row r="53" spans="1:2" x14ac:dyDescent="0.25">
      <c r="A53" s="2">
        <v>44075</v>
      </c>
      <c r="B53" s="3">
        <v>3526.64990234375</v>
      </c>
    </row>
    <row r="54" spans="1:2" x14ac:dyDescent="0.25">
      <c r="A54" s="2">
        <v>44076</v>
      </c>
      <c r="B54" s="3">
        <v>3580.840087890625</v>
      </c>
    </row>
    <row r="55" spans="1:2" x14ac:dyDescent="0.25">
      <c r="A55" s="2">
        <v>44077</v>
      </c>
      <c r="B55" s="3">
        <v>3455.06005859375</v>
      </c>
    </row>
    <row r="56" spans="1:2" x14ac:dyDescent="0.25">
      <c r="A56" s="2">
        <v>44078</v>
      </c>
      <c r="B56" s="3">
        <v>3426.9599609375</v>
      </c>
    </row>
    <row r="57" spans="1:2" x14ac:dyDescent="0.25">
      <c r="A57" s="2">
        <v>44082</v>
      </c>
      <c r="B57" s="3">
        <v>3331.840087890625</v>
      </c>
    </row>
    <row r="58" spans="1:2" x14ac:dyDescent="0.25">
      <c r="A58" s="2">
        <v>44083</v>
      </c>
      <c r="B58" s="3">
        <v>3398.9599609375</v>
      </c>
    </row>
    <row r="59" spans="1:2" x14ac:dyDescent="0.25">
      <c r="A59" s="2">
        <v>44084</v>
      </c>
      <c r="B59" s="3">
        <v>3339.18994140625</v>
      </c>
    </row>
    <row r="60" spans="1:2" x14ac:dyDescent="0.25">
      <c r="A60" s="2">
        <v>44085</v>
      </c>
      <c r="B60" s="3">
        <v>3340.969970703125</v>
      </c>
    </row>
    <row r="61" spans="1:2" x14ac:dyDescent="0.25">
      <c r="A61" s="2">
        <v>44088</v>
      </c>
      <c r="B61" s="3">
        <v>3383.5400390625</v>
      </c>
    </row>
    <row r="62" spans="1:2" x14ac:dyDescent="0.25">
      <c r="A62" s="2">
        <v>44089</v>
      </c>
      <c r="B62" s="3">
        <v>3401.199951171875</v>
      </c>
    </row>
    <row r="63" spans="1:2" x14ac:dyDescent="0.25">
      <c r="A63" s="2">
        <v>44090</v>
      </c>
      <c r="B63" s="3">
        <v>3385.489990234375</v>
      </c>
    </row>
    <row r="64" spans="1:2" x14ac:dyDescent="0.25">
      <c r="A64" s="2">
        <v>44091</v>
      </c>
      <c r="B64" s="3">
        <v>3357.010009765625</v>
      </c>
    </row>
    <row r="65" spans="1:2" x14ac:dyDescent="0.25">
      <c r="A65" s="2">
        <v>44092</v>
      </c>
      <c r="B65" s="3">
        <v>3319.469970703125</v>
      </c>
    </row>
    <row r="66" spans="1:2" x14ac:dyDescent="0.25">
      <c r="A66" s="2">
        <v>44095</v>
      </c>
      <c r="B66" s="3">
        <v>3281.06005859375</v>
      </c>
    </row>
    <row r="67" spans="1:2" x14ac:dyDescent="0.25">
      <c r="A67" s="2">
        <v>44096</v>
      </c>
      <c r="B67" s="3">
        <v>3315.570068359375</v>
      </c>
    </row>
    <row r="68" spans="1:2" x14ac:dyDescent="0.25">
      <c r="A68" s="2">
        <v>44097</v>
      </c>
      <c r="B68" s="3">
        <v>3236.919921875</v>
      </c>
    </row>
    <row r="69" spans="1:2" x14ac:dyDescent="0.25">
      <c r="A69" s="2">
        <v>44098</v>
      </c>
      <c r="B69" s="3">
        <v>3246.590087890625</v>
      </c>
    </row>
    <row r="70" spans="1:2" x14ac:dyDescent="0.25">
      <c r="A70" s="2">
        <v>44099</v>
      </c>
      <c r="B70" s="3">
        <v>3298.4599609375</v>
      </c>
    </row>
    <row r="71" spans="1:2" x14ac:dyDescent="0.25">
      <c r="A71" s="2">
        <v>44102</v>
      </c>
      <c r="B71" s="3">
        <v>3351.60009765625</v>
      </c>
    </row>
    <row r="72" spans="1:2" x14ac:dyDescent="0.25">
      <c r="A72" s="2">
        <v>44103</v>
      </c>
      <c r="B72" s="3">
        <v>3335.469970703125</v>
      </c>
    </row>
    <row r="73" spans="1:2" x14ac:dyDescent="0.25">
      <c r="A73" s="2">
        <v>44104</v>
      </c>
      <c r="B73" s="3">
        <v>3363</v>
      </c>
    </row>
    <row r="74" spans="1:2" x14ac:dyDescent="0.25">
      <c r="A74" s="2">
        <v>44105</v>
      </c>
      <c r="B74" s="3">
        <v>3380.800048828125</v>
      </c>
    </row>
    <row r="75" spans="1:2" x14ac:dyDescent="0.25">
      <c r="A75" s="2">
        <v>44106</v>
      </c>
      <c r="B75" s="3">
        <v>3348.419921875</v>
      </c>
    </row>
    <row r="76" spans="1:2" x14ac:dyDescent="0.25">
      <c r="A76" s="2">
        <v>44109</v>
      </c>
      <c r="B76" s="3">
        <v>3408.60009765625</v>
      </c>
    </row>
    <row r="77" spans="1:2" x14ac:dyDescent="0.25">
      <c r="A77" s="2">
        <v>44110</v>
      </c>
      <c r="B77" s="3">
        <v>3360.969970703125</v>
      </c>
    </row>
    <row r="78" spans="1:2" x14ac:dyDescent="0.25">
      <c r="A78" s="2">
        <v>44111</v>
      </c>
      <c r="B78" s="3">
        <v>3419.43994140625</v>
      </c>
    </row>
    <row r="79" spans="1:2" x14ac:dyDescent="0.25">
      <c r="A79" s="2">
        <v>44112</v>
      </c>
      <c r="B79" s="3">
        <v>3446.830078125</v>
      </c>
    </row>
    <row r="80" spans="1:2" x14ac:dyDescent="0.25">
      <c r="A80" s="2">
        <v>44113</v>
      </c>
      <c r="B80" s="3">
        <v>3477.139892578125</v>
      </c>
    </row>
    <row r="81" spans="1:2" x14ac:dyDescent="0.25">
      <c r="A81" s="2">
        <v>44116</v>
      </c>
      <c r="B81" s="3">
        <v>3534.219970703125</v>
      </c>
    </row>
    <row r="82" spans="1:2" x14ac:dyDescent="0.25">
      <c r="A82" s="2">
        <v>44117</v>
      </c>
      <c r="B82" s="3">
        <v>3511.929931640625</v>
      </c>
    </row>
    <row r="83" spans="1:2" x14ac:dyDescent="0.25">
      <c r="A83" s="2">
        <v>44118</v>
      </c>
      <c r="B83" s="3">
        <v>3488.669921875</v>
      </c>
    </row>
    <row r="84" spans="1:2" x14ac:dyDescent="0.25">
      <c r="A84" s="2">
        <v>44119</v>
      </c>
      <c r="B84" s="3">
        <v>3483.340087890625</v>
      </c>
    </row>
    <row r="85" spans="1:2" x14ac:dyDescent="0.25">
      <c r="A85" s="2">
        <v>44120</v>
      </c>
      <c r="B85" s="3">
        <v>3483.81005859375</v>
      </c>
    </row>
    <row r="86" spans="1:2" x14ac:dyDescent="0.25">
      <c r="A86" s="2">
        <v>44123</v>
      </c>
      <c r="B86" s="3">
        <v>3426.919921875</v>
      </c>
    </row>
    <row r="87" spans="1:2" x14ac:dyDescent="0.25">
      <c r="A87" s="2">
        <v>44124</v>
      </c>
      <c r="B87" s="3">
        <v>3443.1201171875</v>
      </c>
    </row>
    <row r="88" spans="1:2" x14ac:dyDescent="0.25">
      <c r="A88" s="2">
        <v>44125</v>
      </c>
      <c r="B88" s="3">
        <v>3435.56005859375</v>
      </c>
    </row>
    <row r="89" spans="1:2" x14ac:dyDescent="0.25">
      <c r="A89" s="2">
        <v>44126</v>
      </c>
      <c r="B89" s="3">
        <v>3453.489990234375</v>
      </c>
    </row>
    <row r="90" spans="1:2" x14ac:dyDescent="0.25">
      <c r="A90" s="2">
        <v>44127</v>
      </c>
      <c r="B90" s="3">
        <v>3465.389892578125</v>
      </c>
    </row>
    <row r="91" spans="1:2" x14ac:dyDescent="0.25">
      <c r="A91" s="2">
        <v>44130</v>
      </c>
      <c r="B91" s="3">
        <v>3400.969970703125</v>
      </c>
    </row>
    <row r="92" spans="1:2" x14ac:dyDescent="0.25">
      <c r="A92" s="2">
        <v>44131</v>
      </c>
      <c r="B92" s="3">
        <v>3390.679931640625</v>
      </c>
    </row>
    <row r="93" spans="1:2" x14ac:dyDescent="0.25">
      <c r="A93" s="2">
        <v>44132</v>
      </c>
      <c r="B93" s="3">
        <v>3271.030029296875</v>
      </c>
    </row>
    <row r="94" spans="1:2" x14ac:dyDescent="0.25">
      <c r="A94" s="2">
        <v>44133</v>
      </c>
      <c r="B94" s="3">
        <v>3310.110107421875</v>
      </c>
    </row>
    <row r="95" spans="1:2" x14ac:dyDescent="0.25">
      <c r="A95" s="2">
        <v>44134</v>
      </c>
      <c r="B95" s="3">
        <v>3269.9599609375</v>
      </c>
    </row>
    <row r="96" spans="1:2" x14ac:dyDescent="0.25">
      <c r="A96" s="2">
        <v>44137</v>
      </c>
      <c r="B96" s="3">
        <v>3310.239990234375</v>
      </c>
    </row>
    <row r="97" spans="1:2" x14ac:dyDescent="0.25">
      <c r="A97" s="2">
        <v>44138</v>
      </c>
      <c r="B97" s="3">
        <v>3369.159912109375</v>
      </c>
    </row>
    <row r="98" spans="1:2" x14ac:dyDescent="0.25">
      <c r="A98" s="2">
        <v>44139</v>
      </c>
      <c r="B98" s="3">
        <v>3443.43994140625</v>
      </c>
    </row>
    <row r="99" spans="1:2" x14ac:dyDescent="0.25">
      <c r="A99" s="2">
        <v>44140</v>
      </c>
      <c r="B99" s="3">
        <v>3510.449951171875</v>
      </c>
    </row>
    <row r="100" spans="1:2" x14ac:dyDescent="0.25">
      <c r="A100" s="2">
        <v>44141</v>
      </c>
      <c r="B100" s="3">
        <v>3509.43994140625</v>
      </c>
    </row>
    <row r="101" spans="1:2" x14ac:dyDescent="0.25">
      <c r="A101" s="2">
        <v>44144</v>
      </c>
      <c r="B101" s="3">
        <v>3550.5</v>
      </c>
    </row>
    <row r="102" spans="1:2" x14ac:dyDescent="0.25">
      <c r="A102" s="2">
        <v>44145</v>
      </c>
      <c r="B102" s="3">
        <v>3545.530029296875</v>
      </c>
    </row>
    <row r="103" spans="1:2" x14ac:dyDescent="0.25">
      <c r="A103" s="2">
        <v>44146</v>
      </c>
      <c r="B103" s="3">
        <v>3572.659912109375</v>
      </c>
    </row>
    <row r="104" spans="1:2" x14ac:dyDescent="0.25">
      <c r="A104" s="2">
        <v>44147</v>
      </c>
      <c r="B104" s="3">
        <v>3537.010009765625</v>
      </c>
    </row>
    <row r="105" spans="1:2" x14ac:dyDescent="0.25">
      <c r="A105" s="2">
        <v>44148</v>
      </c>
      <c r="B105" s="3">
        <v>3585.14990234375</v>
      </c>
    </row>
    <row r="106" spans="1:2" x14ac:dyDescent="0.25">
      <c r="A106" s="2">
        <v>44151</v>
      </c>
      <c r="B106" s="3">
        <v>3626.909912109375</v>
      </c>
    </row>
    <row r="107" spans="1:2" x14ac:dyDescent="0.25">
      <c r="A107" s="2">
        <v>44152</v>
      </c>
      <c r="B107" s="3">
        <v>3609.530029296875</v>
      </c>
    </row>
    <row r="108" spans="1:2" x14ac:dyDescent="0.25">
      <c r="A108" s="2">
        <v>44153</v>
      </c>
      <c r="B108" s="3">
        <v>3567.7900390625</v>
      </c>
    </row>
    <row r="109" spans="1:2" x14ac:dyDescent="0.25">
      <c r="A109" s="2">
        <v>44154</v>
      </c>
      <c r="B109" s="3">
        <v>3581.8701171875</v>
      </c>
    </row>
    <row r="110" spans="1:2" x14ac:dyDescent="0.25">
      <c r="A110" s="2">
        <v>44155</v>
      </c>
      <c r="B110" s="3">
        <v>3557.5400390625</v>
      </c>
    </row>
    <row r="111" spans="1:2" x14ac:dyDescent="0.25">
      <c r="A111" s="2">
        <v>44158</v>
      </c>
      <c r="B111" s="3">
        <v>3577.590087890625</v>
      </c>
    </row>
    <row r="112" spans="1:2" x14ac:dyDescent="0.25">
      <c r="A112" s="2">
        <v>44159</v>
      </c>
      <c r="B112" s="3">
        <v>3635.409912109375</v>
      </c>
    </row>
    <row r="113" spans="1:2" x14ac:dyDescent="0.25">
      <c r="A113" s="2">
        <v>44160</v>
      </c>
      <c r="B113" s="3">
        <v>3629.64990234375</v>
      </c>
    </row>
    <row r="114" spans="1:2" x14ac:dyDescent="0.25">
      <c r="A114" s="2">
        <v>44162</v>
      </c>
      <c r="B114" s="3">
        <v>3638.35009765625</v>
      </c>
    </row>
    <row r="115" spans="1:2" x14ac:dyDescent="0.25">
      <c r="A115" s="2">
        <v>44165</v>
      </c>
      <c r="B115" s="3">
        <v>3621.6298828125</v>
      </c>
    </row>
    <row r="116" spans="1:2" x14ac:dyDescent="0.25">
      <c r="A116" s="2">
        <v>44166</v>
      </c>
      <c r="B116" s="3">
        <v>3662.449951171875</v>
      </c>
    </row>
    <row r="117" spans="1:2" x14ac:dyDescent="0.25">
      <c r="A117" s="2">
        <v>44167</v>
      </c>
      <c r="B117" s="3">
        <v>3669.010009765625</v>
      </c>
    </row>
    <row r="118" spans="1:2" x14ac:dyDescent="0.25">
      <c r="A118" s="2">
        <v>44168</v>
      </c>
      <c r="B118" s="3">
        <v>3666.719970703125</v>
      </c>
    </row>
    <row r="119" spans="1:2" x14ac:dyDescent="0.25">
      <c r="A119" s="2">
        <v>44169</v>
      </c>
      <c r="B119" s="3">
        <v>3699.1201171875</v>
      </c>
    </row>
    <row r="120" spans="1:2" x14ac:dyDescent="0.25">
      <c r="A120" s="2">
        <v>44172</v>
      </c>
      <c r="B120" s="3">
        <v>3691.9599609375</v>
      </c>
    </row>
    <row r="121" spans="1:2" x14ac:dyDescent="0.25">
      <c r="A121" s="2">
        <v>44173</v>
      </c>
      <c r="B121" s="3">
        <v>3702.25</v>
      </c>
    </row>
    <row r="122" spans="1:2" x14ac:dyDescent="0.25">
      <c r="A122" s="2">
        <v>44174</v>
      </c>
      <c r="B122" s="3">
        <v>3672.820068359375</v>
      </c>
    </row>
    <row r="123" spans="1:2" x14ac:dyDescent="0.25">
      <c r="A123" s="2">
        <v>44175</v>
      </c>
      <c r="B123" s="3">
        <v>3668.10009765625</v>
      </c>
    </row>
    <row r="124" spans="1:2" x14ac:dyDescent="0.25">
      <c r="A124" s="2">
        <v>44176</v>
      </c>
      <c r="B124" s="3">
        <v>3663.4599609375</v>
      </c>
    </row>
    <row r="125" spans="1:2" x14ac:dyDescent="0.25">
      <c r="A125" s="2">
        <v>44179</v>
      </c>
      <c r="B125" s="3">
        <v>3647.489990234375</v>
      </c>
    </row>
    <row r="126" spans="1:2" x14ac:dyDescent="0.25">
      <c r="A126" s="2">
        <v>44180</v>
      </c>
      <c r="B126" s="3">
        <v>3694.6201171875</v>
      </c>
    </row>
    <row r="127" spans="1:2" x14ac:dyDescent="0.25">
      <c r="A127" s="2">
        <v>44181</v>
      </c>
      <c r="B127" s="3">
        <v>3701.169921875</v>
      </c>
    </row>
    <row r="128" spans="1:2" x14ac:dyDescent="0.25">
      <c r="A128" s="2">
        <v>44182</v>
      </c>
      <c r="B128" s="3">
        <v>3722.47998046875</v>
      </c>
    </row>
    <row r="129" spans="1:2" x14ac:dyDescent="0.25">
      <c r="A129" s="2">
        <v>44183</v>
      </c>
      <c r="B129" s="3">
        <v>3709.409912109375</v>
      </c>
    </row>
    <row r="130" spans="1:2" x14ac:dyDescent="0.25">
      <c r="A130" s="2">
        <v>44186</v>
      </c>
      <c r="B130" s="3">
        <v>3694.919921875</v>
      </c>
    </row>
    <row r="131" spans="1:2" x14ac:dyDescent="0.25">
      <c r="A131" s="2">
        <v>44187</v>
      </c>
      <c r="B131" s="3">
        <v>3687.260009765625</v>
      </c>
    </row>
    <row r="132" spans="1:2" x14ac:dyDescent="0.25">
      <c r="A132" s="2">
        <v>44188</v>
      </c>
      <c r="B132" s="3">
        <v>3690.010009765625</v>
      </c>
    </row>
    <row r="133" spans="1:2" x14ac:dyDescent="0.25">
      <c r="A133" s="2">
        <v>44189</v>
      </c>
      <c r="B133" s="3">
        <v>3703.06005859375</v>
      </c>
    </row>
    <row r="134" spans="1:2" x14ac:dyDescent="0.25">
      <c r="A134" s="2">
        <v>44193</v>
      </c>
      <c r="B134" s="3">
        <v>3735.360107421875</v>
      </c>
    </row>
    <row r="135" spans="1:2" x14ac:dyDescent="0.25">
      <c r="A135" s="2">
        <v>44194</v>
      </c>
      <c r="B135" s="3">
        <v>3727.0400390625</v>
      </c>
    </row>
    <row r="136" spans="1:2" x14ac:dyDescent="0.25">
      <c r="A136" s="2">
        <v>44195</v>
      </c>
      <c r="B136" s="3">
        <v>3732.0400390625</v>
      </c>
    </row>
    <row r="137" spans="1:2" x14ac:dyDescent="0.25">
      <c r="A137" s="2">
        <v>44196</v>
      </c>
      <c r="B137" s="3">
        <v>3756.070068359375</v>
      </c>
    </row>
    <row r="138" spans="1:2" x14ac:dyDescent="0.25">
      <c r="A138" s="2">
        <v>44200</v>
      </c>
      <c r="B138" s="3">
        <v>3700.64990234375</v>
      </c>
    </row>
    <row r="139" spans="1:2" x14ac:dyDescent="0.25">
      <c r="A139" s="2">
        <v>44201</v>
      </c>
      <c r="B139" s="3">
        <v>3726.860107421875</v>
      </c>
    </row>
    <row r="140" spans="1:2" x14ac:dyDescent="0.25">
      <c r="A140" s="2">
        <v>44202</v>
      </c>
      <c r="B140" s="3">
        <v>3748.139892578125</v>
      </c>
    </row>
    <row r="141" spans="1:2" x14ac:dyDescent="0.25">
      <c r="A141" s="2">
        <v>44203</v>
      </c>
      <c r="B141" s="3">
        <v>3803.7900390625</v>
      </c>
    </row>
    <row r="142" spans="1:2" x14ac:dyDescent="0.25">
      <c r="A142" s="2">
        <v>44204</v>
      </c>
      <c r="B142" s="3">
        <v>3824.679931640625</v>
      </c>
    </row>
    <row r="143" spans="1:2" x14ac:dyDescent="0.25">
      <c r="A143" s="2">
        <v>44207</v>
      </c>
      <c r="B143" s="3">
        <v>3799.610107421875</v>
      </c>
    </row>
    <row r="144" spans="1:2" x14ac:dyDescent="0.25">
      <c r="A144" s="2">
        <v>44208</v>
      </c>
      <c r="B144" s="3">
        <v>3801.18994140625</v>
      </c>
    </row>
    <row r="145" spans="1:2" x14ac:dyDescent="0.25">
      <c r="A145" s="2">
        <v>44209</v>
      </c>
      <c r="B145" s="3">
        <v>3809.840087890625</v>
      </c>
    </row>
    <row r="146" spans="1:2" x14ac:dyDescent="0.25">
      <c r="A146" s="2">
        <v>44210</v>
      </c>
      <c r="B146" s="3">
        <v>3795.5400390625</v>
      </c>
    </row>
    <row r="147" spans="1:2" x14ac:dyDescent="0.25">
      <c r="A147" s="2">
        <v>44211</v>
      </c>
      <c r="B147" s="3">
        <v>3768.25</v>
      </c>
    </row>
    <row r="148" spans="1:2" x14ac:dyDescent="0.25">
      <c r="A148" s="2">
        <v>44215</v>
      </c>
      <c r="B148" s="3">
        <v>3798.909912109375</v>
      </c>
    </row>
    <row r="149" spans="1:2" x14ac:dyDescent="0.25">
      <c r="A149" s="2">
        <v>44216</v>
      </c>
      <c r="B149" s="3">
        <v>3851.85009765625</v>
      </c>
    </row>
    <row r="150" spans="1:2" x14ac:dyDescent="0.25">
      <c r="A150" s="2">
        <v>44217</v>
      </c>
      <c r="B150" s="3">
        <v>3853.070068359375</v>
      </c>
    </row>
    <row r="151" spans="1:2" x14ac:dyDescent="0.25">
      <c r="A151" s="2">
        <v>44218</v>
      </c>
      <c r="B151" s="3">
        <v>3841.469970703125</v>
      </c>
    </row>
    <row r="152" spans="1:2" x14ac:dyDescent="0.25">
      <c r="A152" s="2">
        <v>44221</v>
      </c>
      <c r="B152" s="3">
        <v>3855.360107421875</v>
      </c>
    </row>
    <row r="153" spans="1:2" x14ac:dyDescent="0.25">
      <c r="A153" s="2">
        <v>44222</v>
      </c>
      <c r="B153" s="3">
        <v>3849.6201171875</v>
      </c>
    </row>
    <row r="154" spans="1:2" x14ac:dyDescent="0.25">
      <c r="A154" s="2">
        <v>44223</v>
      </c>
      <c r="B154" s="3">
        <v>3750.77001953125</v>
      </c>
    </row>
    <row r="155" spans="1:2" x14ac:dyDescent="0.25">
      <c r="A155" s="2">
        <v>44224</v>
      </c>
      <c r="B155" s="3">
        <v>3787.3798828125</v>
      </c>
    </row>
    <row r="156" spans="1:2" x14ac:dyDescent="0.25">
      <c r="A156" s="2">
        <v>44225</v>
      </c>
      <c r="B156" s="3">
        <v>3714.239990234375</v>
      </c>
    </row>
    <row r="157" spans="1:2" x14ac:dyDescent="0.25">
      <c r="A157" s="2">
        <v>44228</v>
      </c>
      <c r="B157" s="3">
        <v>3773.860107421875</v>
      </c>
    </row>
    <row r="158" spans="1:2" x14ac:dyDescent="0.25">
      <c r="A158" s="2">
        <v>44229</v>
      </c>
      <c r="B158" s="3">
        <v>3826.31005859375</v>
      </c>
    </row>
    <row r="159" spans="1:2" x14ac:dyDescent="0.25">
      <c r="A159" s="2">
        <v>44230</v>
      </c>
      <c r="B159" s="3">
        <v>3830.169921875</v>
      </c>
    </row>
    <row r="160" spans="1:2" x14ac:dyDescent="0.25">
      <c r="A160" s="2">
        <v>44231</v>
      </c>
      <c r="B160" s="3">
        <v>3871.739990234375</v>
      </c>
    </row>
    <row r="161" spans="1:2" x14ac:dyDescent="0.25">
      <c r="A161" s="2">
        <v>44232</v>
      </c>
      <c r="B161" s="3">
        <v>3886.830078125</v>
      </c>
    </row>
    <row r="162" spans="1:2" x14ac:dyDescent="0.25">
      <c r="A162" s="2">
        <v>44235</v>
      </c>
      <c r="B162" s="3">
        <v>3915.590087890625</v>
      </c>
    </row>
    <row r="163" spans="1:2" x14ac:dyDescent="0.25">
      <c r="A163" s="2">
        <v>44236</v>
      </c>
      <c r="B163" s="3">
        <v>3911.22998046875</v>
      </c>
    </row>
    <row r="164" spans="1:2" x14ac:dyDescent="0.25">
      <c r="A164" s="2">
        <v>44237</v>
      </c>
      <c r="B164" s="3">
        <v>3909.8798828125</v>
      </c>
    </row>
    <row r="165" spans="1:2" x14ac:dyDescent="0.25">
      <c r="A165" s="2">
        <v>44238</v>
      </c>
      <c r="B165" s="3">
        <v>3916.3798828125</v>
      </c>
    </row>
    <row r="166" spans="1:2" x14ac:dyDescent="0.25">
      <c r="A166" s="2">
        <v>44239</v>
      </c>
      <c r="B166" s="3">
        <v>3934.830078125</v>
      </c>
    </row>
    <row r="167" spans="1:2" x14ac:dyDescent="0.25">
      <c r="A167" s="2">
        <v>44243</v>
      </c>
      <c r="B167" s="3">
        <v>3932.590087890625</v>
      </c>
    </row>
    <row r="168" spans="1:2" x14ac:dyDescent="0.25">
      <c r="A168" s="2">
        <v>44244</v>
      </c>
      <c r="B168" s="3">
        <v>3931.330078125</v>
      </c>
    </row>
    <row r="169" spans="1:2" x14ac:dyDescent="0.25">
      <c r="A169" s="2">
        <v>44245</v>
      </c>
      <c r="B169" s="3">
        <v>3913.969970703125</v>
      </c>
    </row>
    <row r="170" spans="1:2" x14ac:dyDescent="0.25">
      <c r="A170" s="2">
        <v>44246</v>
      </c>
      <c r="B170" s="3">
        <v>3906.7099609375</v>
      </c>
    </row>
    <row r="171" spans="1:2" x14ac:dyDescent="0.25">
      <c r="A171" s="2">
        <v>44249</v>
      </c>
      <c r="B171" s="3">
        <v>3876.5</v>
      </c>
    </row>
    <row r="172" spans="1:2" x14ac:dyDescent="0.25">
      <c r="A172" s="2">
        <v>44250</v>
      </c>
      <c r="B172" s="3">
        <v>3881.3701171875</v>
      </c>
    </row>
    <row r="173" spans="1:2" x14ac:dyDescent="0.25">
      <c r="A173" s="2">
        <v>44251</v>
      </c>
      <c r="B173" s="3">
        <v>3925.429931640625</v>
      </c>
    </row>
    <row r="174" spans="1:2" x14ac:dyDescent="0.25">
      <c r="A174" s="2">
        <v>44252</v>
      </c>
      <c r="B174" s="3">
        <v>3829.340087890625</v>
      </c>
    </row>
    <row r="175" spans="1:2" x14ac:dyDescent="0.25">
      <c r="A175" s="2">
        <v>44253</v>
      </c>
      <c r="B175" s="3">
        <v>3811.14990234375</v>
      </c>
    </row>
    <row r="176" spans="1:2" x14ac:dyDescent="0.25">
      <c r="A176" s="2">
        <v>44256</v>
      </c>
      <c r="B176" s="3">
        <v>3901.820068359375</v>
      </c>
    </row>
    <row r="177" spans="1:2" x14ac:dyDescent="0.25">
      <c r="A177" s="2">
        <v>44257</v>
      </c>
      <c r="B177" s="3">
        <v>3870.2900390625</v>
      </c>
    </row>
    <row r="178" spans="1:2" x14ac:dyDescent="0.25">
      <c r="A178" s="2">
        <v>44258</v>
      </c>
      <c r="B178" s="3">
        <v>3819.719970703125</v>
      </c>
    </row>
    <row r="179" spans="1:2" x14ac:dyDescent="0.25">
      <c r="A179" s="2">
        <v>44259</v>
      </c>
      <c r="B179" s="3">
        <v>3768.469970703125</v>
      </c>
    </row>
    <row r="180" spans="1:2" x14ac:dyDescent="0.25">
      <c r="A180" s="2">
        <v>44260</v>
      </c>
      <c r="B180" s="3">
        <v>3841.93994140625</v>
      </c>
    </row>
    <row r="181" spans="1:2" x14ac:dyDescent="0.25">
      <c r="A181" s="2">
        <v>44263</v>
      </c>
      <c r="B181" s="3">
        <v>3821.35009765625</v>
      </c>
    </row>
    <row r="182" spans="1:2" x14ac:dyDescent="0.25">
      <c r="A182" s="2">
        <v>44264</v>
      </c>
      <c r="B182" s="3">
        <v>3875.43994140625</v>
      </c>
    </row>
    <row r="183" spans="1:2" x14ac:dyDescent="0.25">
      <c r="A183" s="2">
        <v>44265</v>
      </c>
      <c r="B183" s="3">
        <v>3898.81005859375</v>
      </c>
    </row>
    <row r="184" spans="1:2" x14ac:dyDescent="0.25">
      <c r="A184" s="2">
        <v>44266</v>
      </c>
      <c r="B184" s="3">
        <v>3939.340087890625</v>
      </c>
    </row>
    <row r="185" spans="1:2" x14ac:dyDescent="0.25">
      <c r="A185" s="2">
        <v>44267</v>
      </c>
      <c r="B185" s="3">
        <v>3943.340087890625</v>
      </c>
    </row>
    <row r="186" spans="1:2" x14ac:dyDescent="0.25">
      <c r="A186" s="2">
        <v>44270</v>
      </c>
      <c r="B186" s="3">
        <v>3968.93994140625</v>
      </c>
    </row>
    <row r="187" spans="1:2" x14ac:dyDescent="0.25">
      <c r="A187" s="2">
        <v>44271</v>
      </c>
      <c r="B187" s="3">
        <v>3962.7099609375</v>
      </c>
    </row>
    <row r="188" spans="1:2" x14ac:dyDescent="0.25">
      <c r="A188" s="2">
        <v>44272</v>
      </c>
      <c r="B188" s="3">
        <v>3974.1201171875</v>
      </c>
    </row>
    <row r="189" spans="1:2" x14ac:dyDescent="0.25">
      <c r="A189" s="2">
        <v>44273</v>
      </c>
      <c r="B189" s="3">
        <v>3915.4599609375</v>
      </c>
    </row>
    <row r="190" spans="1:2" x14ac:dyDescent="0.25">
      <c r="A190" s="2">
        <v>44274</v>
      </c>
      <c r="B190" s="3">
        <v>3913.10009765625</v>
      </c>
    </row>
    <row r="191" spans="1:2" x14ac:dyDescent="0.25">
      <c r="A191" s="2">
        <v>44277</v>
      </c>
      <c r="B191" s="3">
        <v>3940.590087890625</v>
      </c>
    </row>
    <row r="192" spans="1:2" x14ac:dyDescent="0.25">
      <c r="A192" s="2">
        <v>44278</v>
      </c>
      <c r="B192" s="3">
        <v>3910.52001953125</v>
      </c>
    </row>
    <row r="193" spans="1:2" x14ac:dyDescent="0.25">
      <c r="A193" s="2">
        <v>44279</v>
      </c>
      <c r="B193" s="3">
        <v>3889.139892578125</v>
      </c>
    </row>
    <row r="194" spans="1:2" x14ac:dyDescent="0.25">
      <c r="A194" s="2">
        <v>44280</v>
      </c>
      <c r="B194" s="3">
        <v>3909.52001953125</v>
      </c>
    </row>
    <row r="195" spans="1:2" x14ac:dyDescent="0.25">
      <c r="A195" s="2">
        <v>44281</v>
      </c>
      <c r="B195" s="3">
        <v>3974.5400390625</v>
      </c>
    </row>
    <row r="196" spans="1:2" x14ac:dyDescent="0.25">
      <c r="A196" s="2">
        <v>44284</v>
      </c>
      <c r="B196" s="3">
        <v>3971.090087890625</v>
      </c>
    </row>
    <row r="197" spans="1:2" x14ac:dyDescent="0.25">
      <c r="A197" s="2">
        <v>44285</v>
      </c>
      <c r="B197" s="3">
        <v>3958.550048828125</v>
      </c>
    </row>
    <row r="198" spans="1:2" x14ac:dyDescent="0.25">
      <c r="A198" s="2">
        <v>44286</v>
      </c>
      <c r="B198" s="3">
        <v>3972.889892578125</v>
      </c>
    </row>
    <row r="199" spans="1:2" x14ac:dyDescent="0.25">
      <c r="A199" s="2">
        <v>44287</v>
      </c>
      <c r="B199" s="3">
        <v>4019.8701171875</v>
      </c>
    </row>
    <row r="200" spans="1:2" x14ac:dyDescent="0.25">
      <c r="A200" s="2">
        <v>44291</v>
      </c>
      <c r="B200" s="3">
        <v>4077.909912109375</v>
      </c>
    </row>
    <row r="201" spans="1:2" x14ac:dyDescent="0.25">
      <c r="A201" s="2">
        <v>44292</v>
      </c>
      <c r="B201" s="3">
        <v>4073.93994140625</v>
      </c>
    </row>
    <row r="202" spans="1:2" x14ac:dyDescent="0.25">
      <c r="A202" s="2">
        <v>44293</v>
      </c>
      <c r="B202" s="3">
        <v>4079.949951171875</v>
      </c>
    </row>
    <row r="203" spans="1:2" x14ac:dyDescent="0.25">
      <c r="A203" s="2">
        <v>44294</v>
      </c>
      <c r="B203" s="3">
        <v>4097.169921875</v>
      </c>
    </row>
    <row r="204" spans="1:2" x14ac:dyDescent="0.25">
      <c r="A204" s="2">
        <v>44295</v>
      </c>
      <c r="B204" s="3">
        <v>4128.7998046875</v>
      </c>
    </row>
    <row r="205" spans="1:2" x14ac:dyDescent="0.25">
      <c r="A205" s="2">
        <v>44298</v>
      </c>
      <c r="B205" s="3">
        <v>4127.990234375</v>
      </c>
    </row>
    <row r="206" spans="1:2" x14ac:dyDescent="0.25">
      <c r="A206" s="2">
        <v>44299</v>
      </c>
      <c r="B206" s="3">
        <v>4141.58984375</v>
      </c>
    </row>
    <row r="207" spans="1:2" x14ac:dyDescent="0.25">
      <c r="A207" s="2">
        <v>44300</v>
      </c>
      <c r="B207" s="3">
        <v>4124.66015625</v>
      </c>
    </row>
    <row r="208" spans="1:2" x14ac:dyDescent="0.25">
      <c r="A208" s="2">
        <v>44301</v>
      </c>
      <c r="B208" s="3">
        <v>4170.419921875</v>
      </c>
    </row>
    <row r="209" spans="1:2" x14ac:dyDescent="0.25">
      <c r="A209" s="2">
        <v>44302</v>
      </c>
      <c r="B209" s="3">
        <v>4185.47021484375</v>
      </c>
    </row>
    <row r="210" spans="1:2" x14ac:dyDescent="0.25">
      <c r="A210" s="2">
        <v>44305</v>
      </c>
      <c r="B210" s="3">
        <v>4163.259765625</v>
      </c>
    </row>
    <row r="211" spans="1:2" x14ac:dyDescent="0.25">
      <c r="A211" s="2">
        <v>44306</v>
      </c>
      <c r="B211" s="3">
        <v>4134.93994140625</v>
      </c>
    </row>
    <row r="212" spans="1:2" x14ac:dyDescent="0.25">
      <c r="A212" s="2">
        <v>44307</v>
      </c>
      <c r="B212" s="3">
        <v>4173.419921875</v>
      </c>
    </row>
    <row r="213" spans="1:2" x14ac:dyDescent="0.25">
      <c r="A213" s="2">
        <v>44308</v>
      </c>
      <c r="B213" s="3">
        <v>4134.97998046875</v>
      </c>
    </row>
    <row r="214" spans="1:2" x14ac:dyDescent="0.25">
      <c r="A214" s="2">
        <v>44309</v>
      </c>
      <c r="B214" s="3">
        <v>4180.169921875</v>
      </c>
    </row>
    <row r="215" spans="1:2" x14ac:dyDescent="0.25">
      <c r="A215" s="2">
        <v>44312</v>
      </c>
      <c r="B215" s="3">
        <v>4187.6201171875</v>
      </c>
    </row>
    <row r="216" spans="1:2" x14ac:dyDescent="0.25">
      <c r="A216" s="2">
        <v>44313</v>
      </c>
      <c r="B216" s="3">
        <v>4186.72021484375</v>
      </c>
    </row>
    <row r="217" spans="1:2" x14ac:dyDescent="0.25">
      <c r="A217" s="2">
        <v>44314</v>
      </c>
      <c r="B217" s="3">
        <v>4183.18017578125</v>
      </c>
    </row>
    <row r="218" spans="1:2" x14ac:dyDescent="0.25">
      <c r="A218" s="2">
        <v>44315</v>
      </c>
      <c r="B218" s="3">
        <v>4211.47021484375</v>
      </c>
    </row>
    <row r="219" spans="1:2" x14ac:dyDescent="0.25">
      <c r="A219" s="2">
        <v>44316</v>
      </c>
      <c r="B219" s="3">
        <v>4181.169921875</v>
      </c>
    </row>
    <row r="220" spans="1:2" x14ac:dyDescent="0.25">
      <c r="A220" s="2">
        <v>44319</v>
      </c>
      <c r="B220" s="3">
        <v>4192.66015625</v>
      </c>
    </row>
    <row r="221" spans="1:2" x14ac:dyDescent="0.25">
      <c r="A221" s="2">
        <v>44320</v>
      </c>
      <c r="B221" s="3">
        <v>4164.66015625</v>
      </c>
    </row>
    <row r="222" spans="1:2" x14ac:dyDescent="0.25">
      <c r="A222" s="2">
        <v>44321</v>
      </c>
      <c r="B222" s="3">
        <v>4167.58984375</v>
      </c>
    </row>
    <row r="223" spans="1:2" x14ac:dyDescent="0.25">
      <c r="A223" s="2">
        <v>44322</v>
      </c>
      <c r="B223" s="3">
        <v>4201.6201171875</v>
      </c>
    </row>
    <row r="224" spans="1:2" x14ac:dyDescent="0.25">
      <c r="A224" s="2">
        <v>44323</v>
      </c>
      <c r="B224" s="3">
        <v>4232.60009765625</v>
      </c>
    </row>
    <row r="225" spans="1:2" x14ac:dyDescent="0.25">
      <c r="A225" s="2">
        <v>44326</v>
      </c>
      <c r="B225" s="3">
        <v>4188.43017578125</v>
      </c>
    </row>
    <row r="226" spans="1:2" x14ac:dyDescent="0.25">
      <c r="A226" s="2">
        <v>44327</v>
      </c>
      <c r="B226" s="3">
        <v>4152.10009765625</v>
      </c>
    </row>
    <row r="227" spans="1:2" x14ac:dyDescent="0.25">
      <c r="A227" s="2">
        <v>44328</v>
      </c>
      <c r="B227" s="3">
        <v>4063.0400390625</v>
      </c>
    </row>
    <row r="228" spans="1:2" x14ac:dyDescent="0.25">
      <c r="A228" s="2">
        <v>44329</v>
      </c>
      <c r="B228" s="3">
        <v>4112.5</v>
      </c>
    </row>
    <row r="229" spans="1:2" x14ac:dyDescent="0.25">
      <c r="A229" s="2">
        <v>44330</v>
      </c>
      <c r="B229" s="3">
        <v>4173.85009765625</v>
      </c>
    </row>
    <row r="230" spans="1:2" x14ac:dyDescent="0.25">
      <c r="A230" s="2">
        <v>44333</v>
      </c>
      <c r="B230" s="3">
        <v>4163.2900390625</v>
      </c>
    </row>
    <row r="231" spans="1:2" x14ac:dyDescent="0.25">
      <c r="A231" s="2">
        <v>44334</v>
      </c>
      <c r="B231" s="3">
        <v>4127.830078125</v>
      </c>
    </row>
    <row r="232" spans="1:2" x14ac:dyDescent="0.25">
      <c r="A232" s="2">
        <v>44335</v>
      </c>
      <c r="B232" s="3">
        <v>4115.68017578125</v>
      </c>
    </row>
    <row r="233" spans="1:2" x14ac:dyDescent="0.25">
      <c r="A233" s="2">
        <v>44336</v>
      </c>
      <c r="B233" s="3">
        <v>4159.1201171875</v>
      </c>
    </row>
    <row r="234" spans="1:2" x14ac:dyDescent="0.25">
      <c r="A234" s="2">
        <v>44337</v>
      </c>
      <c r="B234" s="3">
        <v>4155.85986328125</v>
      </c>
    </row>
    <row r="235" spans="1:2" x14ac:dyDescent="0.25">
      <c r="A235" s="2">
        <v>44340</v>
      </c>
      <c r="B235" s="3">
        <v>4197.0498046875</v>
      </c>
    </row>
    <row r="236" spans="1:2" x14ac:dyDescent="0.25">
      <c r="A236" s="2">
        <v>44341</v>
      </c>
      <c r="B236" s="3">
        <v>4188.1298828125</v>
      </c>
    </row>
    <row r="237" spans="1:2" x14ac:dyDescent="0.25">
      <c r="A237" s="2">
        <v>44342</v>
      </c>
      <c r="B237" s="3">
        <v>4195.990234375</v>
      </c>
    </row>
    <row r="238" spans="1:2" x14ac:dyDescent="0.25">
      <c r="A238" s="2">
        <v>44343</v>
      </c>
      <c r="B238" s="3">
        <v>4200.8798828125</v>
      </c>
    </row>
    <row r="239" spans="1:2" x14ac:dyDescent="0.25">
      <c r="A239" s="2">
        <v>44344</v>
      </c>
      <c r="B239" s="3">
        <v>4204.10986328125</v>
      </c>
    </row>
    <row r="240" spans="1:2" x14ac:dyDescent="0.25">
      <c r="A240" s="2">
        <v>44348</v>
      </c>
      <c r="B240" s="3">
        <v>4202.0400390625</v>
      </c>
    </row>
    <row r="241" spans="1:2" x14ac:dyDescent="0.25">
      <c r="A241" s="2">
        <v>44349</v>
      </c>
      <c r="B241" s="3">
        <v>4208.1201171875</v>
      </c>
    </row>
    <row r="242" spans="1:2" x14ac:dyDescent="0.25">
      <c r="A242" s="2">
        <v>44350</v>
      </c>
      <c r="B242" s="3">
        <v>4192.85009765625</v>
      </c>
    </row>
    <row r="243" spans="1:2" x14ac:dyDescent="0.25">
      <c r="A243" s="2">
        <v>44351</v>
      </c>
      <c r="B243" s="3">
        <v>4229.89013671875</v>
      </c>
    </row>
    <row r="244" spans="1:2" x14ac:dyDescent="0.25">
      <c r="A244" s="2">
        <v>44354</v>
      </c>
      <c r="B244" s="3">
        <v>4226.52001953125</v>
      </c>
    </row>
    <row r="245" spans="1:2" x14ac:dyDescent="0.25">
      <c r="A245" s="2">
        <v>44355</v>
      </c>
      <c r="B245" s="3">
        <v>4227.259765625</v>
      </c>
    </row>
    <row r="246" spans="1:2" x14ac:dyDescent="0.25">
      <c r="A246" s="2">
        <v>44356</v>
      </c>
      <c r="B246" s="3">
        <v>4219.5498046875</v>
      </c>
    </row>
    <row r="247" spans="1:2" x14ac:dyDescent="0.25">
      <c r="A247" s="2">
        <v>44357</v>
      </c>
      <c r="B247" s="3">
        <v>4239.18017578125</v>
      </c>
    </row>
    <row r="248" spans="1:2" x14ac:dyDescent="0.25">
      <c r="A248" s="2">
        <v>44358</v>
      </c>
      <c r="B248" s="3">
        <v>4247.43994140625</v>
      </c>
    </row>
    <row r="249" spans="1:2" x14ac:dyDescent="0.25">
      <c r="A249" s="2">
        <v>44361</v>
      </c>
      <c r="B249" s="3">
        <v>4255.14990234375</v>
      </c>
    </row>
    <row r="250" spans="1:2" x14ac:dyDescent="0.25">
      <c r="A250" s="2">
        <v>44362</v>
      </c>
      <c r="B250" s="3">
        <v>4246.58984375</v>
      </c>
    </row>
    <row r="251" spans="1:2" x14ac:dyDescent="0.25">
      <c r="A251" s="2">
        <v>44363</v>
      </c>
      <c r="B251" s="3">
        <v>4223.7001953125</v>
      </c>
    </row>
    <row r="252" spans="1:2" x14ac:dyDescent="0.25">
      <c r="A252" s="2">
        <v>44364</v>
      </c>
      <c r="B252" s="3">
        <v>4221.85986328125</v>
      </c>
    </row>
    <row r="253" spans="1:2" x14ac:dyDescent="0.25">
      <c r="A253" s="2">
        <v>44365</v>
      </c>
      <c r="B253" s="3">
        <v>4166.4501953125</v>
      </c>
    </row>
    <row r="254" spans="1:2" x14ac:dyDescent="0.25">
      <c r="A254" s="2">
        <v>44368</v>
      </c>
      <c r="B254" s="3">
        <v>4224.7900390625</v>
      </c>
    </row>
    <row r="255" spans="1:2" x14ac:dyDescent="0.25">
      <c r="A255" s="2">
        <v>44369</v>
      </c>
      <c r="B255" s="3">
        <v>4246.43994140625</v>
      </c>
    </row>
    <row r="256" spans="1:2" x14ac:dyDescent="0.25">
      <c r="A256" s="2">
        <v>44370</v>
      </c>
      <c r="B256" s="3">
        <v>4241.83984375</v>
      </c>
    </row>
    <row r="257" spans="1:2" x14ac:dyDescent="0.25">
      <c r="A257" s="2">
        <v>44371</v>
      </c>
      <c r="B257" s="3">
        <v>4266.490234375</v>
      </c>
    </row>
    <row r="258" spans="1:2" x14ac:dyDescent="0.25">
      <c r="A258" s="2">
        <v>44372</v>
      </c>
      <c r="B258" s="3">
        <v>4280.7001953125</v>
      </c>
    </row>
    <row r="259" spans="1:2" x14ac:dyDescent="0.25">
      <c r="A259" s="2">
        <v>44375</v>
      </c>
      <c r="B259" s="3">
        <v>4290.60986328125</v>
      </c>
    </row>
    <row r="260" spans="1:2" x14ac:dyDescent="0.25">
      <c r="A260" s="2">
        <v>44376</v>
      </c>
      <c r="B260" s="3">
        <v>4291.7998046875</v>
      </c>
    </row>
    <row r="261" spans="1:2" x14ac:dyDescent="0.25">
      <c r="A261" s="2">
        <v>44377</v>
      </c>
      <c r="B261" s="3">
        <v>4297.5</v>
      </c>
    </row>
    <row r="262" spans="1:2" x14ac:dyDescent="0.25">
      <c r="A262" s="2">
        <v>44378</v>
      </c>
      <c r="B262" s="3">
        <v>4319.93994140625</v>
      </c>
    </row>
    <row r="263" spans="1:2" x14ac:dyDescent="0.25">
      <c r="A263" s="2">
        <v>44379</v>
      </c>
      <c r="B263" s="3">
        <v>4352.33984375</v>
      </c>
    </row>
    <row r="264" spans="1:2" x14ac:dyDescent="0.25">
      <c r="A264" s="2">
        <v>44383</v>
      </c>
      <c r="B264" s="3">
        <v>4343.5400390625</v>
      </c>
    </row>
    <row r="265" spans="1:2" x14ac:dyDescent="0.25">
      <c r="A265" s="2">
        <v>44384</v>
      </c>
      <c r="B265" s="3">
        <v>4358.1298828125</v>
      </c>
    </row>
    <row r="266" spans="1:2" x14ac:dyDescent="0.25">
      <c r="A266" s="2">
        <v>44385</v>
      </c>
      <c r="B266" s="3">
        <v>4320.81982421875</v>
      </c>
    </row>
    <row r="267" spans="1:2" x14ac:dyDescent="0.25">
      <c r="A267" s="2">
        <v>44386</v>
      </c>
      <c r="B267" s="3">
        <v>4369.5498046875</v>
      </c>
    </row>
    <row r="268" spans="1:2" x14ac:dyDescent="0.25">
      <c r="A268" s="2">
        <v>44389</v>
      </c>
      <c r="B268" s="3">
        <v>4384.6298828125</v>
      </c>
    </row>
    <row r="269" spans="1:2" x14ac:dyDescent="0.25">
      <c r="A269" s="2">
        <v>44390</v>
      </c>
      <c r="B269" s="3">
        <v>4369.2099609375</v>
      </c>
    </row>
    <row r="270" spans="1:2" x14ac:dyDescent="0.25">
      <c r="A270" s="2">
        <v>44391</v>
      </c>
      <c r="B270" s="3">
        <v>4374.2998046875</v>
      </c>
    </row>
    <row r="271" spans="1:2" x14ac:dyDescent="0.25">
      <c r="A271" s="2">
        <v>44392</v>
      </c>
      <c r="B271" s="3">
        <v>4360.02978515625</v>
      </c>
    </row>
    <row r="272" spans="1:2" x14ac:dyDescent="0.25">
      <c r="A272" s="2">
        <v>44393</v>
      </c>
      <c r="B272" s="3">
        <v>4327.16015625</v>
      </c>
    </row>
    <row r="273" spans="1:2" x14ac:dyDescent="0.25">
      <c r="A273" s="2">
        <v>44396</v>
      </c>
      <c r="B273" s="3">
        <v>4258.490234375</v>
      </c>
    </row>
    <row r="274" spans="1:2" x14ac:dyDescent="0.25">
      <c r="A274" s="2">
        <v>44397</v>
      </c>
      <c r="B274" s="3">
        <v>4323.06005859375</v>
      </c>
    </row>
    <row r="275" spans="1:2" x14ac:dyDescent="0.25">
      <c r="A275" s="2">
        <v>44398</v>
      </c>
      <c r="B275" s="3">
        <v>4358.68994140625</v>
      </c>
    </row>
    <row r="276" spans="1:2" x14ac:dyDescent="0.25">
      <c r="A276" s="2">
        <v>44399</v>
      </c>
      <c r="B276" s="3">
        <v>4367.47998046875</v>
      </c>
    </row>
    <row r="277" spans="1:2" x14ac:dyDescent="0.25">
      <c r="A277" s="2">
        <v>44400</v>
      </c>
      <c r="B277" s="3">
        <v>4411.7900390625</v>
      </c>
    </row>
    <row r="278" spans="1:2" x14ac:dyDescent="0.25">
      <c r="A278" s="2">
        <v>44403</v>
      </c>
      <c r="B278" s="3">
        <v>4422.2998046875</v>
      </c>
    </row>
    <row r="279" spans="1:2" x14ac:dyDescent="0.25">
      <c r="A279" s="2">
        <v>44404</v>
      </c>
      <c r="B279" s="3">
        <v>4401.4599609375</v>
      </c>
    </row>
    <row r="280" spans="1:2" x14ac:dyDescent="0.25">
      <c r="A280" s="2">
        <v>44405</v>
      </c>
      <c r="B280" s="3">
        <v>4400.64013671875</v>
      </c>
    </row>
    <row r="281" spans="1:2" x14ac:dyDescent="0.25">
      <c r="A281" s="2">
        <v>44406</v>
      </c>
      <c r="B281" s="3">
        <v>4419.14990234375</v>
      </c>
    </row>
    <row r="282" spans="1:2" x14ac:dyDescent="0.25">
      <c r="A282" s="2">
        <v>44407</v>
      </c>
      <c r="B282" s="3">
        <v>4395.259765625</v>
      </c>
    </row>
    <row r="283" spans="1:2" x14ac:dyDescent="0.25">
      <c r="A283" s="2">
        <v>44410</v>
      </c>
      <c r="B283" s="3">
        <v>4387.16015625</v>
      </c>
    </row>
    <row r="284" spans="1:2" x14ac:dyDescent="0.25">
      <c r="A284" s="2">
        <v>44411</v>
      </c>
      <c r="B284" s="3">
        <v>4423.14990234375</v>
      </c>
    </row>
    <row r="285" spans="1:2" x14ac:dyDescent="0.25">
      <c r="A285" s="2">
        <v>44412</v>
      </c>
      <c r="B285" s="3">
        <v>4402.66015625</v>
      </c>
    </row>
    <row r="286" spans="1:2" x14ac:dyDescent="0.25">
      <c r="A286" s="2">
        <v>44413</v>
      </c>
      <c r="B286" s="3">
        <v>4429.10009765625</v>
      </c>
    </row>
    <row r="287" spans="1:2" x14ac:dyDescent="0.25">
      <c r="A287" s="2">
        <v>44414</v>
      </c>
      <c r="B287" s="3">
        <v>4436.52001953125</v>
      </c>
    </row>
    <row r="288" spans="1:2" x14ac:dyDescent="0.25">
      <c r="A288" s="2">
        <v>44417</v>
      </c>
      <c r="B288" s="3">
        <v>4432.35009765625</v>
      </c>
    </row>
    <row r="289" spans="1:2" x14ac:dyDescent="0.25">
      <c r="A289" s="2">
        <v>44418</v>
      </c>
      <c r="B289" s="3">
        <v>4436.75</v>
      </c>
    </row>
    <row r="290" spans="1:2" x14ac:dyDescent="0.25">
      <c r="A290" s="2">
        <v>44419</v>
      </c>
      <c r="B290" s="3">
        <v>4442.41015625</v>
      </c>
    </row>
    <row r="291" spans="1:2" x14ac:dyDescent="0.25">
      <c r="A291" s="2">
        <v>44420</v>
      </c>
      <c r="B291" s="3">
        <v>4460.830078125</v>
      </c>
    </row>
    <row r="292" spans="1:2" x14ac:dyDescent="0.25">
      <c r="A292" s="2">
        <v>44421</v>
      </c>
      <c r="B292" s="3">
        <v>4468</v>
      </c>
    </row>
    <row r="293" spans="1:2" x14ac:dyDescent="0.25">
      <c r="A293" s="2">
        <v>44424</v>
      </c>
      <c r="B293" s="3">
        <v>4479.7099609375</v>
      </c>
    </row>
    <row r="294" spans="1:2" x14ac:dyDescent="0.25">
      <c r="A294" s="2">
        <v>44425</v>
      </c>
      <c r="B294" s="3">
        <v>4448.080078125</v>
      </c>
    </row>
    <row r="295" spans="1:2" x14ac:dyDescent="0.25">
      <c r="A295" s="2">
        <v>44426</v>
      </c>
      <c r="B295" s="3">
        <v>4400.27001953125</v>
      </c>
    </row>
    <row r="296" spans="1:2" x14ac:dyDescent="0.25">
      <c r="A296" s="2">
        <v>44427</v>
      </c>
      <c r="B296" s="3">
        <v>4405.7998046875</v>
      </c>
    </row>
    <row r="297" spans="1:2" x14ac:dyDescent="0.25">
      <c r="A297" s="2">
        <v>44428</v>
      </c>
      <c r="B297" s="3">
        <v>4441.669921875</v>
      </c>
    </row>
    <row r="298" spans="1:2" x14ac:dyDescent="0.25">
      <c r="A298" s="2">
        <v>44431</v>
      </c>
      <c r="B298" s="3">
        <v>4479.52978515625</v>
      </c>
    </row>
    <row r="299" spans="1:2" x14ac:dyDescent="0.25">
      <c r="A299" s="2">
        <v>44432</v>
      </c>
      <c r="B299" s="3">
        <v>4486.22998046875</v>
      </c>
    </row>
    <row r="300" spans="1:2" x14ac:dyDescent="0.25">
      <c r="A300" s="2">
        <v>44433</v>
      </c>
      <c r="B300" s="3">
        <v>4496.18994140625</v>
      </c>
    </row>
    <row r="301" spans="1:2" x14ac:dyDescent="0.25">
      <c r="A301" s="2">
        <v>44434</v>
      </c>
      <c r="B301" s="3">
        <v>4470</v>
      </c>
    </row>
    <row r="302" spans="1:2" x14ac:dyDescent="0.25">
      <c r="A302" s="2">
        <v>44435</v>
      </c>
      <c r="B302" s="3">
        <v>4509.3701171875</v>
      </c>
    </row>
    <row r="303" spans="1:2" x14ac:dyDescent="0.25">
      <c r="A303" s="2">
        <v>44438</v>
      </c>
      <c r="B303" s="3">
        <v>4528.7900390625</v>
      </c>
    </row>
    <row r="304" spans="1:2" x14ac:dyDescent="0.25">
      <c r="A304" s="2">
        <v>44439</v>
      </c>
      <c r="B304" s="3">
        <v>4522.68017578125</v>
      </c>
    </row>
    <row r="305" spans="1:2" x14ac:dyDescent="0.25">
      <c r="A305" s="2">
        <v>44440</v>
      </c>
      <c r="B305" s="3">
        <v>4524.08984375</v>
      </c>
    </row>
    <row r="306" spans="1:2" x14ac:dyDescent="0.25">
      <c r="A306" s="2">
        <v>44441</v>
      </c>
      <c r="B306" s="3">
        <v>4536.9501953125</v>
      </c>
    </row>
    <row r="307" spans="1:2" x14ac:dyDescent="0.25">
      <c r="A307" s="2">
        <v>44442</v>
      </c>
      <c r="B307" s="3">
        <v>4535.43017578125</v>
      </c>
    </row>
    <row r="308" spans="1:2" x14ac:dyDescent="0.25">
      <c r="A308" s="2">
        <v>44446</v>
      </c>
      <c r="B308" s="3">
        <v>4520.02978515625</v>
      </c>
    </row>
    <row r="309" spans="1:2" x14ac:dyDescent="0.25">
      <c r="A309" s="2">
        <v>44447</v>
      </c>
      <c r="B309" s="3">
        <v>4514.06982421875</v>
      </c>
    </row>
    <row r="310" spans="1:2" x14ac:dyDescent="0.25">
      <c r="A310" s="2">
        <v>44448</v>
      </c>
      <c r="B310" s="3">
        <v>4493.27978515625</v>
      </c>
    </row>
    <row r="311" spans="1:2" x14ac:dyDescent="0.25">
      <c r="A311" s="2">
        <v>44449</v>
      </c>
      <c r="B311" s="3">
        <v>4458.580078125</v>
      </c>
    </row>
    <row r="312" spans="1:2" x14ac:dyDescent="0.25">
      <c r="A312" s="2">
        <v>44452</v>
      </c>
      <c r="B312" s="3">
        <v>4468.72998046875</v>
      </c>
    </row>
    <row r="313" spans="1:2" x14ac:dyDescent="0.25">
      <c r="A313" s="2">
        <v>44453</v>
      </c>
      <c r="B313" s="3">
        <v>4443.0498046875</v>
      </c>
    </row>
    <row r="314" spans="1:2" x14ac:dyDescent="0.25">
      <c r="A314" s="2">
        <v>44454</v>
      </c>
      <c r="B314" s="3">
        <v>4480.7001953125</v>
      </c>
    </row>
    <row r="315" spans="1:2" x14ac:dyDescent="0.25">
      <c r="A315" s="2">
        <v>44455</v>
      </c>
      <c r="B315" s="3">
        <v>4473.75</v>
      </c>
    </row>
    <row r="316" spans="1:2" x14ac:dyDescent="0.25">
      <c r="A316" s="2">
        <v>44456</v>
      </c>
      <c r="B316" s="3">
        <v>4432.990234375</v>
      </c>
    </row>
    <row r="317" spans="1:2" x14ac:dyDescent="0.25">
      <c r="A317" s="2">
        <v>44459</v>
      </c>
      <c r="B317" s="3">
        <v>4357.72998046875</v>
      </c>
    </row>
    <row r="318" spans="1:2" x14ac:dyDescent="0.25">
      <c r="A318" s="2">
        <v>44460</v>
      </c>
      <c r="B318" s="3">
        <v>4354.18994140625</v>
      </c>
    </row>
    <row r="319" spans="1:2" x14ac:dyDescent="0.25">
      <c r="A319" s="2">
        <v>44461</v>
      </c>
      <c r="B319" s="3">
        <v>4395.64013671875</v>
      </c>
    </row>
    <row r="320" spans="1:2" x14ac:dyDescent="0.25">
      <c r="A320" s="2">
        <v>44462</v>
      </c>
      <c r="B320" s="3">
        <v>4448.97998046875</v>
      </c>
    </row>
    <row r="321" spans="1:2" x14ac:dyDescent="0.25">
      <c r="A321" s="2">
        <v>44463</v>
      </c>
      <c r="B321" s="3">
        <v>4455.47998046875</v>
      </c>
    </row>
    <row r="322" spans="1:2" x14ac:dyDescent="0.25">
      <c r="A322" s="2">
        <v>44466</v>
      </c>
      <c r="B322" s="3">
        <v>4443.10986328125</v>
      </c>
    </row>
    <row r="323" spans="1:2" x14ac:dyDescent="0.25">
      <c r="A323" s="2">
        <v>44467</v>
      </c>
      <c r="B323" s="3">
        <v>4352.6298828125</v>
      </c>
    </row>
    <row r="324" spans="1:2" x14ac:dyDescent="0.25">
      <c r="A324" s="2">
        <v>44468</v>
      </c>
      <c r="B324" s="3">
        <v>4359.4599609375</v>
      </c>
    </row>
    <row r="325" spans="1:2" x14ac:dyDescent="0.25">
      <c r="A325" s="2">
        <v>44469</v>
      </c>
      <c r="B325" s="3">
        <v>4307.5400390625</v>
      </c>
    </row>
    <row r="326" spans="1:2" x14ac:dyDescent="0.25">
      <c r="A326" s="2">
        <v>44470</v>
      </c>
      <c r="B326" s="3">
        <v>4357.0400390625</v>
      </c>
    </row>
    <row r="327" spans="1:2" x14ac:dyDescent="0.25">
      <c r="A327" s="2">
        <v>44473</v>
      </c>
      <c r="B327" s="3">
        <v>4300.4599609375</v>
      </c>
    </row>
    <row r="328" spans="1:2" x14ac:dyDescent="0.25">
      <c r="A328" s="2">
        <v>44474</v>
      </c>
      <c r="B328" s="3">
        <v>4345.72021484375</v>
      </c>
    </row>
    <row r="329" spans="1:2" x14ac:dyDescent="0.25">
      <c r="A329" s="2">
        <v>44475</v>
      </c>
      <c r="B329" s="3">
        <v>4363.5498046875</v>
      </c>
    </row>
    <row r="330" spans="1:2" x14ac:dyDescent="0.25">
      <c r="A330" s="2">
        <v>44476</v>
      </c>
      <c r="B330" s="3">
        <v>4399.759765625</v>
      </c>
    </row>
    <row r="331" spans="1:2" x14ac:dyDescent="0.25">
      <c r="A331" s="2">
        <v>44477</v>
      </c>
      <c r="B331" s="3">
        <v>4391.33984375</v>
      </c>
    </row>
    <row r="332" spans="1:2" x14ac:dyDescent="0.25">
      <c r="A332" s="2">
        <v>44480</v>
      </c>
      <c r="B332" s="3">
        <v>4361.18994140625</v>
      </c>
    </row>
    <row r="333" spans="1:2" x14ac:dyDescent="0.25">
      <c r="A333" s="2">
        <v>44481</v>
      </c>
      <c r="B333" s="3">
        <v>4350.64990234375</v>
      </c>
    </row>
    <row r="334" spans="1:2" x14ac:dyDescent="0.25">
      <c r="A334" s="2">
        <v>44482</v>
      </c>
      <c r="B334" s="3">
        <v>4363.7998046875</v>
      </c>
    </row>
    <row r="335" spans="1:2" x14ac:dyDescent="0.25">
      <c r="A335" s="2">
        <v>44483</v>
      </c>
      <c r="B335" s="3">
        <v>4438.259765625</v>
      </c>
    </row>
    <row r="336" spans="1:2" x14ac:dyDescent="0.25">
      <c r="A336" s="2">
        <v>44484</v>
      </c>
      <c r="B336" s="3">
        <v>4471.3701171875</v>
      </c>
    </row>
    <row r="337" spans="1:2" x14ac:dyDescent="0.25">
      <c r="A337" s="2">
        <v>44487</v>
      </c>
      <c r="B337" s="3">
        <v>4486.4599609375</v>
      </c>
    </row>
    <row r="338" spans="1:2" x14ac:dyDescent="0.25">
      <c r="A338" s="2">
        <v>44488</v>
      </c>
      <c r="B338" s="3">
        <v>4519.6298828125</v>
      </c>
    </row>
    <row r="339" spans="1:2" x14ac:dyDescent="0.25">
      <c r="A339" s="2">
        <v>44489</v>
      </c>
      <c r="B339" s="3">
        <v>4536.18994140625</v>
      </c>
    </row>
    <row r="340" spans="1:2" x14ac:dyDescent="0.25">
      <c r="A340" s="2">
        <v>44490</v>
      </c>
      <c r="B340" s="3">
        <v>4549.77978515625</v>
      </c>
    </row>
    <row r="341" spans="1:2" x14ac:dyDescent="0.25">
      <c r="A341" s="2">
        <v>44491</v>
      </c>
      <c r="B341" s="3">
        <v>4544.89990234375</v>
      </c>
    </row>
    <row r="342" spans="1:2" x14ac:dyDescent="0.25">
      <c r="A342" s="2">
        <v>44494</v>
      </c>
      <c r="B342" s="3">
        <v>4566.47998046875</v>
      </c>
    </row>
    <row r="343" spans="1:2" x14ac:dyDescent="0.25">
      <c r="A343" s="2">
        <v>44495</v>
      </c>
      <c r="B343" s="3">
        <v>4574.7900390625</v>
      </c>
    </row>
    <row r="344" spans="1:2" x14ac:dyDescent="0.25">
      <c r="A344" s="2">
        <v>44496</v>
      </c>
      <c r="B344" s="3">
        <v>4551.68017578125</v>
      </c>
    </row>
    <row r="345" spans="1:2" x14ac:dyDescent="0.25">
      <c r="A345" s="2">
        <v>44497</v>
      </c>
      <c r="B345" s="3">
        <v>4596.419921875</v>
      </c>
    </row>
    <row r="346" spans="1:2" x14ac:dyDescent="0.25">
      <c r="A346" s="2">
        <v>44498</v>
      </c>
      <c r="B346" s="3">
        <v>4605.3798828125</v>
      </c>
    </row>
    <row r="347" spans="1:2" x14ac:dyDescent="0.25">
      <c r="A347" s="2">
        <v>44501</v>
      </c>
      <c r="B347" s="3">
        <v>4613.669921875</v>
      </c>
    </row>
    <row r="348" spans="1:2" x14ac:dyDescent="0.25">
      <c r="A348" s="2">
        <v>44502</v>
      </c>
      <c r="B348" s="3">
        <v>4630.64990234375</v>
      </c>
    </row>
    <row r="349" spans="1:2" x14ac:dyDescent="0.25">
      <c r="A349" s="2">
        <v>44503</v>
      </c>
      <c r="B349" s="3">
        <v>4660.56982421875</v>
      </c>
    </row>
    <row r="350" spans="1:2" x14ac:dyDescent="0.25">
      <c r="A350" s="2">
        <v>44504</v>
      </c>
      <c r="B350" s="3">
        <v>4680.06005859375</v>
      </c>
    </row>
    <row r="351" spans="1:2" x14ac:dyDescent="0.25">
      <c r="A351" s="2">
        <v>44505</v>
      </c>
      <c r="B351" s="3">
        <v>4697.52978515625</v>
      </c>
    </row>
    <row r="352" spans="1:2" x14ac:dyDescent="0.25">
      <c r="A352" s="2">
        <v>44508</v>
      </c>
      <c r="B352" s="3">
        <v>4701.7001953125</v>
      </c>
    </row>
    <row r="353" spans="1:2" x14ac:dyDescent="0.25">
      <c r="A353" s="2">
        <v>44509</v>
      </c>
      <c r="B353" s="3">
        <v>4685.25</v>
      </c>
    </row>
    <row r="354" spans="1:2" x14ac:dyDescent="0.25">
      <c r="A354" s="2">
        <v>44510</v>
      </c>
      <c r="B354" s="3">
        <v>4646.7099609375</v>
      </c>
    </row>
    <row r="355" spans="1:2" x14ac:dyDescent="0.25">
      <c r="A355" s="2">
        <v>44511</v>
      </c>
      <c r="B355" s="3">
        <v>4649.27001953125</v>
      </c>
    </row>
    <row r="356" spans="1:2" x14ac:dyDescent="0.25">
      <c r="A356" s="2">
        <v>44512</v>
      </c>
      <c r="B356" s="3">
        <v>4682.85009765625</v>
      </c>
    </row>
    <row r="357" spans="1:2" x14ac:dyDescent="0.25">
      <c r="A357" s="2">
        <v>44515</v>
      </c>
      <c r="B357" s="3">
        <v>4682.7998046875</v>
      </c>
    </row>
    <row r="358" spans="1:2" x14ac:dyDescent="0.25">
      <c r="A358" s="2">
        <v>44516</v>
      </c>
      <c r="B358" s="3">
        <v>4700.89990234375</v>
      </c>
    </row>
    <row r="359" spans="1:2" x14ac:dyDescent="0.25">
      <c r="A359" s="2">
        <v>44517</v>
      </c>
      <c r="B359" s="3">
        <v>4688.669921875</v>
      </c>
    </row>
    <row r="360" spans="1:2" x14ac:dyDescent="0.25">
      <c r="A360" s="2">
        <v>44518</v>
      </c>
      <c r="B360" s="3">
        <v>4704.5400390625</v>
      </c>
    </row>
    <row r="361" spans="1:2" x14ac:dyDescent="0.25">
      <c r="A361" s="2">
        <v>44519</v>
      </c>
      <c r="B361" s="3">
        <v>4697.9599609375</v>
      </c>
    </row>
    <row r="362" spans="1:2" x14ac:dyDescent="0.25">
      <c r="A362" s="2">
        <v>44522</v>
      </c>
      <c r="B362" s="3">
        <v>4682.93994140625</v>
      </c>
    </row>
    <row r="363" spans="1:2" x14ac:dyDescent="0.25">
      <c r="A363" s="2">
        <v>44523</v>
      </c>
      <c r="B363" s="3">
        <v>4690.7001953125</v>
      </c>
    </row>
    <row r="364" spans="1:2" x14ac:dyDescent="0.25">
      <c r="A364" s="2">
        <v>44524</v>
      </c>
      <c r="B364" s="3">
        <v>4701.4599609375</v>
      </c>
    </row>
    <row r="365" spans="1:2" x14ac:dyDescent="0.25">
      <c r="A365" s="2">
        <v>44526</v>
      </c>
      <c r="B365" s="3">
        <v>4594.6201171875</v>
      </c>
    </row>
    <row r="366" spans="1:2" x14ac:dyDescent="0.25">
      <c r="A366" s="2">
        <v>44529</v>
      </c>
      <c r="B366" s="3">
        <v>4655.27001953125</v>
      </c>
    </row>
    <row r="367" spans="1:2" x14ac:dyDescent="0.25">
      <c r="A367" s="2">
        <v>44530</v>
      </c>
      <c r="B367" s="3">
        <v>4567</v>
      </c>
    </row>
    <row r="368" spans="1:2" x14ac:dyDescent="0.25">
      <c r="A368" s="2">
        <v>44531</v>
      </c>
      <c r="B368" s="3">
        <v>4513.0400390625</v>
      </c>
    </row>
    <row r="369" spans="1:2" x14ac:dyDescent="0.25">
      <c r="A369" s="2">
        <v>44532</v>
      </c>
      <c r="B369" s="3">
        <v>4577.10009765625</v>
      </c>
    </row>
    <row r="370" spans="1:2" x14ac:dyDescent="0.25">
      <c r="A370" s="2">
        <v>44533</v>
      </c>
      <c r="B370" s="3">
        <v>4538.43017578125</v>
      </c>
    </row>
    <row r="371" spans="1:2" x14ac:dyDescent="0.25">
      <c r="A371" s="2">
        <v>44536</v>
      </c>
      <c r="B371" s="3">
        <v>4591.669921875</v>
      </c>
    </row>
    <row r="372" spans="1:2" x14ac:dyDescent="0.25">
      <c r="A372" s="2">
        <v>44537</v>
      </c>
      <c r="B372" s="3">
        <v>4686.75</v>
      </c>
    </row>
    <row r="373" spans="1:2" x14ac:dyDescent="0.25">
      <c r="A373" s="2">
        <v>44538</v>
      </c>
      <c r="B373" s="3">
        <v>4701.2099609375</v>
      </c>
    </row>
    <row r="374" spans="1:2" x14ac:dyDescent="0.25">
      <c r="A374" s="2">
        <v>44539</v>
      </c>
      <c r="B374" s="3">
        <v>4667.4501953125</v>
      </c>
    </row>
    <row r="375" spans="1:2" x14ac:dyDescent="0.25">
      <c r="A375" s="2">
        <v>44540</v>
      </c>
      <c r="B375" s="3">
        <v>4712.02001953125</v>
      </c>
    </row>
    <row r="376" spans="1:2" x14ac:dyDescent="0.25">
      <c r="A376" s="2">
        <v>44543</v>
      </c>
      <c r="B376" s="3">
        <v>4668.97021484375</v>
      </c>
    </row>
    <row r="377" spans="1:2" x14ac:dyDescent="0.25">
      <c r="A377" s="2">
        <v>44544</v>
      </c>
      <c r="B377" s="3">
        <v>4634.08984375</v>
      </c>
    </row>
    <row r="378" spans="1:2" x14ac:dyDescent="0.25">
      <c r="A378" s="2">
        <v>44545</v>
      </c>
      <c r="B378" s="3">
        <v>4709.85009765625</v>
      </c>
    </row>
    <row r="379" spans="1:2" x14ac:dyDescent="0.25">
      <c r="A379" s="2">
        <v>44546</v>
      </c>
      <c r="B379" s="3">
        <v>4668.669921875</v>
      </c>
    </row>
    <row r="380" spans="1:2" x14ac:dyDescent="0.25">
      <c r="A380" s="2">
        <v>44547</v>
      </c>
      <c r="B380" s="3">
        <v>4620.64013671875</v>
      </c>
    </row>
    <row r="381" spans="1:2" x14ac:dyDescent="0.25">
      <c r="A381" s="2">
        <v>44550</v>
      </c>
      <c r="B381" s="3">
        <v>4568.02001953125</v>
      </c>
    </row>
    <row r="382" spans="1:2" x14ac:dyDescent="0.25">
      <c r="A382" s="2">
        <v>44551</v>
      </c>
      <c r="B382" s="3">
        <v>4649.22998046875</v>
      </c>
    </row>
    <row r="383" spans="1:2" x14ac:dyDescent="0.25">
      <c r="A383" s="2">
        <v>44552</v>
      </c>
      <c r="B383" s="3">
        <v>4696.56005859375</v>
      </c>
    </row>
    <row r="384" spans="1:2" x14ac:dyDescent="0.25">
      <c r="A384" s="2">
        <v>44553</v>
      </c>
      <c r="B384" s="3">
        <v>4725.7900390625</v>
      </c>
    </row>
    <row r="385" spans="1:2" x14ac:dyDescent="0.25">
      <c r="A385" s="2">
        <v>44557</v>
      </c>
      <c r="B385" s="3">
        <v>4791.18994140625</v>
      </c>
    </row>
    <row r="386" spans="1:2" x14ac:dyDescent="0.25">
      <c r="A386" s="2">
        <v>44558</v>
      </c>
      <c r="B386" s="3">
        <v>4786.35009765625</v>
      </c>
    </row>
    <row r="387" spans="1:2" x14ac:dyDescent="0.25">
      <c r="A387" s="2">
        <v>44559</v>
      </c>
      <c r="B387" s="3">
        <v>4793.06005859375</v>
      </c>
    </row>
    <row r="388" spans="1:2" x14ac:dyDescent="0.25">
      <c r="A388" s="2">
        <v>44560</v>
      </c>
      <c r="B388" s="3">
        <v>4778.72998046875</v>
      </c>
    </row>
    <row r="389" spans="1:2" x14ac:dyDescent="0.25">
      <c r="A389" s="2">
        <v>44561</v>
      </c>
      <c r="B389" s="3">
        <v>4766.18017578125</v>
      </c>
    </row>
    <row r="390" spans="1:2" x14ac:dyDescent="0.25">
      <c r="A390" s="2">
        <v>44564</v>
      </c>
      <c r="B390" s="3">
        <v>4796.56005859375</v>
      </c>
    </row>
    <row r="391" spans="1:2" x14ac:dyDescent="0.25">
      <c r="A391" s="2">
        <v>44565</v>
      </c>
      <c r="B391" s="3">
        <v>4793.5400390625</v>
      </c>
    </row>
    <row r="392" spans="1:2" x14ac:dyDescent="0.25">
      <c r="A392" s="2">
        <v>44566</v>
      </c>
      <c r="B392" s="3">
        <v>4700.580078125</v>
      </c>
    </row>
    <row r="393" spans="1:2" x14ac:dyDescent="0.25">
      <c r="A393" s="2">
        <v>44567</v>
      </c>
      <c r="B393" s="3">
        <v>4696.0498046875</v>
      </c>
    </row>
    <row r="394" spans="1:2" x14ac:dyDescent="0.25">
      <c r="A394" s="2">
        <v>44568</v>
      </c>
      <c r="B394" s="3">
        <v>4677.02978515625</v>
      </c>
    </row>
    <row r="395" spans="1:2" x14ac:dyDescent="0.25">
      <c r="A395" s="2">
        <v>44571</v>
      </c>
      <c r="B395" s="3">
        <v>4670.2900390625</v>
      </c>
    </row>
    <row r="396" spans="1:2" x14ac:dyDescent="0.25">
      <c r="A396" s="2">
        <v>44572</v>
      </c>
      <c r="B396" s="3">
        <v>4713.06982421875</v>
      </c>
    </row>
    <row r="397" spans="1:2" x14ac:dyDescent="0.25">
      <c r="A397" s="2">
        <v>44573</v>
      </c>
      <c r="B397" s="3">
        <v>4726.35009765625</v>
      </c>
    </row>
    <row r="398" spans="1:2" x14ac:dyDescent="0.25">
      <c r="A398" s="2">
        <v>44574</v>
      </c>
      <c r="B398" s="3">
        <v>4659.02978515625</v>
      </c>
    </row>
    <row r="399" spans="1:2" x14ac:dyDescent="0.25">
      <c r="A399" s="2">
        <v>44575</v>
      </c>
      <c r="B399" s="3">
        <v>4662.85009765625</v>
      </c>
    </row>
    <row r="400" spans="1:2" x14ac:dyDescent="0.25">
      <c r="A400" s="2">
        <v>44579</v>
      </c>
      <c r="B400" s="3">
        <v>4577.10986328125</v>
      </c>
    </row>
    <row r="401" spans="1:2" x14ac:dyDescent="0.25">
      <c r="A401" s="2">
        <v>44580</v>
      </c>
      <c r="B401" s="3">
        <v>4532.759765625</v>
      </c>
    </row>
    <row r="402" spans="1:2" x14ac:dyDescent="0.25">
      <c r="A402" s="2">
        <v>44581</v>
      </c>
      <c r="B402" s="3">
        <v>4482.72998046875</v>
      </c>
    </row>
    <row r="403" spans="1:2" x14ac:dyDescent="0.25">
      <c r="A403" s="2">
        <v>44582</v>
      </c>
      <c r="B403" s="3">
        <v>4397.93994140625</v>
      </c>
    </row>
    <row r="404" spans="1:2" x14ac:dyDescent="0.25">
      <c r="A404" s="2">
        <v>44585</v>
      </c>
      <c r="B404" s="3">
        <v>4410.1298828125</v>
      </c>
    </row>
    <row r="405" spans="1:2" x14ac:dyDescent="0.25">
      <c r="A405" s="2">
        <v>44586</v>
      </c>
      <c r="B405" s="3">
        <v>4356.4501953125</v>
      </c>
    </row>
    <row r="406" spans="1:2" x14ac:dyDescent="0.25">
      <c r="A406" s="2">
        <v>44587</v>
      </c>
      <c r="B406" s="3">
        <v>4349.93017578125</v>
      </c>
    </row>
    <row r="407" spans="1:2" x14ac:dyDescent="0.25">
      <c r="A407" s="2">
        <v>44588</v>
      </c>
      <c r="B407" s="3">
        <v>4326.509765625</v>
      </c>
    </row>
    <row r="408" spans="1:2" x14ac:dyDescent="0.25">
      <c r="A408" s="2">
        <v>44589</v>
      </c>
      <c r="B408" s="3">
        <v>4431.85009765625</v>
      </c>
    </row>
    <row r="409" spans="1:2" x14ac:dyDescent="0.25">
      <c r="A409" s="2">
        <v>44592</v>
      </c>
      <c r="B409" s="3">
        <v>4515.5498046875</v>
      </c>
    </row>
    <row r="410" spans="1:2" x14ac:dyDescent="0.25">
      <c r="A410" s="2">
        <v>44593</v>
      </c>
      <c r="B410" s="3">
        <v>4546.5400390625</v>
      </c>
    </row>
    <row r="411" spans="1:2" x14ac:dyDescent="0.25">
      <c r="A411" s="2">
        <v>44594</v>
      </c>
      <c r="B411" s="3">
        <v>4589.3798828125</v>
      </c>
    </row>
    <row r="412" spans="1:2" x14ac:dyDescent="0.25">
      <c r="A412" s="2">
        <v>44595</v>
      </c>
      <c r="B412" s="3">
        <v>4477.43994140625</v>
      </c>
    </row>
    <row r="413" spans="1:2" x14ac:dyDescent="0.25">
      <c r="A413" s="2">
        <v>44596</v>
      </c>
      <c r="B413" s="3">
        <v>4500.52978515625</v>
      </c>
    </row>
    <row r="414" spans="1:2" x14ac:dyDescent="0.25">
      <c r="A414" s="2">
        <v>44599</v>
      </c>
      <c r="B414" s="3">
        <v>4483.8701171875</v>
      </c>
    </row>
    <row r="415" spans="1:2" x14ac:dyDescent="0.25">
      <c r="A415" s="2">
        <v>44600</v>
      </c>
      <c r="B415" s="3">
        <v>4521.5400390625</v>
      </c>
    </row>
    <row r="416" spans="1:2" x14ac:dyDescent="0.25">
      <c r="A416" s="2">
        <v>44601</v>
      </c>
      <c r="B416" s="3">
        <v>4587.18017578125</v>
      </c>
    </row>
    <row r="417" spans="1:2" x14ac:dyDescent="0.25">
      <c r="A417" s="2">
        <v>44602</v>
      </c>
      <c r="B417" s="3">
        <v>4504.080078125</v>
      </c>
    </row>
    <row r="418" spans="1:2" x14ac:dyDescent="0.25">
      <c r="A418" s="2">
        <v>44603</v>
      </c>
      <c r="B418" s="3">
        <v>4418.64013671875</v>
      </c>
    </row>
    <row r="419" spans="1:2" x14ac:dyDescent="0.25">
      <c r="A419" s="2">
        <v>44606</v>
      </c>
      <c r="B419" s="3">
        <v>4401.669921875</v>
      </c>
    </row>
    <row r="420" spans="1:2" x14ac:dyDescent="0.25">
      <c r="A420" s="2">
        <v>44607</v>
      </c>
      <c r="B420" s="3">
        <v>4471.06982421875</v>
      </c>
    </row>
    <row r="421" spans="1:2" x14ac:dyDescent="0.25">
      <c r="A421" s="2">
        <v>44608</v>
      </c>
      <c r="B421" s="3">
        <v>4475.009765625</v>
      </c>
    </row>
    <row r="422" spans="1:2" x14ac:dyDescent="0.25">
      <c r="A422" s="2">
        <v>44609</v>
      </c>
      <c r="B422" s="3">
        <v>4380.259765625</v>
      </c>
    </row>
    <row r="423" spans="1:2" x14ac:dyDescent="0.25">
      <c r="A423" s="2">
        <v>44610</v>
      </c>
      <c r="B423" s="3">
        <v>4348.8701171875</v>
      </c>
    </row>
    <row r="424" spans="1:2" x14ac:dyDescent="0.25">
      <c r="A424" s="2">
        <v>44614</v>
      </c>
      <c r="B424" s="3">
        <v>4304.759765625</v>
      </c>
    </row>
    <row r="425" spans="1:2" x14ac:dyDescent="0.25">
      <c r="A425" s="2">
        <v>44615</v>
      </c>
      <c r="B425" s="3">
        <v>4225.5</v>
      </c>
    </row>
    <row r="426" spans="1:2" x14ac:dyDescent="0.25">
      <c r="A426" s="2">
        <v>44616</v>
      </c>
      <c r="B426" s="3">
        <v>4288.7001953125</v>
      </c>
    </row>
    <row r="427" spans="1:2" x14ac:dyDescent="0.25">
      <c r="A427" s="2">
        <v>44617</v>
      </c>
      <c r="B427" s="3">
        <v>4384.64990234375</v>
      </c>
    </row>
    <row r="428" spans="1:2" x14ac:dyDescent="0.25">
      <c r="A428" s="2">
        <v>44620</v>
      </c>
      <c r="B428" s="3">
        <v>4373.93994140625</v>
      </c>
    </row>
    <row r="429" spans="1:2" x14ac:dyDescent="0.25">
      <c r="A429" s="2">
        <v>44621</v>
      </c>
      <c r="B429" s="3">
        <v>4306.259765625</v>
      </c>
    </row>
    <row r="430" spans="1:2" x14ac:dyDescent="0.25">
      <c r="A430" s="2">
        <v>44622</v>
      </c>
      <c r="B430" s="3">
        <v>4386.5400390625</v>
      </c>
    </row>
    <row r="431" spans="1:2" x14ac:dyDescent="0.25">
      <c r="A431" s="2">
        <v>44623</v>
      </c>
      <c r="B431" s="3">
        <v>4363.490234375</v>
      </c>
    </row>
    <row r="432" spans="1:2" x14ac:dyDescent="0.25">
      <c r="A432" s="2">
        <v>44624</v>
      </c>
      <c r="B432" s="3">
        <v>4328.8701171875</v>
      </c>
    </row>
    <row r="433" spans="1:2" x14ac:dyDescent="0.25">
      <c r="A433" s="2">
        <v>44627</v>
      </c>
      <c r="B433" s="3">
        <v>4201.08984375</v>
      </c>
    </row>
    <row r="434" spans="1:2" x14ac:dyDescent="0.25">
      <c r="A434" s="2">
        <v>44628</v>
      </c>
      <c r="B434" s="3">
        <v>4170.7001953125</v>
      </c>
    </row>
    <row r="435" spans="1:2" x14ac:dyDescent="0.25">
      <c r="A435" s="2">
        <v>44629</v>
      </c>
      <c r="B435" s="3">
        <v>4277.8798828125</v>
      </c>
    </row>
    <row r="436" spans="1:2" x14ac:dyDescent="0.25">
      <c r="A436" s="2">
        <v>44630</v>
      </c>
      <c r="B436" s="3">
        <v>4259.52001953125</v>
      </c>
    </row>
    <row r="437" spans="1:2" x14ac:dyDescent="0.25">
      <c r="A437" s="2">
        <v>44631</v>
      </c>
      <c r="B437" s="3">
        <v>4204.31005859375</v>
      </c>
    </row>
    <row r="438" spans="1:2" x14ac:dyDescent="0.25">
      <c r="A438" s="2">
        <v>44634</v>
      </c>
      <c r="B438" s="3">
        <v>4173.10986328125</v>
      </c>
    </row>
    <row r="439" spans="1:2" x14ac:dyDescent="0.25">
      <c r="A439" s="2">
        <v>44635</v>
      </c>
      <c r="B439" s="3">
        <v>4262.4501953125</v>
      </c>
    </row>
    <row r="440" spans="1:2" x14ac:dyDescent="0.25">
      <c r="A440" s="2">
        <v>44636</v>
      </c>
      <c r="B440" s="3">
        <v>4357.85986328125</v>
      </c>
    </row>
    <row r="441" spans="1:2" x14ac:dyDescent="0.25">
      <c r="A441" s="2">
        <v>44637</v>
      </c>
      <c r="B441" s="3">
        <v>4411.669921875</v>
      </c>
    </row>
    <row r="442" spans="1:2" x14ac:dyDescent="0.25">
      <c r="A442" s="2">
        <v>44638</v>
      </c>
      <c r="B442" s="3">
        <v>4463.1201171875</v>
      </c>
    </row>
    <row r="443" spans="1:2" x14ac:dyDescent="0.25">
      <c r="A443" s="2">
        <v>44641</v>
      </c>
      <c r="B443" s="3">
        <v>4461.18017578125</v>
      </c>
    </row>
    <row r="444" spans="1:2" x14ac:dyDescent="0.25">
      <c r="A444" s="2">
        <v>44642</v>
      </c>
      <c r="B444" s="3">
        <v>4511.60986328125</v>
      </c>
    </row>
    <row r="445" spans="1:2" x14ac:dyDescent="0.25">
      <c r="A445" s="2">
        <v>44643</v>
      </c>
      <c r="B445" s="3">
        <v>4456.240234375</v>
      </c>
    </row>
    <row r="446" spans="1:2" x14ac:dyDescent="0.25">
      <c r="A446" s="2">
        <v>44644</v>
      </c>
      <c r="B446" s="3">
        <v>4520.16015625</v>
      </c>
    </row>
    <row r="447" spans="1:2" x14ac:dyDescent="0.25">
      <c r="A447" s="2">
        <v>44645</v>
      </c>
      <c r="B447" s="3">
        <v>4543.06005859375</v>
      </c>
    </row>
    <row r="448" spans="1:2" x14ac:dyDescent="0.25">
      <c r="A448" s="2">
        <v>44648</v>
      </c>
      <c r="B448" s="3">
        <v>4575.52001953125</v>
      </c>
    </row>
    <row r="449" spans="1:2" x14ac:dyDescent="0.25">
      <c r="A449" s="2">
        <v>44649</v>
      </c>
      <c r="B449" s="3">
        <v>4631.60009765625</v>
      </c>
    </row>
    <row r="450" spans="1:2" x14ac:dyDescent="0.25">
      <c r="A450" s="2">
        <v>44650</v>
      </c>
      <c r="B450" s="3">
        <v>4602.4501953125</v>
      </c>
    </row>
    <row r="451" spans="1:2" x14ac:dyDescent="0.25">
      <c r="A451" s="2">
        <v>44651</v>
      </c>
      <c r="B451" s="3">
        <v>4530.41015625</v>
      </c>
    </row>
    <row r="452" spans="1:2" x14ac:dyDescent="0.25">
      <c r="A452" s="2">
        <v>44652</v>
      </c>
      <c r="B452" s="3">
        <v>4545.85986328125</v>
      </c>
    </row>
    <row r="453" spans="1:2" x14ac:dyDescent="0.25">
      <c r="A453" s="2">
        <v>44655</v>
      </c>
      <c r="B453" s="3">
        <v>4582.64013671875</v>
      </c>
    </row>
    <row r="454" spans="1:2" x14ac:dyDescent="0.25">
      <c r="A454" s="2">
        <v>44656</v>
      </c>
      <c r="B454" s="3">
        <v>4525.1201171875</v>
      </c>
    </row>
    <row r="455" spans="1:2" x14ac:dyDescent="0.25">
      <c r="A455" s="2">
        <v>44657</v>
      </c>
      <c r="B455" s="3">
        <v>4481.14990234375</v>
      </c>
    </row>
    <row r="456" spans="1:2" x14ac:dyDescent="0.25">
      <c r="A456" s="2">
        <v>44658</v>
      </c>
      <c r="B456" s="3">
        <v>4500.2099609375</v>
      </c>
    </row>
    <row r="457" spans="1:2" x14ac:dyDescent="0.25">
      <c r="A457" s="2">
        <v>44659</v>
      </c>
      <c r="B457" s="3">
        <v>4488.27978515625</v>
      </c>
    </row>
    <row r="458" spans="1:2" x14ac:dyDescent="0.25">
      <c r="A458" s="2">
        <v>44662</v>
      </c>
      <c r="B458" s="3">
        <v>4412.52978515625</v>
      </c>
    </row>
    <row r="459" spans="1:2" x14ac:dyDescent="0.25">
      <c r="A459" s="2">
        <v>44663</v>
      </c>
      <c r="B459" s="3">
        <v>4397.4501953125</v>
      </c>
    </row>
    <row r="460" spans="1:2" x14ac:dyDescent="0.25">
      <c r="A460" s="2">
        <v>44664</v>
      </c>
      <c r="B460" s="3">
        <v>4446.58984375</v>
      </c>
    </row>
    <row r="461" spans="1:2" x14ac:dyDescent="0.25">
      <c r="A461" s="2">
        <v>44665</v>
      </c>
      <c r="B461" s="3">
        <v>4392.58984375</v>
      </c>
    </row>
    <row r="462" spans="1:2" x14ac:dyDescent="0.25">
      <c r="A462" s="2">
        <v>44669</v>
      </c>
      <c r="B462" s="3">
        <v>4391.68994140625</v>
      </c>
    </row>
    <row r="463" spans="1:2" x14ac:dyDescent="0.25">
      <c r="A463" s="2">
        <v>44670</v>
      </c>
      <c r="B463" s="3">
        <v>4462.2099609375</v>
      </c>
    </row>
    <row r="464" spans="1:2" x14ac:dyDescent="0.25">
      <c r="A464" s="2">
        <v>44671</v>
      </c>
      <c r="B464" s="3">
        <v>4459.4501953125</v>
      </c>
    </row>
    <row r="465" spans="1:2" x14ac:dyDescent="0.25">
      <c r="A465" s="2">
        <v>44672</v>
      </c>
      <c r="B465" s="3">
        <v>4393.66015625</v>
      </c>
    </row>
    <row r="466" spans="1:2" x14ac:dyDescent="0.25">
      <c r="A466" s="2">
        <v>44673</v>
      </c>
      <c r="B466" s="3">
        <v>4271.77978515625</v>
      </c>
    </row>
    <row r="467" spans="1:2" x14ac:dyDescent="0.25">
      <c r="A467" s="2">
        <v>44676</v>
      </c>
      <c r="B467" s="3">
        <v>4296.1201171875</v>
      </c>
    </row>
    <row r="468" spans="1:2" x14ac:dyDescent="0.25">
      <c r="A468" s="2">
        <v>44677</v>
      </c>
      <c r="B468" s="3">
        <v>4175.2001953125</v>
      </c>
    </row>
    <row r="469" spans="1:2" x14ac:dyDescent="0.25">
      <c r="A469" s="2">
        <v>44678</v>
      </c>
      <c r="B469" s="3">
        <v>4183.9599609375</v>
      </c>
    </row>
    <row r="470" spans="1:2" x14ac:dyDescent="0.25">
      <c r="A470" s="2">
        <v>44679</v>
      </c>
      <c r="B470" s="3">
        <v>4287.5</v>
      </c>
    </row>
    <row r="471" spans="1:2" x14ac:dyDescent="0.25">
      <c r="A471" s="2">
        <v>44680</v>
      </c>
      <c r="B471" s="3">
        <v>4131.93017578125</v>
      </c>
    </row>
    <row r="472" spans="1:2" x14ac:dyDescent="0.25">
      <c r="A472" s="2">
        <v>44683</v>
      </c>
      <c r="B472" s="3">
        <v>4155.3798828125</v>
      </c>
    </row>
    <row r="473" spans="1:2" x14ac:dyDescent="0.25">
      <c r="A473" s="2">
        <v>44684</v>
      </c>
      <c r="B473" s="3">
        <v>4175.47998046875</v>
      </c>
    </row>
    <row r="474" spans="1:2" x14ac:dyDescent="0.25">
      <c r="A474" s="2">
        <v>44685</v>
      </c>
      <c r="B474" s="3">
        <v>4300.169921875</v>
      </c>
    </row>
    <row r="475" spans="1:2" x14ac:dyDescent="0.25">
      <c r="A475" s="2">
        <v>44686</v>
      </c>
      <c r="B475" s="3">
        <v>4146.8701171875</v>
      </c>
    </row>
    <row r="476" spans="1:2" x14ac:dyDescent="0.25">
      <c r="A476" s="2">
        <v>44687</v>
      </c>
      <c r="B476" s="3">
        <v>4123.33984375</v>
      </c>
    </row>
    <row r="477" spans="1:2" x14ac:dyDescent="0.25">
      <c r="A477" s="2">
        <v>44690</v>
      </c>
      <c r="B477" s="3">
        <v>3991.239990234375</v>
      </c>
    </row>
    <row r="478" spans="1:2" x14ac:dyDescent="0.25">
      <c r="A478" s="2">
        <v>44691</v>
      </c>
      <c r="B478" s="3">
        <v>4001.050048828125</v>
      </c>
    </row>
    <row r="479" spans="1:2" x14ac:dyDescent="0.25">
      <c r="A479" s="2">
        <v>44692</v>
      </c>
      <c r="B479" s="3">
        <v>3935.179931640625</v>
      </c>
    </row>
    <row r="480" spans="1:2" x14ac:dyDescent="0.25">
      <c r="A480" s="2">
        <v>44693</v>
      </c>
      <c r="B480" s="3">
        <v>3930.080078125</v>
      </c>
    </row>
    <row r="481" spans="1:2" x14ac:dyDescent="0.25">
      <c r="A481" s="2">
        <v>44694</v>
      </c>
      <c r="B481" s="3">
        <v>4023.889892578125</v>
      </c>
    </row>
    <row r="482" spans="1:2" x14ac:dyDescent="0.25">
      <c r="A482" s="2">
        <v>44697</v>
      </c>
      <c r="B482" s="3">
        <v>4008.010009765625</v>
      </c>
    </row>
    <row r="483" spans="1:2" x14ac:dyDescent="0.25">
      <c r="A483" s="2">
        <v>44698</v>
      </c>
      <c r="B483" s="3">
        <v>4088.85009765625</v>
      </c>
    </row>
    <row r="484" spans="1:2" x14ac:dyDescent="0.25">
      <c r="A484" s="2">
        <v>44699</v>
      </c>
      <c r="B484" s="3">
        <v>3923.679931640625</v>
      </c>
    </row>
    <row r="485" spans="1:2" x14ac:dyDescent="0.25">
      <c r="A485" s="2">
        <v>44700</v>
      </c>
      <c r="B485" s="3">
        <v>3900.7900390625</v>
      </c>
    </row>
    <row r="486" spans="1:2" x14ac:dyDescent="0.25">
      <c r="A486" s="2">
        <v>44701</v>
      </c>
      <c r="B486" s="3">
        <v>3901.360107421875</v>
      </c>
    </row>
    <row r="487" spans="1:2" x14ac:dyDescent="0.25">
      <c r="A487" s="2">
        <v>44704</v>
      </c>
      <c r="B487" s="3">
        <v>3973.75</v>
      </c>
    </row>
    <row r="488" spans="1:2" x14ac:dyDescent="0.25">
      <c r="A488" s="2">
        <v>44705</v>
      </c>
      <c r="B488" s="3">
        <v>3941.47998046875</v>
      </c>
    </row>
    <row r="489" spans="1:2" x14ac:dyDescent="0.25">
      <c r="A489" s="2">
        <v>44706</v>
      </c>
      <c r="B489" s="3">
        <v>3978.72998046875</v>
      </c>
    </row>
    <row r="490" spans="1:2" x14ac:dyDescent="0.25">
      <c r="A490" s="2">
        <v>44707</v>
      </c>
      <c r="B490" s="3">
        <v>4057.840087890625</v>
      </c>
    </row>
    <row r="491" spans="1:2" x14ac:dyDescent="0.25">
      <c r="A491" s="2">
        <v>44708</v>
      </c>
      <c r="B491" s="3">
        <v>4158.240234375</v>
      </c>
    </row>
    <row r="492" spans="1:2" x14ac:dyDescent="0.25">
      <c r="A492" s="2">
        <v>44712</v>
      </c>
      <c r="B492" s="3">
        <v>4132.14990234375</v>
      </c>
    </row>
    <row r="493" spans="1:2" x14ac:dyDescent="0.25">
      <c r="A493" s="2">
        <v>44713</v>
      </c>
      <c r="B493" s="3">
        <v>4101.22998046875</v>
      </c>
    </row>
    <row r="494" spans="1:2" x14ac:dyDescent="0.25">
      <c r="A494" s="2">
        <v>44714</v>
      </c>
      <c r="B494" s="3">
        <v>4176.81982421875</v>
      </c>
    </row>
    <row r="495" spans="1:2" x14ac:dyDescent="0.25">
      <c r="A495" s="2">
        <v>44715</v>
      </c>
      <c r="B495" s="3">
        <v>4108.5400390625</v>
      </c>
    </row>
    <row r="496" spans="1:2" x14ac:dyDescent="0.25">
      <c r="A496" s="2">
        <v>44718</v>
      </c>
      <c r="B496" s="3">
        <v>4121.43017578125</v>
      </c>
    </row>
    <row r="497" spans="1:2" x14ac:dyDescent="0.25">
      <c r="A497" s="2">
        <v>44719</v>
      </c>
      <c r="B497" s="3">
        <v>4160.68017578125</v>
      </c>
    </row>
    <row r="498" spans="1:2" x14ac:dyDescent="0.25">
      <c r="A498" s="2">
        <v>44720</v>
      </c>
      <c r="B498" s="3">
        <v>4115.77001953125</v>
      </c>
    </row>
    <row r="499" spans="1:2" x14ac:dyDescent="0.25">
      <c r="A499" s="2">
        <v>44721</v>
      </c>
      <c r="B499" s="3">
        <v>4017.820068359375</v>
      </c>
    </row>
    <row r="500" spans="1:2" x14ac:dyDescent="0.25">
      <c r="A500" s="2">
        <v>44722</v>
      </c>
      <c r="B500" s="3">
        <v>3900.860107421875</v>
      </c>
    </row>
    <row r="501" spans="1:2" x14ac:dyDescent="0.25">
      <c r="A501" s="2">
        <v>44725</v>
      </c>
      <c r="B501" s="3">
        <v>3749.6298828125</v>
      </c>
    </row>
    <row r="502" spans="1:2" x14ac:dyDescent="0.25">
      <c r="A502" s="2">
        <v>44726</v>
      </c>
      <c r="B502" s="3">
        <v>3735.47998046875</v>
      </c>
    </row>
    <row r="503" spans="1:2" x14ac:dyDescent="0.25">
      <c r="A503" s="2">
        <v>44727</v>
      </c>
      <c r="B503" s="3">
        <v>3789.989990234375</v>
      </c>
    </row>
    <row r="504" spans="1:2" x14ac:dyDescent="0.25">
      <c r="A504" s="2">
        <v>44728</v>
      </c>
      <c r="B504" s="3">
        <v>3666.77001953125</v>
      </c>
    </row>
    <row r="505" spans="1:2" x14ac:dyDescent="0.25">
      <c r="A505" s="2">
        <v>44729</v>
      </c>
      <c r="B505" s="3">
        <v>3674.840087890625</v>
      </c>
    </row>
    <row r="506" spans="1:2" x14ac:dyDescent="0.25">
      <c r="A506" s="2">
        <v>44733</v>
      </c>
      <c r="B506" s="3">
        <v>3764.7900390625</v>
      </c>
    </row>
    <row r="507" spans="1:2" x14ac:dyDescent="0.25">
      <c r="A507" s="2">
        <v>44734</v>
      </c>
      <c r="B507" s="3">
        <v>3759.889892578125</v>
      </c>
    </row>
    <row r="508" spans="1:2" x14ac:dyDescent="0.25">
      <c r="A508" s="2">
        <v>44735</v>
      </c>
      <c r="B508" s="3">
        <v>3795.72998046875</v>
      </c>
    </row>
    <row r="509" spans="1:2" x14ac:dyDescent="0.25">
      <c r="A509" s="2">
        <v>44736</v>
      </c>
      <c r="B509" s="3">
        <v>3911.739990234375</v>
      </c>
    </row>
    <row r="510" spans="1:2" x14ac:dyDescent="0.25">
      <c r="A510" s="2">
        <v>44739</v>
      </c>
      <c r="B510" s="3">
        <v>3900.110107421875</v>
      </c>
    </row>
    <row r="511" spans="1:2" x14ac:dyDescent="0.25">
      <c r="A511" s="2">
        <v>44740</v>
      </c>
      <c r="B511" s="3">
        <v>3821.550048828125</v>
      </c>
    </row>
    <row r="512" spans="1:2" x14ac:dyDescent="0.25">
      <c r="A512" s="2">
        <v>44741</v>
      </c>
      <c r="B512" s="3">
        <v>3818.830078125</v>
      </c>
    </row>
    <row r="513" spans="1:2" x14ac:dyDescent="0.25">
      <c r="A513" s="2">
        <v>44742</v>
      </c>
      <c r="B513" s="3">
        <v>3785.3798828125</v>
      </c>
    </row>
    <row r="514" spans="1:2" x14ac:dyDescent="0.25">
      <c r="A514" s="2">
        <v>44743</v>
      </c>
      <c r="B514" s="3">
        <v>3825.330078125</v>
      </c>
    </row>
    <row r="515" spans="1:2" x14ac:dyDescent="0.25">
      <c r="A515" s="2">
        <v>44747</v>
      </c>
      <c r="B515" s="3">
        <v>3831.389892578125</v>
      </c>
    </row>
    <row r="516" spans="1:2" x14ac:dyDescent="0.25">
      <c r="A516" s="2">
        <v>44748</v>
      </c>
      <c r="B516" s="3">
        <v>3845.080078125</v>
      </c>
    </row>
    <row r="517" spans="1:2" x14ac:dyDescent="0.25">
      <c r="A517" s="2">
        <v>44749</v>
      </c>
      <c r="B517" s="3">
        <v>3902.6201171875</v>
      </c>
    </row>
    <row r="518" spans="1:2" x14ac:dyDescent="0.25">
      <c r="A518" s="2">
        <v>44750</v>
      </c>
      <c r="B518" s="3">
        <v>3899.3798828125</v>
      </c>
    </row>
    <row r="519" spans="1:2" x14ac:dyDescent="0.25">
      <c r="A519" s="2">
        <v>44753</v>
      </c>
      <c r="B519" s="3">
        <v>3854.429931640625</v>
      </c>
    </row>
    <row r="520" spans="1:2" x14ac:dyDescent="0.25">
      <c r="A520" s="2">
        <v>44754</v>
      </c>
      <c r="B520" s="3">
        <v>3818.800048828125</v>
      </c>
    </row>
    <row r="521" spans="1:2" x14ac:dyDescent="0.25">
      <c r="A521" s="2">
        <v>44755</v>
      </c>
      <c r="B521" s="3">
        <v>3801.780029296875</v>
      </c>
    </row>
    <row r="522" spans="1:2" x14ac:dyDescent="0.25">
      <c r="A522" s="2">
        <v>44756</v>
      </c>
      <c r="B522" s="3">
        <v>3790.3798828125</v>
      </c>
    </row>
    <row r="523" spans="1:2" x14ac:dyDescent="0.25">
      <c r="A523" s="2">
        <v>44757</v>
      </c>
      <c r="B523" s="3">
        <v>3863.159912109375</v>
      </c>
    </row>
    <row r="524" spans="1:2" x14ac:dyDescent="0.25">
      <c r="A524" s="2">
        <v>44760</v>
      </c>
      <c r="B524" s="3">
        <v>3830.85009765625</v>
      </c>
    </row>
    <row r="525" spans="1:2" x14ac:dyDescent="0.25">
      <c r="A525" s="2">
        <v>44761</v>
      </c>
      <c r="B525" s="3">
        <v>3936.68994140625</v>
      </c>
    </row>
    <row r="526" spans="1:2" x14ac:dyDescent="0.25">
      <c r="A526" s="2">
        <v>44762</v>
      </c>
      <c r="B526" s="3">
        <v>3959.89990234375</v>
      </c>
    </row>
    <row r="527" spans="1:2" x14ac:dyDescent="0.25">
      <c r="A527" s="2">
        <v>44763</v>
      </c>
      <c r="B527" s="3">
        <v>3998.949951171875</v>
      </c>
    </row>
    <row r="528" spans="1:2" x14ac:dyDescent="0.25">
      <c r="A528" s="2">
        <v>44764</v>
      </c>
      <c r="B528" s="3">
        <v>3961.6298828125</v>
      </c>
    </row>
    <row r="529" spans="1:2" x14ac:dyDescent="0.25">
      <c r="A529" s="2">
        <v>44767</v>
      </c>
      <c r="B529" s="3">
        <v>3966.840087890625</v>
      </c>
    </row>
    <row r="530" spans="1:2" x14ac:dyDescent="0.25">
      <c r="A530" s="2">
        <v>44768</v>
      </c>
      <c r="B530" s="3">
        <v>3921.050048828125</v>
      </c>
    </row>
    <row r="531" spans="1:2" x14ac:dyDescent="0.25">
      <c r="A531" s="2">
        <v>44769</v>
      </c>
      <c r="B531" s="3">
        <v>4023.610107421875</v>
      </c>
    </row>
    <row r="532" spans="1:2" x14ac:dyDescent="0.25">
      <c r="A532" s="2">
        <v>44770</v>
      </c>
      <c r="B532" s="3">
        <v>4072.429931640625</v>
      </c>
    </row>
    <row r="533" spans="1:2" x14ac:dyDescent="0.25">
      <c r="A533" s="2">
        <v>44771</v>
      </c>
      <c r="B533" s="3">
        <v>4130.2900390625</v>
      </c>
    </row>
    <row r="534" spans="1:2" x14ac:dyDescent="0.25">
      <c r="A534" s="2">
        <v>44774</v>
      </c>
      <c r="B534" s="3">
        <v>4118.6298828125</v>
      </c>
    </row>
    <row r="535" spans="1:2" x14ac:dyDescent="0.25">
      <c r="A535" s="2">
        <v>44775</v>
      </c>
      <c r="B535" s="3">
        <v>4091.18994140625</v>
      </c>
    </row>
    <row r="536" spans="1:2" x14ac:dyDescent="0.25">
      <c r="A536" s="2">
        <v>44776</v>
      </c>
      <c r="B536" s="3">
        <v>4155.169921875</v>
      </c>
    </row>
    <row r="537" spans="1:2" x14ac:dyDescent="0.25">
      <c r="A537" s="2">
        <v>44777</v>
      </c>
      <c r="B537" s="3">
        <v>4151.93994140625</v>
      </c>
    </row>
    <row r="538" spans="1:2" x14ac:dyDescent="0.25">
      <c r="A538" s="2">
        <v>44778</v>
      </c>
      <c r="B538" s="3">
        <v>4145.18994140625</v>
      </c>
    </row>
    <row r="539" spans="1:2" x14ac:dyDescent="0.25">
      <c r="A539" s="2">
        <v>44781</v>
      </c>
      <c r="B539" s="3">
        <v>4140.06005859375</v>
      </c>
    </row>
    <row r="540" spans="1:2" x14ac:dyDescent="0.25">
      <c r="A540" s="2">
        <v>44782</v>
      </c>
      <c r="B540" s="3">
        <v>4122.47021484375</v>
      </c>
    </row>
    <row r="541" spans="1:2" x14ac:dyDescent="0.25">
      <c r="A541" s="2">
        <v>44783</v>
      </c>
      <c r="B541" s="3">
        <v>4210.240234375</v>
      </c>
    </row>
    <row r="542" spans="1:2" x14ac:dyDescent="0.25">
      <c r="A542" s="2">
        <v>44784</v>
      </c>
      <c r="B542" s="3">
        <v>4207.27001953125</v>
      </c>
    </row>
    <row r="543" spans="1:2" x14ac:dyDescent="0.25">
      <c r="A543" s="2">
        <v>44785</v>
      </c>
      <c r="B543" s="3">
        <v>4280.14990234375</v>
      </c>
    </row>
    <row r="544" spans="1:2" x14ac:dyDescent="0.25">
      <c r="A544" s="2">
        <v>44788</v>
      </c>
      <c r="B544" s="3">
        <v>4297.14013671875</v>
      </c>
    </row>
    <row r="545" spans="1:2" x14ac:dyDescent="0.25">
      <c r="A545" s="2">
        <v>44789</v>
      </c>
      <c r="B545" s="3">
        <v>4305.2001953125</v>
      </c>
    </row>
    <row r="546" spans="1:2" x14ac:dyDescent="0.25">
      <c r="A546" s="2">
        <v>44790</v>
      </c>
      <c r="B546" s="3">
        <v>4274.0400390625</v>
      </c>
    </row>
    <row r="547" spans="1:2" x14ac:dyDescent="0.25">
      <c r="A547" s="2">
        <v>44791</v>
      </c>
      <c r="B547" s="3">
        <v>4283.740234375</v>
      </c>
    </row>
    <row r="548" spans="1:2" x14ac:dyDescent="0.25">
      <c r="A548" s="2">
        <v>44792</v>
      </c>
      <c r="B548" s="3">
        <v>4228.47998046875</v>
      </c>
    </row>
    <row r="549" spans="1:2" x14ac:dyDescent="0.25">
      <c r="A549" s="2">
        <v>44795</v>
      </c>
      <c r="B549" s="3">
        <v>4137.990234375</v>
      </c>
    </row>
    <row r="550" spans="1:2" x14ac:dyDescent="0.25">
      <c r="A550" s="2">
        <v>44796</v>
      </c>
      <c r="B550" s="3">
        <v>4128.72998046875</v>
      </c>
    </row>
    <row r="551" spans="1:2" x14ac:dyDescent="0.25">
      <c r="A551" s="2">
        <v>44797</v>
      </c>
      <c r="B551" s="3">
        <v>4140.77001953125</v>
      </c>
    </row>
    <row r="552" spans="1:2" x14ac:dyDescent="0.25">
      <c r="A552" s="2">
        <v>44798</v>
      </c>
      <c r="B552" s="3">
        <v>4199.1201171875</v>
      </c>
    </row>
    <row r="553" spans="1:2" x14ac:dyDescent="0.25">
      <c r="A553" s="2">
        <v>44799</v>
      </c>
      <c r="B553" s="3">
        <v>4057.659912109375</v>
      </c>
    </row>
    <row r="554" spans="1:2" x14ac:dyDescent="0.25">
      <c r="A554" s="2">
        <v>44802</v>
      </c>
      <c r="B554" s="3">
        <v>4030.610107421875</v>
      </c>
    </row>
    <row r="555" spans="1:2" x14ac:dyDescent="0.25">
      <c r="A555" s="2">
        <v>44803</v>
      </c>
      <c r="B555" s="3">
        <v>3986.159912109375</v>
      </c>
    </row>
    <row r="556" spans="1:2" x14ac:dyDescent="0.25">
      <c r="A556" s="2">
        <v>44804</v>
      </c>
      <c r="B556" s="3">
        <v>3955</v>
      </c>
    </row>
    <row r="557" spans="1:2" x14ac:dyDescent="0.25">
      <c r="A557" s="2">
        <v>44805</v>
      </c>
      <c r="B557" s="3">
        <v>3966.85009765625</v>
      </c>
    </row>
    <row r="558" spans="1:2" x14ac:dyDescent="0.25">
      <c r="A558" s="2">
        <v>44806</v>
      </c>
      <c r="B558" s="3">
        <v>3924.260009765625</v>
      </c>
    </row>
    <row r="559" spans="1:2" x14ac:dyDescent="0.25">
      <c r="A559" s="2">
        <v>44810</v>
      </c>
      <c r="B559" s="3">
        <v>3908.18994140625</v>
      </c>
    </row>
    <row r="560" spans="1:2" x14ac:dyDescent="0.25">
      <c r="A560" s="2">
        <v>44811</v>
      </c>
      <c r="B560" s="3">
        <v>3979.8701171875</v>
      </c>
    </row>
    <row r="561" spans="1:2" x14ac:dyDescent="0.25">
      <c r="A561" s="2">
        <v>44812</v>
      </c>
      <c r="B561" s="3">
        <v>4006.179931640625</v>
      </c>
    </row>
    <row r="562" spans="1:2" x14ac:dyDescent="0.25">
      <c r="A562" s="2">
        <v>44813</v>
      </c>
      <c r="B562" s="3">
        <v>4067.360107421875</v>
      </c>
    </row>
    <row r="563" spans="1:2" x14ac:dyDescent="0.25">
      <c r="A563" s="2">
        <v>44816</v>
      </c>
      <c r="B563" s="3">
        <v>4110.41015625</v>
      </c>
    </row>
    <row r="564" spans="1:2" x14ac:dyDescent="0.25">
      <c r="A564" s="2">
        <v>44817</v>
      </c>
      <c r="B564" s="3">
        <v>3932.68994140625</v>
      </c>
    </row>
    <row r="565" spans="1:2" x14ac:dyDescent="0.25">
      <c r="A565" s="2">
        <v>44818</v>
      </c>
      <c r="B565" s="3">
        <v>3946.010009765625</v>
      </c>
    </row>
    <row r="566" spans="1:2" x14ac:dyDescent="0.25">
      <c r="A566" s="2">
        <v>44819</v>
      </c>
      <c r="B566" s="3">
        <v>3901.35009765625</v>
      </c>
    </row>
    <row r="567" spans="1:2" x14ac:dyDescent="0.25">
      <c r="A567" s="2">
        <v>44820</v>
      </c>
      <c r="B567" s="3">
        <v>3873.330078125</v>
      </c>
    </row>
    <row r="568" spans="1:2" x14ac:dyDescent="0.25">
      <c r="A568" s="2">
        <v>44823</v>
      </c>
      <c r="B568" s="3">
        <v>3899.889892578125</v>
      </c>
    </row>
    <row r="569" spans="1:2" x14ac:dyDescent="0.25">
      <c r="A569" s="2">
        <v>44824</v>
      </c>
      <c r="B569" s="3">
        <v>3855.929931640625</v>
      </c>
    </row>
    <row r="570" spans="1:2" x14ac:dyDescent="0.25">
      <c r="A570" s="2">
        <v>44825</v>
      </c>
      <c r="B570" s="3">
        <v>3789.929931640625</v>
      </c>
    </row>
    <row r="571" spans="1:2" x14ac:dyDescent="0.25">
      <c r="A571" s="2">
        <v>44826</v>
      </c>
      <c r="B571" s="3">
        <v>3757.989990234375</v>
      </c>
    </row>
    <row r="572" spans="1:2" x14ac:dyDescent="0.25">
      <c r="A572" s="2">
        <v>44827</v>
      </c>
      <c r="B572" s="3">
        <v>3693.22998046875</v>
      </c>
    </row>
    <row r="573" spans="1:2" x14ac:dyDescent="0.25">
      <c r="A573" s="2">
        <v>44830</v>
      </c>
      <c r="B573" s="3">
        <v>3655.0400390625</v>
      </c>
    </row>
    <row r="574" spans="1:2" x14ac:dyDescent="0.25">
      <c r="A574" s="2">
        <v>44831</v>
      </c>
      <c r="B574" s="3">
        <v>3647.2900390625</v>
      </c>
    </row>
    <row r="575" spans="1:2" x14ac:dyDescent="0.25">
      <c r="A575" s="2">
        <v>44832</v>
      </c>
      <c r="B575" s="3">
        <v>3719.0400390625</v>
      </c>
    </row>
    <row r="576" spans="1:2" x14ac:dyDescent="0.25">
      <c r="A576" s="2">
        <v>44833</v>
      </c>
      <c r="B576" s="3">
        <v>3640.469970703125</v>
      </c>
    </row>
    <row r="577" spans="1:2" x14ac:dyDescent="0.25">
      <c r="A577" s="2">
        <v>44834</v>
      </c>
      <c r="B577" s="3">
        <v>3585.6201171875</v>
      </c>
    </row>
    <row r="578" spans="1:2" x14ac:dyDescent="0.25">
      <c r="A578" s="2">
        <v>44837</v>
      </c>
      <c r="B578" s="3">
        <v>3678.429931640625</v>
      </c>
    </row>
    <row r="579" spans="1:2" x14ac:dyDescent="0.25">
      <c r="A579" s="2">
        <v>44838</v>
      </c>
      <c r="B579" s="3">
        <v>3790.929931640625</v>
      </c>
    </row>
    <row r="580" spans="1:2" x14ac:dyDescent="0.25">
      <c r="A580" s="2">
        <v>44839</v>
      </c>
      <c r="B580" s="3">
        <v>3783.280029296875</v>
      </c>
    </row>
    <row r="581" spans="1:2" x14ac:dyDescent="0.25">
      <c r="A581" s="2">
        <v>44840</v>
      </c>
      <c r="B581" s="3">
        <v>3744.52001953125</v>
      </c>
    </row>
    <row r="582" spans="1:2" x14ac:dyDescent="0.25">
      <c r="A582" s="2">
        <v>44841</v>
      </c>
      <c r="B582" s="3">
        <v>3639.659912109375</v>
      </c>
    </row>
    <row r="583" spans="1:2" x14ac:dyDescent="0.25">
      <c r="A583" s="2">
        <v>44844</v>
      </c>
      <c r="B583" s="3">
        <v>3612.389892578125</v>
      </c>
    </row>
    <row r="584" spans="1:2" x14ac:dyDescent="0.25">
      <c r="A584" s="2">
        <v>44845</v>
      </c>
      <c r="B584" s="3">
        <v>3588.840087890625</v>
      </c>
    </row>
    <row r="585" spans="1:2" x14ac:dyDescent="0.25">
      <c r="A585" s="2">
        <v>44846</v>
      </c>
      <c r="B585" s="3">
        <v>3577.030029296875</v>
      </c>
    </row>
    <row r="586" spans="1:2" x14ac:dyDescent="0.25">
      <c r="A586" s="2">
        <v>44847</v>
      </c>
      <c r="B586" s="3">
        <v>3669.909912109375</v>
      </c>
    </row>
    <row r="587" spans="1:2" x14ac:dyDescent="0.25">
      <c r="A587" s="2">
        <v>44848</v>
      </c>
      <c r="B587" s="3">
        <v>3583.070068359375</v>
      </c>
    </row>
    <row r="588" spans="1:2" x14ac:dyDescent="0.25">
      <c r="A588" s="2">
        <v>44851</v>
      </c>
      <c r="B588" s="3">
        <v>3677.949951171875</v>
      </c>
    </row>
    <row r="589" spans="1:2" x14ac:dyDescent="0.25">
      <c r="A589" s="2">
        <v>44852</v>
      </c>
      <c r="B589" s="3">
        <v>3719.97998046875</v>
      </c>
    </row>
    <row r="590" spans="1:2" x14ac:dyDescent="0.25">
      <c r="A590" s="2">
        <v>44853</v>
      </c>
      <c r="B590" s="3">
        <v>3695.159912109375</v>
      </c>
    </row>
    <row r="591" spans="1:2" x14ac:dyDescent="0.25">
      <c r="A591" s="2">
        <v>44854</v>
      </c>
      <c r="B591" s="3">
        <v>3665.780029296875</v>
      </c>
    </row>
    <row r="592" spans="1:2" x14ac:dyDescent="0.25">
      <c r="A592" s="2">
        <v>44855</v>
      </c>
      <c r="B592" s="3">
        <v>3752.75</v>
      </c>
    </row>
    <row r="593" spans="1:2" x14ac:dyDescent="0.25">
      <c r="A593" s="2">
        <v>44858</v>
      </c>
      <c r="B593" s="3">
        <v>3797.340087890625</v>
      </c>
    </row>
    <row r="594" spans="1:2" x14ac:dyDescent="0.25">
      <c r="A594" s="2">
        <v>44859</v>
      </c>
      <c r="B594" s="3">
        <v>3859.110107421875</v>
      </c>
    </row>
    <row r="595" spans="1:2" x14ac:dyDescent="0.25">
      <c r="A595" s="2">
        <v>44860</v>
      </c>
      <c r="B595" s="3">
        <v>3830.60009765625</v>
      </c>
    </row>
    <row r="596" spans="1:2" x14ac:dyDescent="0.25">
      <c r="A596" s="2">
        <v>44861</v>
      </c>
      <c r="B596" s="3">
        <v>3807.300048828125</v>
      </c>
    </row>
    <row r="597" spans="1:2" x14ac:dyDescent="0.25">
      <c r="A597" s="2">
        <v>44862</v>
      </c>
      <c r="B597" s="3">
        <v>3901.06005859375</v>
      </c>
    </row>
    <row r="598" spans="1:2" x14ac:dyDescent="0.25">
      <c r="A598" s="2">
        <v>44865</v>
      </c>
      <c r="B598" s="3">
        <v>3871.97998046875</v>
      </c>
    </row>
    <row r="599" spans="1:2" x14ac:dyDescent="0.25">
      <c r="A599" s="2">
        <v>44866</v>
      </c>
      <c r="B599" s="3">
        <v>3856.10009765625</v>
      </c>
    </row>
    <row r="600" spans="1:2" x14ac:dyDescent="0.25">
      <c r="A600" s="2">
        <v>44867</v>
      </c>
      <c r="B600" s="3">
        <v>3759.68994140625</v>
      </c>
    </row>
    <row r="601" spans="1:2" x14ac:dyDescent="0.25">
      <c r="A601" s="2">
        <v>44868</v>
      </c>
      <c r="B601" s="3">
        <v>3719.889892578125</v>
      </c>
    </row>
    <row r="602" spans="1:2" x14ac:dyDescent="0.25">
      <c r="A602" s="2">
        <v>44869</v>
      </c>
      <c r="B602" s="3">
        <v>3770.550048828125</v>
      </c>
    </row>
    <row r="603" spans="1:2" x14ac:dyDescent="0.25">
      <c r="A603" s="2">
        <v>44872</v>
      </c>
      <c r="B603" s="3">
        <v>3806.800048828125</v>
      </c>
    </row>
    <row r="604" spans="1:2" x14ac:dyDescent="0.25">
      <c r="A604" s="2">
        <v>44873</v>
      </c>
      <c r="B604" s="3">
        <v>3828.110107421875</v>
      </c>
    </row>
    <row r="605" spans="1:2" x14ac:dyDescent="0.25">
      <c r="A605" s="2">
        <v>44874</v>
      </c>
      <c r="B605" s="3">
        <v>3748.570068359375</v>
      </c>
    </row>
    <row r="606" spans="1:2" x14ac:dyDescent="0.25">
      <c r="A606" s="2">
        <v>44875</v>
      </c>
      <c r="B606" s="3">
        <v>3956.3701171875</v>
      </c>
    </row>
    <row r="607" spans="1:2" x14ac:dyDescent="0.25">
      <c r="A607" s="2">
        <v>44876</v>
      </c>
      <c r="B607" s="3">
        <v>3992.929931640625</v>
      </c>
    </row>
    <row r="608" spans="1:2" x14ac:dyDescent="0.25">
      <c r="A608" s="2">
        <v>44879</v>
      </c>
      <c r="B608" s="3">
        <v>3957.25</v>
      </c>
    </row>
    <row r="609" spans="1:2" x14ac:dyDescent="0.25">
      <c r="A609" s="2">
        <v>44880</v>
      </c>
      <c r="B609" s="3">
        <v>3991.72998046875</v>
      </c>
    </row>
    <row r="610" spans="1:2" x14ac:dyDescent="0.25">
      <c r="A610" s="2">
        <v>44881</v>
      </c>
      <c r="B610" s="3">
        <v>3958.7900390625</v>
      </c>
    </row>
    <row r="611" spans="1:2" x14ac:dyDescent="0.25">
      <c r="A611" s="2">
        <v>44882</v>
      </c>
      <c r="B611" s="3">
        <v>3946.56005859375</v>
      </c>
    </row>
    <row r="612" spans="1:2" x14ac:dyDescent="0.25">
      <c r="A612" s="2">
        <v>44883</v>
      </c>
      <c r="B612" s="3">
        <v>3965.340087890625</v>
      </c>
    </row>
    <row r="613" spans="1:2" x14ac:dyDescent="0.25">
      <c r="A613" s="2">
        <v>44886</v>
      </c>
      <c r="B613" s="3">
        <v>3949.93994140625</v>
      </c>
    </row>
    <row r="614" spans="1:2" x14ac:dyDescent="0.25">
      <c r="A614" s="2">
        <v>44887</v>
      </c>
      <c r="B614" s="3">
        <v>4003.580078125</v>
      </c>
    </row>
    <row r="615" spans="1:2" x14ac:dyDescent="0.25">
      <c r="A615" s="2">
        <v>44888</v>
      </c>
      <c r="B615" s="3">
        <v>4027.260009765625</v>
      </c>
    </row>
    <row r="616" spans="1:2" x14ac:dyDescent="0.25">
      <c r="A616" s="2">
        <v>44890</v>
      </c>
      <c r="B616" s="3">
        <v>4026.1201171875</v>
      </c>
    </row>
    <row r="617" spans="1:2" x14ac:dyDescent="0.25">
      <c r="A617" s="2">
        <v>44893</v>
      </c>
      <c r="B617" s="3">
        <v>3963.93994140625</v>
      </c>
    </row>
    <row r="618" spans="1:2" x14ac:dyDescent="0.25">
      <c r="A618" s="2">
        <v>44894</v>
      </c>
      <c r="B618" s="3">
        <v>3957.6298828125</v>
      </c>
    </row>
    <row r="619" spans="1:2" x14ac:dyDescent="0.25">
      <c r="A619" s="2">
        <v>44895</v>
      </c>
      <c r="B619" s="3">
        <v>4080.110107421875</v>
      </c>
    </row>
    <row r="620" spans="1:2" x14ac:dyDescent="0.25">
      <c r="A620" s="2">
        <v>44896</v>
      </c>
      <c r="B620" s="3">
        <v>4076.570068359375</v>
      </c>
    </row>
    <row r="621" spans="1:2" x14ac:dyDescent="0.25">
      <c r="A621" s="2">
        <v>44897</v>
      </c>
      <c r="B621" s="3">
        <v>4071.699951171875</v>
      </c>
    </row>
    <row r="622" spans="1:2" x14ac:dyDescent="0.25">
      <c r="A622" s="2">
        <v>44900</v>
      </c>
      <c r="B622" s="3">
        <v>3998.840087890625</v>
      </c>
    </row>
    <row r="623" spans="1:2" x14ac:dyDescent="0.25">
      <c r="A623" s="2">
        <v>44901</v>
      </c>
      <c r="B623" s="3">
        <v>3941.260009765625</v>
      </c>
    </row>
    <row r="624" spans="1:2" x14ac:dyDescent="0.25">
      <c r="A624" s="2">
        <v>44902</v>
      </c>
      <c r="B624" s="3">
        <v>3933.919921875</v>
      </c>
    </row>
    <row r="625" spans="1:2" x14ac:dyDescent="0.25">
      <c r="A625" s="2">
        <v>44903</v>
      </c>
      <c r="B625" s="3">
        <v>3963.510009765625</v>
      </c>
    </row>
    <row r="626" spans="1:2" x14ac:dyDescent="0.25">
      <c r="A626" s="2">
        <v>44904</v>
      </c>
      <c r="B626" s="3">
        <v>3934.3798828125</v>
      </c>
    </row>
    <row r="627" spans="1:2" x14ac:dyDescent="0.25">
      <c r="A627" s="2">
        <v>44907</v>
      </c>
      <c r="B627" s="3">
        <v>3990.56005859375</v>
      </c>
    </row>
    <row r="628" spans="1:2" x14ac:dyDescent="0.25">
      <c r="A628" s="2">
        <v>44908</v>
      </c>
      <c r="B628" s="3">
        <v>4019.64990234375</v>
      </c>
    </row>
    <row r="629" spans="1:2" x14ac:dyDescent="0.25">
      <c r="A629" s="2">
        <v>44909</v>
      </c>
      <c r="B629" s="3">
        <v>3995.320068359375</v>
      </c>
    </row>
    <row r="630" spans="1:2" x14ac:dyDescent="0.25">
      <c r="A630" s="2">
        <v>44910</v>
      </c>
      <c r="B630" s="3">
        <v>3895.75</v>
      </c>
    </row>
    <row r="631" spans="1:2" x14ac:dyDescent="0.25">
      <c r="A631" s="2">
        <v>44911</v>
      </c>
      <c r="B631" s="3">
        <v>3852.360107421875</v>
      </c>
    </row>
    <row r="632" spans="1:2" x14ac:dyDescent="0.25">
      <c r="A632" s="2">
        <v>44914</v>
      </c>
      <c r="B632" s="3">
        <v>3817.659912109375</v>
      </c>
    </row>
    <row r="633" spans="1:2" x14ac:dyDescent="0.25">
      <c r="A633" s="2">
        <v>44915</v>
      </c>
      <c r="B633" s="3">
        <v>3821.6201171875</v>
      </c>
    </row>
    <row r="634" spans="1:2" x14ac:dyDescent="0.25">
      <c r="A634" s="2">
        <v>44916</v>
      </c>
      <c r="B634" s="3">
        <v>3878.43994140625</v>
      </c>
    </row>
    <row r="635" spans="1:2" x14ac:dyDescent="0.25">
      <c r="A635" s="2">
        <v>44917</v>
      </c>
      <c r="B635" s="3">
        <v>3822.389892578125</v>
      </c>
    </row>
    <row r="636" spans="1:2" x14ac:dyDescent="0.25">
      <c r="A636" s="2">
        <v>44918</v>
      </c>
      <c r="B636" s="3">
        <v>3844.820068359375</v>
      </c>
    </row>
    <row r="637" spans="1:2" x14ac:dyDescent="0.25">
      <c r="A637" s="2">
        <v>44922</v>
      </c>
      <c r="B637" s="3">
        <v>3829.25</v>
      </c>
    </row>
    <row r="638" spans="1:2" x14ac:dyDescent="0.25">
      <c r="A638" s="2">
        <v>44923</v>
      </c>
      <c r="B638" s="3">
        <v>3783.219970703125</v>
      </c>
    </row>
    <row r="639" spans="1:2" x14ac:dyDescent="0.25">
      <c r="A639" s="2">
        <v>44924</v>
      </c>
      <c r="B639" s="3">
        <v>3849.280029296875</v>
      </c>
    </row>
    <row r="640" spans="1:2" x14ac:dyDescent="0.25">
      <c r="A640" s="2">
        <v>44925</v>
      </c>
      <c r="B640" s="3">
        <v>3839.5</v>
      </c>
    </row>
    <row r="641" spans="1:2" x14ac:dyDescent="0.25">
      <c r="A641" s="2">
        <v>44929</v>
      </c>
      <c r="B641" s="3">
        <v>3824.139892578125</v>
      </c>
    </row>
    <row r="642" spans="1:2" x14ac:dyDescent="0.25">
      <c r="A642" s="2">
        <v>44930</v>
      </c>
      <c r="B642" s="3">
        <v>3852.969970703125</v>
      </c>
    </row>
    <row r="643" spans="1:2" x14ac:dyDescent="0.25">
      <c r="A643" s="2">
        <v>44931</v>
      </c>
      <c r="B643" s="3">
        <v>3808.10009765625</v>
      </c>
    </row>
    <row r="644" spans="1:2" x14ac:dyDescent="0.25">
      <c r="A644" s="2">
        <v>44932</v>
      </c>
      <c r="B644" s="3">
        <v>3895.080078125</v>
      </c>
    </row>
    <row r="645" spans="1:2" x14ac:dyDescent="0.25">
      <c r="A645" s="2">
        <v>44935</v>
      </c>
      <c r="B645" s="3">
        <v>3892.090087890625</v>
      </c>
    </row>
    <row r="646" spans="1:2" x14ac:dyDescent="0.25">
      <c r="A646" s="2">
        <v>44936</v>
      </c>
      <c r="B646" s="3">
        <v>3919.25</v>
      </c>
    </row>
    <row r="647" spans="1:2" x14ac:dyDescent="0.25">
      <c r="A647" s="2">
        <v>44937</v>
      </c>
      <c r="B647" s="3">
        <v>3969.610107421875</v>
      </c>
    </row>
    <row r="648" spans="1:2" x14ac:dyDescent="0.25">
      <c r="A648" s="2">
        <v>44938</v>
      </c>
      <c r="B648" s="3">
        <v>3983.169921875</v>
      </c>
    </row>
    <row r="649" spans="1:2" x14ac:dyDescent="0.25">
      <c r="A649" s="2">
        <v>44939</v>
      </c>
      <c r="B649" s="3">
        <v>3999.090087890625</v>
      </c>
    </row>
    <row r="650" spans="1:2" x14ac:dyDescent="0.25">
      <c r="A650" s="2">
        <v>44943</v>
      </c>
      <c r="B650" s="3">
        <v>3990.969970703125</v>
      </c>
    </row>
    <row r="651" spans="1:2" x14ac:dyDescent="0.25">
      <c r="A651" s="2">
        <v>44944</v>
      </c>
      <c r="B651" s="3">
        <v>3928.860107421875</v>
      </c>
    </row>
    <row r="652" spans="1:2" x14ac:dyDescent="0.25">
      <c r="A652" s="2">
        <v>44945</v>
      </c>
      <c r="B652" s="3">
        <v>3898.85009765625</v>
      </c>
    </row>
    <row r="653" spans="1:2" x14ac:dyDescent="0.25">
      <c r="A653" s="2">
        <v>44946</v>
      </c>
      <c r="B653" s="3">
        <v>3972.610107421875</v>
      </c>
    </row>
    <row r="654" spans="1:2" x14ac:dyDescent="0.25">
      <c r="A654" s="2">
        <v>44949</v>
      </c>
      <c r="B654" s="3">
        <v>4019.81005859375</v>
      </c>
    </row>
    <row r="655" spans="1:2" x14ac:dyDescent="0.25">
      <c r="A655" s="2">
        <v>44950</v>
      </c>
      <c r="B655" s="3">
        <v>4016.949951171875</v>
      </c>
    </row>
    <row r="656" spans="1:2" x14ac:dyDescent="0.25">
      <c r="A656" s="2">
        <v>44951</v>
      </c>
      <c r="B656" s="3">
        <v>4016.219970703125</v>
      </c>
    </row>
    <row r="657" spans="1:2" x14ac:dyDescent="0.25">
      <c r="A657" s="2">
        <v>44952</v>
      </c>
      <c r="B657" s="3">
        <v>4060.429931640625</v>
      </c>
    </row>
    <row r="658" spans="1:2" x14ac:dyDescent="0.25">
      <c r="A658" s="2">
        <v>44953</v>
      </c>
      <c r="B658" s="3">
        <v>4070.56005859375</v>
      </c>
    </row>
    <row r="659" spans="1:2" x14ac:dyDescent="0.25">
      <c r="A659" s="2">
        <v>44956</v>
      </c>
      <c r="B659" s="3">
        <v>4017.77001953125</v>
      </c>
    </row>
    <row r="660" spans="1:2" x14ac:dyDescent="0.25">
      <c r="A660" s="2">
        <v>44957</v>
      </c>
      <c r="B660" s="3">
        <v>4076.60009765625</v>
      </c>
    </row>
    <row r="661" spans="1:2" x14ac:dyDescent="0.25">
      <c r="A661" s="2">
        <v>44958</v>
      </c>
      <c r="B661" s="3">
        <v>4119.2099609375</v>
      </c>
    </row>
    <row r="662" spans="1:2" x14ac:dyDescent="0.25">
      <c r="A662" s="2">
        <v>44959</v>
      </c>
      <c r="B662" s="3">
        <v>4179.759765625</v>
      </c>
    </row>
    <row r="663" spans="1:2" x14ac:dyDescent="0.25">
      <c r="A663" s="2">
        <v>44960</v>
      </c>
      <c r="B663" s="3">
        <v>4136.47998046875</v>
      </c>
    </row>
    <row r="664" spans="1:2" x14ac:dyDescent="0.25">
      <c r="A664" s="2">
        <v>44963</v>
      </c>
      <c r="B664" s="3">
        <v>4111.080078125</v>
      </c>
    </row>
    <row r="665" spans="1:2" x14ac:dyDescent="0.25">
      <c r="A665" s="2">
        <v>44964</v>
      </c>
      <c r="B665" s="3">
        <v>4164</v>
      </c>
    </row>
    <row r="666" spans="1:2" x14ac:dyDescent="0.25">
      <c r="A666" s="2">
        <v>44965</v>
      </c>
      <c r="B666" s="3">
        <v>4117.85986328125</v>
      </c>
    </row>
    <row r="667" spans="1:2" x14ac:dyDescent="0.25">
      <c r="A667" s="2">
        <v>44966</v>
      </c>
      <c r="B667" s="3">
        <v>4081.5</v>
      </c>
    </row>
    <row r="668" spans="1:2" x14ac:dyDescent="0.25">
      <c r="A668" s="2">
        <v>44967</v>
      </c>
      <c r="B668" s="3">
        <v>4090.4599609375</v>
      </c>
    </row>
    <row r="669" spans="1:2" x14ac:dyDescent="0.25">
      <c r="A669" s="2">
        <v>44970</v>
      </c>
      <c r="B669" s="3">
        <v>4137.2900390625</v>
      </c>
    </row>
    <row r="670" spans="1:2" x14ac:dyDescent="0.25">
      <c r="A670" s="2">
        <v>44971</v>
      </c>
      <c r="B670" s="3">
        <v>4136.1298828125</v>
      </c>
    </row>
    <row r="671" spans="1:2" x14ac:dyDescent="0.25">
      <c r="A671" s="2">
        <v>44972</v>
      </c>
      <c r="B671" s="3">
        <v>4147.60009765625</v>
      </c>
    </row>
    <row r="672" spans="1:2" x14ac:dyDescent="0.25">
      <c r="A672" s="2">
        <v>44973</v>
      </c>
      <c r="B672" s="3">
        <v>4090.409912109375</v>
      </c>
    </row>
    <row r="673" spans="1:2" x14ac:dyDescent="0.25">
      <c r="A673" s="2">
        <v>44974</v>
      </c>
      <c r="B673" s="3">
        <v>4079.090087890625</v>
      </c>
    </row>
    <row r="674" spans="1:2" x14ac:dyDescent="0.25">
      <c r="A674" s="2">
        <v>44978</v>
      </c>
      <c r="B674" s="3">
        <v>3997.340087890625</v>
      </c>
    </row>
    <row r="675" spans="1:2" x14ac:dyDescent="0.25">
      <c r="A675" s="2">
        <v>44979</v>
      </c>
      <c r="B675" s="3">
        <v>3991.050048828125</v>
      </c>
    </row>
    <row r="676" spans="1:2" x14ac:dyDescent="0.25">
      <c r="A676" s="2">
        <v>44980</v>
      </c>
      <c r="B676" s="3">
        <v>4012.320068359375</v>
      </c>
    </row>
    <row r="677" spans="1:2" x14ac:dyDescent="0.25">
      <c r="A677" s="2">
        <v>44981</v>
      </c>
      <c r="B677" s="3">
        <v>3970.0400390625</v>
      </c>
    </row>
    <row r="678" spans="1:2" x14ac:dyDescent="0.25">
      <c r="A678" s="2">
        <v>44984</v>
      </c>
      <c r="B678" s="3">
        <v>3982.239990234375</v>
      </c>
    </row>
    <row r="679" spans="1:2" x14ac:dyDescent="0.25">
      <c r="A679" s="2">
        <v>44985</v>
      </c>
      <c r="B679" s="3">
        <v>3970.14990234375</v>
      </c>
    </row>
    <row r="680" spans="1:2" x14ac:dyDescent="0.25">
      <c r="A680" s="2">
        <v>44986</v>
      </c>
      <c r="B680" s="3">
        <v>3951.389892578125</v>
      </c>
    </row>
    <row r="681" spans="1:2" x14ac:dyDescent="0.25">
      <c r="A681" s="2">
        <v>44987</v>
      </c>
      <c r="B681" s="3">
        <v>3981.35009765625</v>
      </c>
    </row>
    <row r="682" spans="1:2" x14ac:dyDescent="0.25">
      <c r="A682" s="2">
        <v>44988</v>
      </c>
      <c r="B682" s="3">
        <v>4045.639892578125</v>
      </c>
    </row>
    <row r="683" spans="1:2" x14ac:dyDescent="0.25">
      <c r="A683" s="2">
        <v>44991</v>
      </c>
      <c r="B683" s="3">
        <v>4048.419921875</v>
      </c>
    </row>
    <row r="684" spans="1:2" x14ac:dyDescent="0.25">
      <c r="A684" s="2">
        <v>44992</v>
      </c>
      <c r="B684" s="3">
        <v>3986.3701171875</v>
      </c>
    </row>
    <row r="685" spans="1:2" x14ac:dyDescent="0.25">
      <c r="A685" s="2">
        <v>44993</v>
      </c>
      <c r="B685" s="3">
        <v>3992.010009765625</v>
      </c>
    </row>
    <row r="686" spans="1:2" x14ac:dyDescent="0.25">
      <c r="A686" s="2">
        <v>44994</v>
      </c>
      <c r="B686" s="3">
        <v>3918.320068359375</v>
      </c>
    </row>
    <row r="687" spans="1:2" x14ac:dyDescent="0.25">
      <c r="A687" s="2">
        <v>44995</v>
      </c>
      <c r="B687" s="3">
        <v>3861.590087890625</v>
      </c>
    </row>
    <row r="688" spans="1:2" x14ac:dyDescent="0.25">
      <c r="A688" s="2">
        <v>44998</v>
      </c>
      <c r="B688" s="3">
        <v>3855.760009765625</v>
      </c>
    </row>
    <row r="689" spans="1:2" x14ac:dyDescent="0.25">
      <c r="A689" s="2">
        <v>44999</v>
      </c>
      <c r="B689" s="3">
        <v>3919.2900390625</v>
      </c>
    </row>
    <row r="690" spans="1:2" x14ac:dyDescent="0.25">
      <c r="A690" s="2">
        <v>45000</v>
      </c>
      <c r="B690" s="3">
        <v>3891.929931640625</v>
      </c>
    </row>
    <row r="691" spans="1:2" x14ac:dyDescent="0.25">
      <c r="A691" s="2">
        <v>45001</v>
      </c>
      <c r="B691" s="3">
        <v>3960.280029296875</v>
      </c>
    </row>
    <row r="692" spans="1:2" x14ac:dyDescent="0.25">
      <c r="A692" s="2">
        <v>45002</v>
      </c>
      <c r="B692" s="3">
        <v>3916.639892578125</v>
      </c>
    </row>
    <row r="693" spans="1:2" x14ac:dyDescent="0.25">
      <c r="A693" s="2">
        <v>45005</v>
      </c>
      <c r="B693" s="3">
        <v>3951.570068359375</v>
      </c>
    </row>
    <row r="694" spans="1:2" x14ac:dyDescent="0.25">
      <c r="A694" s="2">
        <v>45006</v>
      </c>
      <c r="B694" s="3">
        <v>4002.8701171875</v>
      </c>
    </row>
    <row r="695" spans="1:2" x14ac:dyDescent="0.25">
      <c r="A695" s="2">
        <v>45007</v>
      </c>
      <c r="B695" s="3">
        <v>3936.969970703125</v>
      </c>
    </row>
    <row r="696" spans="1:2" x14ac:dyDescent="0.25">
      <c r="A696" s="2">
        <v>45008</v>
      </c>
      <c r="B696" s="3">
        <v>3948.719970703125</v>
      </c>
    </row>
    <row r="697" spans="1:2" x14ac:dyDescent="0.25">
      <c r="A697" s="2">
        <v>45009</v>
      </c>
      <c r="B697" s="3">
        <v>3970.989990234375</v>
      </c>
    </row>
    <row r="698" spans="1:2" x14ac:dyDescent="0.25">
      <c r="A698" s="2">
        <v>45012</v>
      </c>
      <c r="B698" s="3">
        <v>3977.530029296875</v>
      </c>
    </row>
    <row r="699" spans="1:2" x14ac:dyDescent="0.25">
      <c r="A699" s="2">
        <v>45013</v>
      </c>
      <c r="B699" s="3">
        <v>3971.27001953125</v>
      </c>
    </row>
    <row r="700" spans="1:2" x14ac:dyDescent="0.25">
      <c r="A700" s="2">
        <v>45014</v>
      </c>
      <c r="B700" s="3">
        <v>4027.81005859375</v>
      </c>
    </row>
    <row r="701" spans="1:2" x14ac:dyDescent="0.25">
      <c r="A701" s="2">
        <v>45015</v>
      </c>
      <c r="B701" s="3">
        <v>4050.830078125</v>
      </c>
    </row>
    <row r="702" spans="1:2" x14ac:dyDescent="0.25">
      <c r="A702" s="2">
        <v>45016</v>
      </c>
      <c r="B702" s="3">
        <v>4109.31005859375</v>
      </c>
    </row>
    <row r="703" spans="1:2" x14ac:dyDescent="0.25">
      <c r="A703" s="2">
        <v>45019</v>
      </c>
      <c r="B703" s="3">
        <v>4124.509765625</v>
      </c>
    </row>
    <row r="704" spans="1:2" x14ac:dyDescent="0.25">
      <c r="A704" s="2">
        <v>45020</v>
      </c>
      <c r="B704" s="3">
        <v>4100.60009765625</v>
      </c>
    </row>
    <row r="705" spans="1:2" x14ac:dyDescent="0.25">
      <c r="A705" s="2">
        <v>45021</v>
      </c>
      <c r="B705" s="3">
        <v>4090.3798828125</v>
      </c>
    </row>
    <row r="706" spans="1:2" x14ac:dyDescent="0.25">
      <c r="A706" s="2">
        <v>45022</v>
      </c>
      <c r="B706" s="3">
        <v>4105.02001953125</v>
      </c>
    </row>
    <row r="707" spans="1:2" x14ac:dyDescent="0.25">
      <c r="A707" s="2">
        <v>45026</v>
      </c>
      <c r="B707" s="3">
        <v>4109.10986328125</v>
      </c>
    </row>
    <row r="708" spans="1:2" x14ac:dyDescent="0.25">
      <c r="A708" s="2">
        <v>45027</v>
      </c>
      <c r="B708" s="3">
        <v>4108.93994140625</v>
      </c>
    </row>
    <row r="709" spans="1:2" x14ac:dyDescent="0.25">
      <c r="A709" s="2">
        <v>45028</v>
      </c>
      <c r="B709" s="3">
        <v>4091.949951171875</v>
      </c>
    </row>
    <row r="710" spans="1:2" x14ac:dyDescent="0.25">
      <c r="A710" s="2">
        <v>45029</v>
      </c>
      <c r="B710" s="3">
        <v>4146.22021484375</v>
      </c>
    </row>
    <row r="711" spans="1:2" x14ac:dyDescent="0.25">
      <c r="A711" s="2">
        <v>45030</v>
      </c>
      <c r="B711" s="3">
        <v>4137.64013671875</v>
      </c>
    </row>
    <row r="712" spans="1:2" x14ac:dyDescent="0.25">
      <c r="A712" s="2">
        <v>45033</v>
      </c>
      <c r="B712" s="3">
        <v>4151.31982421875</v>
      </c>
    </row>
    <row r="713" spans="1:2" x14ac:dyDescent="0.25">
      <c r="A713" s="2">
        <v>45034</v>
      </c>
      <c r="B713" s="3">
        <v>4154.8701171875</v>
      </c>
    </row>
    <row r="714" spans="1:2" x14ac:dyDescent="0.25">
      <c r="A714" s="2">
        <v>45035</v>
      </c>
      <c r="B714" s="3">
        <v>4154.52001953125</v>
      </c>
    </row>
    <row r="715" spans="1:2" x14ac:dyDescent="0.25">
      <c r="A715" s="2">
        <v>45036</v>
      </c>
      <c r="B715" s="3">
        <v>4129.7900390625</v>
      </c>
    </row>
    <row r="716" spans="1:2" x14ac:dyDescent="0.25">
      <c r="A716" s="2">
        <v>45037</v>
      </c>
      <c r="B716" s="3">
        <v>4133.52001953125</v>
      </c>
    </row>
    <row r="717" spans="1:2" x14ac:dyDescent="0.25">
      <c r="A717" s="2">
        <v>45040</v>
      </c>
      <c r="B717" s="3">
        <v>4137.0400390625</v>
      </c>
    </row>
    <row r="718" spans="1:2" x14ac:dyDescent="0.25">
      <c r="A718" s="2">
        <v>45041</v>
      </c>
      <c r="B718" s="3">
        <v>4071.6298828125</v>
      </c>
    </row>
    <row r="719" spans="1:2" x14ac:dyDescent="0.25">
      <c r="A719" s="2">
        <v>45042</v>
      </c>
      <c r="B719" s="3">
        <v>4055.989990234375</v>
      </c>
    </row>
    <row r="720" spans="1:2" x14ac:dyDescent="0.25">
      <c r="A720" s="2">
        <v>45043</v>
      </c>
      <c r="B720" s="3">
        <v>4135.35009765625</v>
      </c>
    </row>
    <row r="721" spans="1:2" x14ac:dyDescent="0.25">
      <c r="A721" s="2">
        <v>45044</v>
      </c>
      <c r="B721" s="3">
        <v>4169.47998046875</v>
      </c>
    </row>
    <row r="722" spans="1:2" x14ac:dyDescent="0.25">
      <c r="A722" s="2">
        <v>45047</v>
      </c>
      <c r="B722" s="3">
        <v>4167.8701171875</v>
      </c>
    </row>
    <row r="723" spans="1:2" x14ac:dyDescent="0.25">
      <c r="A723" s="2">
        <v>45048</v>
      </c>
      <c r="B723" s="3">
        <v>4119.580078125</v>
      </c>
    </row>
    <row r="724" spans="1:2" x14ac:dyDescent="0.25">
      <c r="A724" s="2">
        <v>45049</v>
      </c>
      <c r="B724" s="3">
        <v>4090.75</v>
      </c>
    </row>
    <row r="725" spans="1:2" x14ac:dyDescent="0.25">
      <c r="A725" s="2">
        <v>45050</v>
      </c>
      <c r="B725" s="3">
        <v>4061.219970703125</v>
      </c>
    </row>
    <row r="726" spans="1:2" x14ac:dyDescent="0.25">
      <c r="A726" s="2">
        <v>45051</v>
      </c>
      <c r="B726" s="3">
        <v>4136.25</v>
      </c>
    </row>
    <row r="727" spans="1:2" x14ac:dyDescent="0.25">
      <c r="A727" s="2">
        <v>45054</v>
      </c>
      <c r="B727" s="3">
        <v>4138.1201171875</v>
      </c>
    </row>
    <row r="728" spans="1:2" x14ac:dyDescent="0.25">
      <c r="A728" s="2">
        <v>45055</v>
      </c>
      <c r="B728" s="3">
        <v>4119.169921875</v>
      </c>
    </row>
    <row r="729" spans="1:2" x14ac:dyDescent="0.25">
      <c r="A729" s="2">
        <v>45056</v>
      </c>
      <c r="B729" s="3">
        <v>4137.64013671875</v>
      </c>
    </row>
    <row r="730" spans="1:2" x14ac:dyDescent="0.25">
      <c r="A730" s="2">
        <v>45057</v>
      </c>
      <c r="B730" s="3">
        <v>4130.6201171875</v>
      </c>
    </row>
    <row r="731" spans="1:2" x14ac:dyDescent="0.25">
      <c r="A731" s="2">
        <v>45058</v>
      </c>
      <c r="B731" s="3">
        <v>4124.080078125</v>
      </c>
    </row>
    <row r="732" spans="1:2" x14ac:dyDescent="0.25">
      <c r="A732" s="2">
        <v>45061</v>
      </c>
      <c r="B732" s="3">
        <v>4136.27978515625</v>
      </c>
    </row>
    <row r="733" spans="1:2" x14ac:dyDescent="0.25">
      <c r="A733" s="2">
        <v>45062</v>
      </c>
      <c r="B733" s="3">
        <v>4109.89990234375</v>
      </c>
    </row>
    <row r="734" spans="1:2" x14ac:dyDescent="0.25">
      <c r="A734" s="2">
        <v>45063</v>
      </c>
      <c r="B734" s="3">
        <v>4158.77001953125</v>
      </c>
    </row>
    <row r="735" spans="1:2" x14ac:dyDescent="0.25">
      <c r="A735" s="2">
        <v>45064</v>
      </c>
      <c r="B735" s="3">
        <v>4198.0498046875</v>
      </c>
    </row>
    <row r="736" spans="1:2" x14ac:dyDescent="0.25">
      <c r="A736" s="2">
        <v>45065</v>
      </c>
      <c r="B736" s="3">
        <v>4191.97998046875</v>
      </c>
    </row>
    <row r="737" spans="1:2" x14ac:dyDescent="0.25">
      <c r="A737" s="2">
        <v>45068</v>
      </c>
      <c r="B737" s="3">
        <v>4192.6298828125</v>
      </c>
    </row>
    <row r="738" spans="1:2" x14ac:dyDescent="0.25">
      <c r="A738" s="2">
        <v>45069</v>
      </c>
      <c r="B738" s="3">
        <v>4145.580078125</v>
      </c>
    </row>
    <row r="739" spans="1:2" x14ac:dyDescent="0.25">
      <c r="A739" s="2">
        <v>45070</v>
      </c>
      <c r="B739" s="3">
        <v>4115.240234375</v>
      </c>
    </row>
    <row r="740" spans="1:2" x14ac:dyDescent="0.25">
      <c r="A740" s="2">
        <v>45071</v>
      </c>
      <c r="B740" s="3">
        <v>4151.27978515625</v>
      </c>
    </row>
    <row r="741" spans="1:2" x14ac:dyDescent="0.25">
      <c r="A741" s="2">
        <v>45072</v>
      </c>
      <c r="B741" s="3">
        <v>4205.4501953125</v>
      </c>
    </row>
    <row r="742" spans="1:2" x14ac:dyDescent="0.25">
      <c r="A742" s="2">
        <v>45076</v>
      </c>
      <c r="B742" s="3">
        <v>4205.52001953125</v>
      </c>
    </row>
    <row r="743" spans="1:2" x14ac:dyDescent="0.25">
      <c r="A743" s="2">
        <v>45077</v>
      </c>
      <c r="B743" s="3">
        <v>4179.830078125</v>
      </c>
    </row>
    <row r="744" spans="1:2" x14ac:dyDescent="0.25">
      <c r="A744" s="2">
        <v>45078</v>
      </c>
      <c r="B744" s="3">
        <v>4221.02001953125</v>
      </c>
    </row>
    <row r="745" spans="1:2" x14ac:dyDescent="0.25">
      <c r="A745" s="2">
        <v>45079</v>
      </c>
      <c r="B745" s="3">
        <v>4282.3701171875</v>
      </c>
    </row>
    <row r="746" spans="1:2" x14ac:dyDescent="0.25">
      <c r="A746" s="2">
        <v>45082</v>
      </c>
      <c r="B746" s="3">
        <v>4273.7900390625</v>
      </c>
    </row>
    <row r="747" spans="1:2" x14ac:dyDescent="0.25">
      <c r="A747" s="2">
        <v>45083</v>
      </c>
      <c r="B747" s="3">
        <v>4283.85009765625</v>
      </c>
    </row>
    <row r="748" spans="1:2" x14ac:dyDescent="0.25">
      <c r="A748" s="2">
        <v>45084</v>
      </c>
      <c r="B748" s="3">
        <v>4267.52001953125</v>
      </c>
    </row>
    <row r="749" spans="1:2" x14ac:dyDescent="0.25">
      <c r="A749" s="2">
        <v>45085</v>
      </c>
      <c r="B749" s="3">
        <v>4293.93017578125</v>
      </c>
    </row>
    <row r="750" spans="1:2" x14ac:dyDescent="0.25">
      <c r="A750" s="2">
        <v>45086</v>
      </c>
      <c r="B750" s="3">
        <v>4298.85986328125</v>
      </c>
    </row>
    <row r="751" spans="1:2" x14ac:dyDescent="0.25">
      <c r="A751" s="2">
        <v>45089</v>
      </c>
      <c r="B751" s="3">
        <v>4338.93017578125</v>
      </c>
    </row>
    <row r="752" spans="1:2" x14ac:dyDescent="0.25">
      <c r="A752" s="2">
        <v>45090</v>
      </c>
      <c r="B752" s="3">
        <v>4369.009765625</v>
      </c>
    </row>
    <row r="753" spans="1:2" x14ac:dyDescent="0.25">
      <c r="A753" s="2">
        <v>45091</v>
      </c>
      <c r="B753" s="3">
        <v>4372.58984375</v>
      </c>
    </row>
    <row r="754" spans="1:2" x14ac:dyDescent="0.25">
      <c r="A754" s="2">
        <v>45092</v>
      </c>
      <c r="B754" s="3">
        <v>4425.83984375</v>
      </c>
    </row>
    <row r="755" spans="1:2" x14ac:dyDescent="0.25">
      <c r="A755" s="2">
        <v>45093</v>
      </c>
      <c r="B755" s="3">
        <v>4409.58984375</v>
      </c>
    </row>
    <row r="756" spans="1:2" x14ac:dyDescent="0.25">
      <c r="A756" s="2">
        <v>45097</v>
      </c>
      <c r="B756" s="3">
        <v>4388.7099609375</v>
      </c>
    </row>
    <row r="757" spans="1:2" x14ac:dyDescent="0.25">
      <c r="A757" s="2">
        <v>45098</v>
      </c>
      <c r="B757" s="3">
        <v>4365.68994140625</v>
      </c>
    </row>
    <row r="758" spans="1:2" x14ac:dyDescent="0.25">
      <c r="A758" s="2">
        <v>45099</v>
      </c>
      <c r="B758" s="3">
        <v>4381.89013671875</v>
      </c>
    </row>
    <row r="759" spans="1:2" x14ac:dyDescent="0.25">
      <c r="A759" s="2">
        <v>45100</v>
      </c>
      <c r="B759" s="3">
        <v>4348.330078125</v>
      </c>
    </row>
    <row r="760" spans="1:2" x14ac:dyDescent="0.25">
      <c r="A760" s="2">
        <v>45103</v>
      </c>
      <c r="B760" s="3">
        <v>4328.81982421875</v>
      </c>
    </row>
    <row r="761" spans="1:2" x14ac:dyDescent="0.25">
      <c r="A761" s="2">
        <v>45104</v>
      </c>
      <c r="B761" s="3">
        <v>4378.41015625</v>
      </c>
    </row>
    <row r="762" spans="1:2" x14ac:dyDescent="0.25">
      <c r="A762" s="2">
        <v>45105</v>
      </c>
      <c r="B762" s="3">
        <v>4376.85986328125</v>
      </c>
    </row>
    <row r="763" spans="1:2" x14ac:dyDescent="0.25">
      <c r="A763" s="2">
        <v>45106</v>
      </c>
      <c r="B763" s="3">
        <v>4396.43994140625</v>
      </c>
    </row>
    <row r="764" spans="1:2" x14ac:dyDescent="0.25">
      <c r="A764" s="2">
        <v>45107</v>
      </c>
      <c r="B764" s="3">
        <v>4450.3798828125</v>
      </c>
    </row>
    <row r="765" spans="1:2" x14ac:dyDescent="0.25">
      <c r="A765" s="2">
        <v>45110</v>
      </c>
      <c r="B765" s="3">
        <v>4455.58984375</v>
      </c>
    </row>
    <row r="766" spans="1:2" x14ac:dyDescent="0.25">
      <c r="A766" s="2">
        <v>45112</v>
      </c>
      <c r="B766" s="3">
        <v>4446.81982421875</v>
      </c>
    </row>
    <row r="767" spans="1:2" x14ac:dyDescent="0.25">
      <c r="A767" s="2">
        <v>45113</v>
      </c>
      <c r="B767" s="3">
        <v>4411.58984375</v>
      </c>
    </row>
    <row r="768" spans="1:2" x14ac:dyDescent="0.25">
      <c r="A768" s="2">
        <v>45114</v>
      </c>
      <c r="B768" s="3">
        <v>4398.9501953125</v>
      </c>
    </row>
    <row r="769" spans="1:2" x14ac:dyDescent="0.25">
      <c r="A769" s="2">
        <v>45117</v>
      </c>
      <c r="B769" s="3">
        <v>4409.52978515625</v>
      </c>
    </row>
    <row r="770" spans="1:2" x14ac:dyDescent="0.25">
      <c r="A770" s="2">
        <v>45118</v>
      </c>
      <c r="B770" s="3">
        <v>4439.259765625</v>
      </c>
    </row>
    <row r="771" spans="1:2" x14ac:dyDescent="0.25">
      <c r="A771" s="2">
        <v>45119</v>
      </c>
      <c r="B771" s="3">
        <v>4472.16015625</v>
      </c>
    </row>
    <row r="772" spans="1:2" x14ac:dyDescent="0.25">
      <c r="A772" s="2">
        <v>45120</v>
      </c>
      <c r="B772" s="3">
        <v>4510.0400390625</v>
      </c>
    </row>
    <row r="773" spans="1:2" x14ac:dyDescent="0.25">
      <c r="A773" s="2">
        <v>45121</v>
      </c>
      <c r="B773" s="3">
        <v>4505.419921875</v>
      </c>
    </row>
    <row r="774" spans="1:2" x14ac:dyDescent="0.25">
      <c r="A774" s="2">
        <v>45124</v>
      </c>
      <c r="B774" s="3">
        <v>4522.7900390625</v>
      </c>
    </row>
    <row r="775" spans="1:2" x14ac:dyDescent="0.25">
      <c r="A775" s="2">
        <v>45125</v>
      </c>
      <c r="B775" s="3">
        <v>4554.97998046875</v>
      </c>
    </row>
    <row r="776" spans="1:2" x14ac:dyDescent="0.25">
      <c r="A776" s="2">
        <v>45126</v>
      </c>
      <c r="B776" s="3">
        <v>4565.72021484375</v>
      </c>
    </row>
    <row r="777" spans="1:2" x14ac:dyDescent="0.25">
      <c r="A777" s="2">
        <v>45127</v>
      </c>
      <c r="B777" s="3">
        <v>4534.8701171875</v>
      </c>
    </row>
    <row r="778" spans="1:2" x14ac:dyDescent="0.25">
      <c r="A778" s="2">
        <v>45128</v>
      </c>
      <c r="B778" s="3">
        <v>4536.33984375</v>
      </c>
    </row>
    <row r="779" spans="1:2" x14ac:dyDescent="0.25">
      <c r="A779" s="2">
        <v>45131</v>
      </c>
      <c r="B779" s="3">
        <v>4554.64013671875</v>
      </c>
    </row>
    <row r="780" spans="1:2" x14ac:dyDescent="0.25">
      <c r="A780" s="2">
        <v>45132</v>
      </c>
      <c r="B780" s="3">
        <v>4567.4599609375</v>
      </c>
    </row>
    <row r="781" spans="1:2" x14ac:dyDescent="0.25">
      <c r="A781" s="2">
        <v>45133</v>
      </c>
      <c r="B781" s="3">
        <v>4566.75</v>
      </c>
    </row>
    <row r="782" spans="1:2" x14ac:dyDescent="0.25">
      <c r="A782" s="2">
        <v>45134</v>
      </c>
      <c r="B782" s="3">
        <v>4537.41015625</v>
      </c>
    </row>
    <row r="783" spans="1:2" x14ac:dyDescent="0.25">
      <c r="A783" s="2">
        <v>45135</v>
      </c>
      <c r="B783" s="3">
        <v>4582.22998046875</v>
      </c>
    </row>
    <row r="784" spans="1:2" x14ac:dyDescent="0.25">
      <c r="A784" s="2">
        <v>45138</v>
      </c>
      <c r="B784" s="3">
        <v>4588.9599609375</v>
      </c>
    </row>
    <row r="785" spans="1:2" x14ac:dyDescent="0.25">
      <c r="A785" s="2">
        <v>45139</v>
      </c>
      <c r="B785" s="3">
        <v>4576.72998046875</v>
      </c>
    </row>
    <row r="786" spans="1:2" x14ac:dyDescent="0.25">
      <c r="A786" s="2">
        <v>45140</v>
      </c>
      <c r="B786" s="3">
        <v>4513.39013671875</v>
      </c>
    </row>
    <row r="787" spans="1:2" x14ac:dyDescent="0.25">
      <c r="A787" s="2">
        <v>45141</v>
      </c>
      <c r="B787" s="3">
        <v>4501.89013671875</v>
      </c>
    </row>
    <row r="788" spans="1:2" x14ac:dyDescent="0.25">
      <c r="A788" s="2">
        <v>45142</v>
      </c>
      <c r="B788" s="3">
        <v>4478.02978515625</v>
      </c>
    </row>
    <row r="789" spans="1:2" x14ac:dyDescent="0.25">
      <c r="A789" s="2">
        <v>45145</v>
      </c>
      <c r="B789" s="3">
        <v>4518.43994140625</v>
      </c>
    </row>
    <row r="790" spans="1:2" x14ac:dyDescent="0.25">
      <c r="A790" s="2">
        <v>45146</v>
      </c>
      <c r="B790" s="3">
        <v>4499.3798828125</v>
      </c>
    </row>
    <row r="791" spans="1:2" x14ac:dyDescent="0.25">
      <c r="A791" s="2">
        <v>45147</v>
      </c>
      <c r="B791" s="3">
        <v>4467.7099609375</v>
      </c>
    </row>
    <row r="792" spans="1:2" x14ac:dyDescent="0.25">
      <c r="A792" s="2">
        <v>45148</v>
      </c>
      <c r="B792" s="3">
        <v>4468.830078125</v>
      </c>
    </row>
    <row r="793" spans="1:2" x14ac:dyDescent="0.25">
      <c r="A793" s="2">
        <v>45149</v>
      </c>
      <c r="B793" s="3">
        <v>4464.0498046875</v>
      </c>
    </row>
    <row r="794" spans="1:2" x14ac:dyDescent="0.25">
      <c r="A794" s="2">
        <v>45152</v>
      </c>
      <c r="B794" s="3">
        <v>4489.72021484375</v>
      </c>
    </row>
    <row r="795" spans="1:2" x14ac:dyDescent="0.25">
      <c r="A795" s="2">
        <v>45153</v>
      </c>
      <c r="B795" s="3">
        <v>4437.85986328125</v>
      </c>
    </row>
    <row r="796" spans="1:2" x14ac:dyDescent="0.25">
      <c r="A796" s="2">
        <v>45154</v>
      </c>
      <c r="B796" s="3">
        <v>4404.330078125</v>
      </c>
    </row>
    <row r="797" spans="1:2" x14ac:dyDescent="0.25">
      <c r="A797" s="2">
        <v>45155</v>
      </c>
      <c r="B797" s="3">
        <v>4370.35986328125</v>
      </c>
    </row>
    <row r="798" spans="1:2" x14ac:dyDescent="0.25">
      <c r="A798" s="2">
        <v>45156</v>
      </c>
      <c r="B798" s="3">
        <v>4369.7099609375</v>
      </c>
    </row>
    <row r="799" spans="1:2" x14ac:dyDescent="0.25">
      <c r="A799" s="2">
        <v>45159</v>
      </c>
      <c r="B799" s="3">
        <v>4399.77001953125</v>
      </c>
    </row>
    <row r="800" spans="1:2" x14ac:dyDescent="0.25">
      <c r="A800" s="2">
        <v>45160</v>
      </c>
      <c r="B800" s="3">
        <v>4387.5498046875</v>
      </c>
    </row>
    <row r="801" spans="1:2" x14ac:dyDescent="0.25">
      <c r="A801" s="2">
        <v>45161</v>
      </c>
      <c r="B801" s="3">
        <v>4436.009765625</v>
      </c>
    </row>
    <row r="802" spans="1:2" x14ac:dyDescent="0.25">
      <c r="A802" s="2">
        <v>45162</v>
      </c>
      <c r="B802" s="3">
        <v>4376.31005859375</v>
      </c>
    </row>
    <row r="803" spans="1:2" x14ac:dyDescent="0.25">
      <c r="A803" s="2">
        <v>45163</v>
      </c>
      <c r="B803" s="3">
        <v>4405.7099609375</v>
      </c>
    </row>
    <row r="804" spans="1:2" x14ac:dyDescent="0.25">
      <c r="A804" s="2">
        <v>45166</v>
      </c>
      <c r="B804" s="3">
        <v>4433.31005859375</v>
      </c>
    </row>
    <row r="805" spans="1:2" x14ac:dyDescent="0.25">
      <c r="A805" s="2">
        <v>45167</v>
      </c>
      <c r="B805" s="3">
        <v>4497.6298828125</v>
      </c>
    </row>
    <row r="806" spans="1:2" x14ac:dyDescent="0.25">
      <c r="A806" s="2">
        <v>45168</v>
      </c>
      <c r="B806" s="3">
        <v>4514.8701171875</v>
      </c>
    </row>
    <row r="807" spans="1:2" x14ac:dyDescent="0.25">
      <c r="A807" s="2">
        <v>45169</v>
      </c>
      <c r="B807" s="3">
        <v>4507.66015625</v>
      </c>
    </row>
    <row r="808" spans="1:2" x14ac:dyDescent="0.25">
      <c r="A808" s="2">
        <v>45170</v>
      </c>
      <c r="B808" s="3">
        <v>4515.77001953125</v>
      </c>
    </row>
    <row r="809" spans="1:2" x14ac:dyDescent="0.25">
      <c r="A809" s="2">
        <v>45174</v>
      </c>
      <c r="B809" s="3">
        <v>4496.830078125</v>
      </c>
    </row>
    <row r="810" spans="1:2" x14ac:dyDescent="0.25">
      <c r="A810" s="2">
        <v>45175</v>
      </c>
      <c r="B810" s="3">
        <v>4465.47998046875</v>
      </c>
    </row>
    <row r="811" spans="1:2" x14ac:dyDescent="0.25">
      <c r="A811" s="2">
        <v>45176</v>
      </c>
      <c r="B811" s="3">
        <v>4451.14013671875</v>
      </c>
    </row>
    <row r="812" spans="1:2" x14ac:dyDescent="0.25">
      <c r="A812" s="2">
        <v>45177</v>
      </c>
      <c r="B812" s="3">
        <v>4457.490234375</v>
      </c>
    </row>
    <row r="813" spans="1:2" x14ac:dyDescent="0.25">
      <c r="A813" s="2">
        <v>45180</v>
      </c>
      <c r="B813" s="3">
        <v>4487.4599609375</v>
      </c>
    </row>
    <row r="814" spans="1:2" x14ac:dyDescent="0.25">
      <c r="A814" s="2">
        <v>45181</v>
      </c>
      <c r="B814" s="3">
        <v>4461.89990234375</v>
      </c>
    </row>
    <row r="815" spans="1:2" x14ac:dyDescent="0.25">
      <c r="A815" s="2">
        <v>45182</v>
      </c>
      <c r="B815" s="3">
        <v>4467.43994140625</v>
      </c>
    </row>
    <row r="816" spans="1:2" x14ac:dyDescent="0.25">
      <c r="A816" s="2">
        <v>45183</v>
      </c>
      <c r="B816" s="3">
        <v>4505.10009765625</v>
      </c>
    </row>
    <row r="817" spans="1:2" x14ac:dyDescent="0.25">
      <c r="A817" s="2">
        <v>45184</v>
      </c>
      <c r="B817" s="3">
        <v>4450.31982421875</v>
      </c>
    </row>
    <row r="818" spans="1:2" x14ac:dyDescent="0.25">
      <c r="A818" s="2">
        <v>45187</v>
      </c>
      <c r="B818" s="3">
        <v>4453.52978515625</v>
      </c>
    </row>
    <row r="819" spans="1:2" x14ac:dyDescent="0.25">
      <c r="A819" s="2">
        <v>45188</v>
      </c>
      <c r="B819" s="3">
        <v>4443.9501953125</v>
      </c>
    </row>
    <row r="820" spans="1:2" x14ac:dyDescent="0.25">
      <c r="A820" s="2">
        <v>45189</v>
      </c>
      <c r="B820" s="3">
        <v>4402.2001953125</v>
      </c>
    </row>
    <row r="821" spans="1:2" x14ac:dyDescent="0.25">
      <c r="A821" s="2">
        <v>45190</v>
      </c>
      <c r="B821" s="3">
        <v>4330</v>
      </c>
    </row>
    <row r="822" spans="1:2" x14ac:dyDescent="0.25">
      <c r="A822" s="2">
        <v>45191</v>
      </c>
      <c r="B822" s="3">
        <v>4320.06005859375</v>
      </c>
    </row>
    <row r="823" spans="1:2" x14ac:dyDescent="0.25">
      <c r="A823" s="2">
        <v>45194</v>
      </c>
      <c r="B823" s="3">
        <v>4337.43994140625</v>
      </c>
    </row>
    <row r="824" spans="1:2" x14ac:dyDescent="0.25">
      <c r="A824" s="2">
        <v>45195</v>
      </c>
      <c r="B824" s="3">
        <v>4273.52978515625</v>
      </c>
    </row>
    <row r="825" spans="1:2" x14ac:dyDescent="0.25">
      <c r="A825" s="2">
        <v>45196</v>
      </c>
      <c r="B825" s="3">
        <v>4274.509765625</v>
      </c>
    </row>
    <row r="826" spans="1:2" x14ac:dyDescent="0.25">
      <c r="A826" s="2">
        <v>45197</v>
      </c>
      <c r="B826" s="3">
        <v>4299.7001953125</v>
      </c>
    </row>
    <row r="827" spans="1:2" x14ac:dyDescent="0.25">
      <c r="A827" s="2">
        <v>45198</v>
      </c>
      <c r="B827" s="3">
        <v>4288.0498046875</v>
      </c>
    </row>
    <row r="828" spans="1:2" x14ac:dyDescent="0.25">
      <c r="A828" s="2">
        <v>45201</v>
      </c>
      <c r="B828" s="3">
        <v>4288.39013671875</v>
      </c>
    </row>
    <row r="829" spans="1:2" x14ac:dyDescent="0.25">
      <c r="A829" s="2">
        <v>45202</v>
      </c>
      <c r="B829" s="3">
        <v>4229.4501953125</v>
      </c>
    </row>
    <row r="830" spans="1:2" x14ac:dyDescent="0.25">
      <c r="A830" s="2">
        <v>45203</v>
      </c>
      <c r="B830" s="3">
        <v>4263.75</v>
      </c>
    </row>
    <row r="831" spans="1:2" x14ac:dyDescent="0.25">
      <c r="A831" s="2">
        <v>45204</v>
      </c>
      <c r="B831" s="3">
        <v>4258.18994140625</v>
      </c>
    </row>
    <row r="832" spans="1:2" x14ac:dyDescent="0.25">
      <c r="A832" s="2">
        <v>45205</v>
      </c>
      <c r="B832" s="3">
        <v>4308.5</v>
      </c>
    </row>
    <row r="833" spans="1:2" x14ac:dyDescent="0.25">
      <c r="A833" s="2">
        <v>45208</v>
      </c>
      <c r="B833" s="3">
        <v>4335.66015625</v>
      </c>
    </row>
    <row r="834" spans="1:2" x14ac:dyDescent="0.25">
      <c r="A834" s="2">
        <v>45209</v>
      </c>
      <c r="B834" s="3">
        <v>4358.240234375</v>
      </c>
    </row>
    <row r="835" spans="1:2" x14ac:dyDescent="0.25">
      <c r="A835" s="2">
        <v>45210</v>
      </c>
      <c r="B835" s="3">
        <v>4376.9501953125</v>
      </c>
    </row>
    <row r="836" spans="1:2" x14ac:dyDescent="0.25">
      <c r="A836" s="2">
        <v>45211</v>
      </c>
      <c r="B836" s="3">
        <v>4349.60986328125</v>
      </c>
    </row>
    <row r="837" spans="1:2" x14ac:dyDescent="0.25">
      <c r="A837" s="2">
        <v>45212</v>
      </c>
      <c r="B837" s="3">
        <v>4327.77978515625</v>
      </c>
    </row>
    <row r="838" spans="1:2" x14ac:dyDescent="0.25">
      <c r="A838" s="2">
        <v>45215</v>
      </c>
      <c r="B838" s="3">
        <v>4373.6298828125</v>
      </c>
    </row>
    <row r="839" spans="1:2" x14ac:dyDescent="0.25">
      <c r="A839" s="2">
        <v>45216</v>
      </c>
      <c r="B839" s="3">
        <v>4373.2001953125</v>
      </c>
    </row>
    <row r="840" spans="1:2" x14ac:dyDescent="0.25">
      <c r="A840" s="2">
        <v>45217</v>
      </c>
      <c r="B840" s="3">
        <v>4314.60009765625</v>
      </c>
    </row>
    <row r="841" spans="1:2" x14ac:dyDescent="0.25">
      <c r="A841" s="2">
        <v>45218</v>
      </c>
      <c r="B841" s="3">
        <v>4278</v>
      </c>
    </row>
    <row r="842" spans="1:2" x14ac:dyDescent="0.25">
      <c r="A842" s="2">
        <v>45219</v>
      </c>
      <c r="B842" s="3">
        <v>4224.16015625</v>
      </c>
    </row>
    <row r="843" spans="1:2" x14ac:dyDescent="0.25">
      <c r="A843" s="2">
        <v>45222</v>
      </c>
      <c r="B843" s="3">
        <v>4217.0400390625</v>
      </c>
    </row>
    <row r="844" spans="1:2" x14ac:dyDescent="0.25">
      <c r="A844" s="2">
        <v>45223</v>
      </c>
      <c r="B844" s="3">
        <v>4247.68017578125</v>
      </c>
    </row>
    <row r="845" spans="1:2" x14ac:dyDescent="0.25">
      <c r="A845" s="2">
        <v>45224</v>
      </c>
      <c r="B845" s="3">
        <v>4186.77001953125</v>
      </c>
    </row>
    <row r="846" spans="1:2" x14ac:dyDescent="0.25">
      <c r="A846" s="2">
        <v>45225</v>
      </c>
      <c r="B846" s="3">
        <v>4137.22998046875</v>
      </c>
    </row>
    <row r="847" spans="1:2" x14ac:dyDescent="0.25">
      <c r="A847" s="2">
        <v>45226</v>
      </c>
      <c r="B847" s="3">
        <v>4117.3701171875</v>
      </c>
    </row>
    <row r="848" spans="1:2" x14ac:dyDescent="0.25">
      <c r="A848" s="2">
        <v>45229</v>
      </c>
      <c r="B848" s="3">
        <v>4166.81982421875</v>
      </c>
    </row>
    <row r="849" spans="1:2" x14ac:dyDescent="0.25">
      <c r="A849" s="2">
        <v>45230</v>
      </c>
      <c r="B849" s="3">
        <v>4193.7998046875</v>
      </c>
    </row>
    <row r="850" spans="1:2" x14ac:dyDescent="0.25">
      <c r="A850" s="2">
        <v>45231</v>
      </c>
      <c r="B850" s="3">
        <v>4237.85986328125</v>
      </c>
    </row>
    <row r="851" spans="1:2" x14ac:dyDescent="0.25">
      <c r="A851" s="2">
        <v>45232</v>
      </c>
      <c r="B851" s="3">
        <v>4317.77978515625</v>
      </c>
    </row>
    <row r="852" spans="1:2" x14ac:dyDescent="0.25">
      <c r="A852" s="2">
        <v>45233</v>
      </c>
      <c r="B852" s="3">
        <v>4358.33984375</v>
      </c>
    </row>
    <row r="853" spans="1:2" x14ac:dyDescent="0.25">
      <c r="A853" s="2">
        <v>45236</v>
      </c>
      <c r="B853" s="3">
        <v>4365.97998046875</v>
      </c>
    </row>
    <row r="854" spans="1:2" x14ac:dyDescent="0.25">
      <c r="A854" s="2">
        <v>45237</v>
      </c>
      <c r="B854" s="3">
        <v>4378.3798828125</v>
      </c>
    </row>
    <row r="855" spans="1:2" x14ac:dyDescent="0.25">
      <c r="A855" s="2">
        <v>45238</v>
      </c>
      <c r="B855" s="3">
        <v>4382.77978515625</v>
      </c>
    </row>
    <row r="856" spans="1:2" x14ac:dyDescent="0.25">
      <c r="A856" s="2">
        <v>45239</v>
      </c>
      <c r="B856" s="3">
        <v>4347.35009765625</v>
      </c>
    </row>
    <row r="857" spans="1:2" x14ac:dyDescent="0.25">
      <c r="A857" s="2">
        <v>45240</v>
      </c>
      <c r="B857" s="3">
        <v>4415.240234375</v>
      </c>
    </row>
    <row r="858" spans="1:2" x14ac:dyDescent="0.25">
      <c r="A858" s="2">
        <v>45243</v>
      </c>
      <c r="B858" s="3">
        <v>4411.5498046875</v>
      </c>
    </row>
    <row r="859" spans="1:2" x14ac:dyDescent="0.25">
      <c r="A859" s="2">
        <v>45244</v>
      </c>
      <c r="B859" s="3">
        <v>4495.7001953125</v>
      </c>
    </row>
    <row r="860" spans="1:2" x14ac:dyDescent="0.25">
      <c r="A860" s="2">
        <v>45245</v>
      </c>
      <c r="B860" s="3">
        <v>4502.8798828125</v>
      </c>
    </row>
    <row r="861" spans="1:2" x14ac:dyDescent="0.25">
      <c r="A861" s="2">
        <v>45246</v>
      </c>
      <c r="B861" s="3">
        <v>4508.240234375</v>
      </c>
    </row>
    <row r="862" spans="1:2" x14ac:dyDescent="0.25">
      <c r="A862" s="2">
        <v>45247</v>
      </c>
      <c r="B862" s="3">
        <v>4514.02001953125</v>
      </c>
    </row>
    <row r="863" spans="1:2" x14ac:dyDescent="0.25">
      <c r="A863" s="2">
        <v>45250</v>
      </c>
      <c r="B863" s="3">
        <v>4547.3798828125</v>
      </c>
    </row>
    <row r="864" spans="1:2" x14ac:dyDescent="0.25">
      <c r="A864" s="2">
        <v>45251</v>
      </c>
      <c r="B864" s="3">
        <v>4538.18994140625</v>
      </c>
    </row>
    <row r="865" spans="1:2" x14ac:dyDescent="0.25">
      <c r="A865" s="2">
        <v>45252</v>
      </c>
      <c r="B865" s="3">
        <v>4556.6201171875</v>
      </c>
    </row>
    <row r="866" spans="1:2" x14ac:dyDescent="0.25">
      <c r="A866" s="2">
        <v>45254</v>
      </c>
      <c r="B866" s="3">
        <v>4559.33984375</v>
      </c>
    </row>
    <row r="867" spans="1:2" x14ac:dyDescent="0.25">
      <c r="A867" s="2">
        <v>45257</v>
      </c>
      <c r="B867" s="3">
        <v>4550.43017578125</v>
      </c>
    </row>
    <row r="868" spans="1:2" x14ac:dyDescent="0.25">
      <c r="A868" s="2">
        <v>45258</v>
      </c>
      <c r="B868" s="3">
        <v>4554.89013671875</v>
      </c>
    </row>
    <row r="869" spans="1:2" x14ac:dyDescent="0.25">
      <c r="A869" s="2">
        <v>45259</v>
      </c>
      <c r="B869" s="3">
        <v>4550.580078125</v>
      </c>
    </row>
    <row r="870" spans="1:2" x14ac:dyDescent="0.25">
      <c r="A870" s="2">
        <v>45260</v>
      </c>
      <c r="B870" s="3">
        <v>4567.7998046875</v>
      </c>
    </row>
    <row r="871" spans="1:2" x14ac:dyDescent="0.25">
      <c r="A871" s="2">
        <v>45261</v>
      </c>
      <c r="B871" s="3">
        <v>4594.6298828125</v>
      </c>
    </row>
    <row r="872" spans="1:2" x14ac:dyDescent="0.25">
      <c r="A872" s="2">
        <v>45264</v>
      </c>
      <c r="B872" s="3">
        <v>4569.77978515625</v>
      </c>
    </row>
    <row r="873" spans="1:2" x14ac:dyDescent="0.25">
      <c r="A873" s="2">
        <v>45265</v>
      </c>
      <c r="B873" s="3">
        <v>4567.18017578125</v>
      </c>
    </row>
    <row r="874" spans="1:2" x14ac:dyDescent="0.25">
      <c r="A874" s="2">
        <v>45266</v>
      </c>
      <c r="B874" s="3">
        <v>4549.33984375</v>
      </c>
    </row>
    <row r="875" spans="1:2" x14ac:dyDescent="0.25">
      <c r="A875" s="2">
        <v>45267</v>
      </c>
      <c r="B875" s="3">
        <v>4585.58984375</v>
      </c>
    </row>
    <row r="876" spans="1:2" x14ac:dyDescent="0.25">
      <c r="A876" s="2">
        <v>45268</v>
      </c>
      <c r="B876" s="3">
        <v>4604.3701171875</v>
      </c>
    </row>
    <row r="877" spans="1:2" x14ac:dyDescent="0.25">
      <c r="A877" s="2">
        <v>45271</v>
      </c>
      <c r="B877" s="3">
        <v>4622.43994140625</v>
      </c>
    </row>
    <row r="878" spans="1:2" x14ac:dyDescent="0.25">
      <c r="A878" s="2">
        <v>45272</v>
      </c>
      <c r="B878" s="3">
        <v>4643.7001953125</v>
      </c>
    </row>
    <row r="879" spans="1:2" x14ac:dyDescent="0.25">
      <c r="A879" s="2">
        <v>45273</v>
      </c>
      <c r="B879" s="3">
        <v>4707.08984375</v>
      </c>
    </row>
    <row r="880" spans="1:2" x14ac:dyDescent="0.25">
      <c r="A880" s="2">
        <v>45274</v>
      </c>
      <c r="B880" s="3">
        <v>4719.5498046875</v>
      </c>
    </row>
    <row r="881" spans="1:2" x14ac:dyDescent="0.25">
      <c r="A881" s="2">
        <v>45275</v>
      </c>
      <c r="B881" s="3">
        <v>4719.18994140625</v>
      </c>
    </row>
    <row r="882" spans="1:2" x14ac:dyDescent="0.25">
      <c r="A882" s="2">
        <v>45278</v>
      </c>
      <c r="B882" s="3">
        <v>4740.56005859375</v>
      </c>
    </row>
    <row r="883" spans="1:2" x14ac:dyDescent="0.25">
      <c r="A883" s="2">
        <v>45279</v>
      </c>
      <c r="B883" s="3">
        <v>4768.3701171875</v>
      </c>
    </row>
    <row r="884" spans="1:2" x14ac:dyDescent="0.25">
      <c r="A884" s="2">
        <v>45280</v>
      </c>
      <c r="B884" s="3">
        <v>4698.35009765625</v>
      </c>
    </row>
    <row r="885" spans="1:2" x14ac:dyDescent="0.25">
      <c r="A885" s="2">
        <v>45281</v>
      </c>
      <c r="B885" s="3">
        <v>4746.75</v>
      </c>
    </row>
    <row r="886" spans="1:2" x14ac:dyDescent="0.25">
      <c r="A886" s="2">
        <v>45282</v>
      </c>
      <c r="B886" s="3">
        <v>4754.6298828125</v>
      </c>
    </row>
    <row r="887" spans="1:2" x14ac:dyDescent="0.25">
      <c r="A887" s="2">
        <v>45286</v>
      </c>
      <c r="B887" s="3">
        <v>4774.75</v>
      </c>
    </row>
    <row r="888" spans="1:2" x14ac:dyDescent="0.25">
      <c r="A888" s="2">
        <v>45287</v>
      </c>
      <c r="B888" s="3">
        <v>4781.580078125</v>
      </c>
    </row>
    <row r="889" spans="1:2" x14ac:dyDescent="0.25">
      <c r="A889" s="2">
        <v>45288</v>
      </c>
      <c r="B889" s="3">
        <v>4783.35009765625</v>
      </c>
    </row>
    <row r="890" spans="1:2" x14ac:dyDescent="0.25">
      <c r="A890" s="2">
        <v>45289</v>
      </c>
      <c r="B890" s="3">
        <v>4769.830078125</v>
      </c>
    </row>
    <row r="891" spans="1:2" x14ac:dyDescent="0.25">
      <c r="A891" s="2">
        <v>45293</v>
      </c>
      <c r="B891" s="3">
        <v>4742.830078125</v>
      </c>
    </row>
    <row r="892" spans="1:2" x14ac:dyDescent="0.25">
      <c r="A892" s="2">
        <v>45294</v>
      </c>
      <c r="B892" s="3">
        <v>4704.81005859375</v>
      </c>
    </row>
    <row r="893" spans="1:2" x14ac:dyDescent="0.25">
      <c r="A893" s="2">
        <v>45295</v>
      </c>
      <c r="B893" s="3">
        <v>4688.68017578125</v>
      </c>
    </row>
    <row r="894" spans="1:2" x14ac:dyDescent="0.25">
      <c r="A894" s="2">
        <v>45296</v>
      </c>
      <c r="B894" s="3">
        <v>4697.240234375</v>
      </c>
    </row>
    <row r="895" spans="1:2" x14ac:dyDescent="0.25">
      <c r="A895" s="2">
        <v>45299</v>
      </c>
      <c r="B895" s="3">
        <v>4763.5400390625</v>
      </c>
    </row>
    <row r="896" spans="1:2" x14ac:dyDescent="0.25">
      <c r="A896" s="2">
        <v>45300</v>
      </c>
      <c r="B896" s="3">
        <v>4756.5</v>
      </c>
    </row>
    <row r="897" spans="1:2" x14ac:dyDescent="0.25">
      <c r="A897" s="2">
        <v>45301</v>
      </c>
      <c r="B897" s="3">
        <v>4783.4501953125</v>
      </c>
    </row>
    <row r="898" spans="1:2" x14ac:dyDescent="0.25">
      <c r="A898" s="2">
        <v>45302</v>
      </c>
      <c r="B898" s="3">
        <v>4780.240234375</v>
      </c>
    </row>
    <row r="899" spans="1:2" x14ac:dyDescent="0.25">
      <c r="A899" s="2">
        <v>45303</v>
      </c>
      <c r="B899" s="3">
        <v>4783.830078125</v>
      </c>
    </row>
    <row r="900" spans="1:2" x14ac:dyDescent="0.25">
      <c r="A900" s="2">
        <v>45307</v>
      </c>
      <c r="B900" s="3">
        <v>4765.97998046875</v>
      </c>
    </row>
    <row r="901" spans="1:2" x14ac:dyDescent="0.25">
      <c r="A901" s="2">
        <v>45308</v>
      </c>
      <c r="B901" s="3">
        <v>4739.2099609375</v>
      </c>
    </row>
    <row r="902" spans="1:2" x14ac:dyDescent="0.25">
      <c r="A902" s="2">
        <v>45309</v>
      </c>
      <c r="B902" s="3">
        <v>4780.93994140625</v>
      </c>
    </row>
    <row r="903" spans="1:2" x14ac:dyDescent="0.25">
      <c r="A903" s="2">
        <v>45310</v>
      </c>
      <c r="B903" s="3">
        <v>4839.81005859375</v>
      </c>
    </row>
    <row r="904" spans="1:2" x14ac:dyDescent="0.25">
      <c r="A904" s="2">
        <v>45313</v>
      </c>
      <c r="B904" s="3">
        <v>4850.43017578125</v>
      </c>
    </row>
    <row r="905" spans="1:2" x14ac:dyDescent="0.25">
      <c r="A905" s="2">
        <v>45314</v>
      </c>
      <c r="B905" s="3">
        <v>4864.60009765625</v>
      </c>
    </row>
    <row r="906" spans="1:2" x14ac:dyDescent="0.25">
      <c r="A906" s="2">
        <v>45315</v>
      </c>
      <c r="B906" s="3">
        <v>4868.5498046875</v>
      </c>
    </row>
    <row r="907" spans="1:2" x14ac:dyDescent="0.25">
      <c r="A907" s="2">
        <v>45316</v>
      </c>
      <c r="B907" s="3">
        <v>4894.16015625</v>
      </c>
    </row>
    <row r="908" spans="1:2" x14ac:dyDescent="0.25">
      <c r="A908" s="2">
        <v>45317</v>
      </c>
      <c r="B908" s="3">
        <v>4890.97021484375</v>
      </c>
    </row>
    <row r="909" spans="1:2" x14ac:dyDescent="0.25">
      <c r="A909" s="2">
        <v>45320</v>
      </c>
      <c r="B909" s="3">
        <v>4927.93017578125</v>
      </c>
    </row>
    <row r="910" spans="1:2" x14ac:dyDescent="0.25">
      <c r="A910" s="2">
        <v>45321</v>
      </c>
      <c r="B910" s="3">
        <v>4924.97021484375</v>
      </c>
    </row>
    <row r="911" spans="1:2" x14ac:dyDescent="0.25">
      <c r="A911" s="2">
        <v>45322</v>
      </c>
      <c r="B911" s="3">
        <v>4845.64990234375</v>
      </c>
    </row>
    <row r="912" spans="1:2" x14ac:dyDescent="0.25">
      <c r="A912" s="2">
        <v>45323</v>
      </c>
      <c r="B912" s="3">
        <v>4906.18994140625</v>
      </c>
    </row>
    <row r="913" spans="1:2" x14ac:dyDescent="0.25">
      <c r="A913" s="2">
        <v>45324</v>
      </c>
      <c r="B913" s="3">
        <v>4958.60986328125</v>
      </c>
    </row>
    <row r="914" spans="1:2" x14ac:dyDescent="0.25">
      <c r="A914" s="2">
        <v>45327</v>
      </c>
      <c r="B914" s="3">
        <v>4942.81005859375</v>
      </c>
    </row>
    <row r="915" spans="1:2" x14ac:dyDescent="0.25">
      <c r="A915" s="2">
        <v>45328</v>
      </c>
      <c r="B915" s="3">
        <v>4954.22998046875</v>
      </c>
    </row>
    <row r="916" spans="1:2" x14ac:dyDescent="0.25">
      <c r="A916" s="2">
        <v>45329</v>
      </c>
      <c r="B916" s="3">
        <v>4995.06005859375</v>
      </c>
    </row>
    <row r="917" spans="1:2" x14ac:dyDescent="0.25">
      <c r="A917" s="2">
        <v>45330</v>
      </c>
      <c r="B917" s="3">
        <v>4997.91015625</v>
      </c>
    </row>
    <row r="918" spans="1:2" x14ac:dyDescent="0.25">
      <c r="A918" s="2">
        <v>45331</v>
      </c>
      <c r="B918" s="3">
        <v>5026.60986328125</v>
      </c>
    </row>
    <row r="919" spans="1:2" x14ac:dyDescent="0.25">
      <c r="A919" s="2">
        <v>45334</v>
      </c>
      <c r="B919" s="3">
        <v>5021.83984375</v>
      </c>
    </row>
    <row r="920" spans="1:2" x14ac:dyDescent="0.25">
      <c r="A920" s="2">
        <v>45335</v>
      </c>
      <c r="B920" s="3">
        <v>4953.169921875</v>
      </c>
    </row>
    <row r="921" spans="1:2" x14ac:dyDescent="0.25">
      <c r="A921" s="2">
        <v>45336</v>
      </c>
      <c r="B921" s="3">
        <v>5000.6201171875</v>
      </c>
    </row>
    <row r="922" spans="1:2" x14ac:dyDescent="0.25">
      <c r="A922" s="2">
        <v>45337</v>
      </c>
      <c r="B922" s="3">
        <v>5029.72998046875</v>
      </c>
    </row>
    <row r="923" spans="1:2" x14ac:dyDescent="0.25">
      <c r="A923" s="2">
        <v>45338</v>
      </c>
      <c r="B923" s="3">
        <v>5005.56982421875</v>
      </c>
    </row>
    <row r="924" spans="1:2" x14ac:dyDescent="0.25">
      <c r="A924" s="2">
        <v>45342</v>
      </c>
      <c r="B924" s="3">
        <v>4975.509765625</v>
      </c>
    </row>
    <row r="925" spans="1:2" x14ac:dyDescent="0.25">
      <c r="A925" s="2">
        <v>45343</v>
      </c>
      <c r="B925" s="3">
        <v>4981.7998046875</v>
      </c>
    </row>
    <row r="926" spans="1:2" x14ac:dyDescent="0.25">
      <c r="A926" s="2">
        <v>45344</v>
      </c>
      <c r="B926" s="3">
        <v>5087.02978515625</v>
      </c>
    </row>
    <row r="927" spans="1:2" x14ac:dyDescent="0.25">
      <c r="A927" s="2">
        <v>45345</v>
      </c>
      <c r="B927" s="3">
        <v>5088.7998046875</v>
      </c>
    </row>
    <row r="928" spans="1:2" x14ac:dyDescent="0.25">
      <c r="A928" s="2">
        <v>45348</v>
      </c>
      <c r="B928" s="3">
        <v>5069.52978515625</v>
      </c>
    </row>
    <row r="929" spans="1:2" x14ac:dyDescent="0.25">
      <c r="A929" s="2">
        <v>45349</v>
      </c>
      <c r="B929" s="3">
        <v>5078.18017578125</v>
      </c>
    </row>
    <row r="930" spans="1:2" x14ac:dyDescent="0.25">
      <c r="A930" s="2">
        <v>45350</v>
      </c>
      <c r="B930" s="3">
        <v>5069.759765625</v>
      </c>
    </row>
    <row r="931" spans="1:2" x14ac:dyDescent="0.25">
      <c r="A931" s="2">
        <v>45351</v>
      </c>
      <c r="B931" s="3">
        <v>5096.27001953125</v>
      </c>
    </row>
    <row r="932" spans="1:2" x14ac:dyDescent="0.25">
      <c r="A932" s="2">
        <v>45352</v>
      </c>
      <c r="B932" s="3">
        <v>5137.080078125</v>
      </c>
    </row>
    <row r="933" spans="1:2" x14ac:dyDescent="0.25">
      <c r="A933" s="2">
        <v>45355</v>
      </c>
      <c r="B933" s="3">
        <v>5130.9501953125</v>
      </c>
    </row>
    <row r="934" spans="1:2" x14ac:dyDescent="0.25">
      <c r="A934" s="2">
        <v>45356</v>
      </c>
      <c r="B934" s="3">
        <v>5078.64990234375</v>
      </c>
    </row>
    <row r="935" spans="1:2" x14ac:dyDescent="0.25">
      <c r="A935" s="2">
        <v>45357</v>
      </c>
      <c r="B935" s="3">
        <v>5104.759765625</v>
      </c>
    </row>
    <row r="936" spans="1:2" x14ac:dyDescent="0.25">
      <c r="A936" s="2">
        <v>45358</v>
      </c>
      <c r="B936" s="3">
        <v>5157.35986328125</v>
      </c>
    </row>
    <row r="937" spans="1:2" x14ac:dyDescent="0.25">
      <c r="A937" s="2">
        <v>45359</v>
      </c>
      <c r="B937" s="3">
        <v>5123.68994140625</v>
      </c>
    </row>
    <row r="938" spans="1:2" x14ac:dyDescent="0.25">
      <c r="A938" s="2">
        <v>45362</v>
      </c>
      <c r="B938" s="3">
        <v>5117.93994140625</v>
      </c>
    </row>
    <row r="939" spans="1:2" x14ac:dyDescent="0.25">
      <c r="A939" s="2">
        <v>45363</v>
      </c>
      <c r="B939" s="3">
        <v>5175.27001953125</v>
      </c>
    </row>
    <row r="940" spans="1:2" x14ac:dyDescent="0.25">
      <c r="A940" s="2">
        <v>45364</v>
      </c>
      <c r="B940" s="3">
        <v>5165.31005859375</v>
      </c>
    </row>
    <row r="941" spans="1:2" x14ac:dyDescent="0.25">
      <c r="A941" s="2">
        <v>45365</v>
      </c>
      <c r="B941" s="3">
        <v>5150.47998046875</v>
      </c>
    </row>
    <row r="942" spans="1:2" x14ac:dyDescent="0.25">
      <c r="A942" s="2">
        <v>45366</v>
      </c>
      <c r="B942" s="3">
        <v>5117.08984375</v>
      </c>
    </row>
    <row r="943" spans="1:2" x14ac:dyDescent="0.25">
      <c r="A943" s="2">
        <v>45369</v>
      </c>
      <c r="B943" s="3">
        <v>5149.419921875</v>
      </c>
    </row>
    <row r="944" spans="1:2" x14ac:dyDescent="0.25">
      <c r="A944" s="2">
        <v>45370</v>
      </c>
      <c r="B944" s="3">
        <v>5178.509765625</v>
      </c>
    </row>
    <row r="945" spans="1:2" x14ac:dyDescent="0.25">
      <c r="A945" s="2">
        <v>45371</v>
      </c>
      <c r="B945" s="3">
        <v>5224.6201171875</v>
      </c>
    </row>
    <row r="946" spans="1:2" x14ac:dyDescent="0.25">
      <c r="A946" s="2">
        <v>45372</v>
      </c>
      <c r="B946" s="3">
        <v>5241.52978515625</v>
      </c>
    </row>
    <row r="947" spans="1:2" x14ac:dyDescent="0.25">
      <c r="A947" s="2">
        <v>45373</v>
      </c>
      <c r="B947" s="3">
        <v>5234.18017578125</v>
      </c>
    </row>
    <row r="948" spans="1:2" x14ac:dyDescent="0.25">
      <c r="A948" s="2">
        <v>45376</v>
      </c>
      <c r="B948" s="3">
        <v>5218.18994140625</v>
      </c>
    </row>
    <row r="949" spans="1:2" x14ac:dyDescent="0.25">
      <c r="A949" s="2">
        <v>45377</v>
      </c>
      <c r="B949" s="3">
        <v>5203.580078125</v>
      </c>
    </row>
    <row r="950" spans="1:2" x14ac:dyDescent="0.25">
      <c r="A950" s="2">
        <v>45378</v>
      </c>
      <c r="B950" s="3">
        <v>5248.490234375</v>
      </c>
    </row>
    <row r="951" spans="1:2" x14ac:dyDescent="0.25">
      <c r="A951" s="2">
        <v>45379</v>
      </c>
      <c r="B951" s="3">
        <v>5254.35009765625</v>
      </c>
    </row>
    <row r="952" spans="1:2" x14ac:dyDescent="0.25">
      <c r="A952" s="2">
        <v>45383</v>
      </c>
      <c r="B952" s="3">
        <v>5243.77001953125</v>
      </c>
    </row>
    <row r="953" spans="1:2" x14ac:dyDescent="0.25">
      <c r="A953" s="2">
        <v>45384</v>
      </c>
      <c r="B953" s="3">
        <v>5205.81005859375</v>
      </c>
    </row>
    <row r="954" spans="1:2" x14ac:dyDescent="0.25">
      <c r="A954" s="2">
        <v>45385</v>
      </c>
      <c r="B954" s="3">
        <v>5211.490234375</v>
      </c>
    </row>
    <row r="955" spans="1:2" x14ac:dyDescent="0.25">
      <c r="A955" s="2">
        <v>45386</v>
      </c>
      <c r="B955" s="3">
        <v>5147.2099609375</v>
      </c>
    </row>
    <row r="956" spans="1:2" x14ac:dyDescent="0.25">
      <c r="A956" s="2">
        <v>45387</v>
      </c>
      <c r="B956" s="3">
        <v>5204.33984375</v>
      </c>
    </row>
    <row r="957" spans="1:2" x14ac:dyDescent="0.25">
      <c r="A957" s="2">
        <v>45390</v>
      </c>
      <c r="B957" s="3">
        <v>5202.39013671875</v>
      </c>
    </row>
    <row r="958" spans="1:2" x14ac:dyDescent="0.25">
      <c r="A958" s="2">
        <v>45391</v>
      </c>
      <c r="B958" s="3">
        <v>5209.91015625</v>
      </c>
    </row>
    <row r="959" spans="1:2" x14ac:dyDescent="0.25">
      <c r="A959" s="2">
        <v>45392</v>
      </c>
      <c r="B959" s="3">
        <v>5160.64013671875</v>
      </c>
    </row>
    <row r="960" spans="1:2" x14ac:dyDescent="0.25">
      <c r="A960" s="2">
        <v>45393</v>
      </c>
      <c r="B960" s="3">
        <v>5199.06005859375</v>
      </c>
    </row>
    <row r="961" spans="1:2" x14ac:dyDescent="0.25">
      <c r="A961" s="2">
        <v>45394</v>
      </c>
      <c r="B961" s="3">
        <v>5123.41015625</v>
      </c>
    </row>
    <row r="962" spans="1:2" x14ac:dyDescent="0.25">
      <c r="A962" s="2">
        <v>45397</v>
      </c>
      <c r="B962" s="3">
        <v>5061.81982421875</v>
      </c>
    </row>
    <row r="963" spans="1:2" x14ac:dyDescent="0.25">
      <c r="A963" s="2">
        <v>45398</v>
      </c>
      <c r="B963" s="3">
        <v>5051.41015625</v>
      </c>
    </row>
    <row r="964" spans="1:2" x14ac:dyDescent="0.25">
      <c r="A964" s="2">
        <v>45399</v>
      </c>
      <c r="B964" s="3">
        <v>5022.2099609375</v>
      </c>
    </row>
    <row r="965" spans="1:2" x14ac:dyDescent="0.25">
      <c r="A965" s="2">
        <v>45400</v>
      </c>
      <c r="B965" s="3">
        <v>5011.1201171875</v>
      </c>
    </row>
    <row r="966" spans="1:2" x14ac:dyDescent="0.25">
      <c r="A966" s="2">
        <v>45401</v>
      </c>
      <c r="B966" s="3">
        <v>4967.22998046875</v>
      </c>
    </row>
    <row r="967" spans="1:2" x14ac:dyDescent="0.25">
      <c r="A967" s="2">
        <v>45404</v>
      </c>
      <c r="B967" s="3">
        <v>5010.60009765625</v>
      </c>
    </row>
    <row r="968" spans="1:2" x14ac:dyDescent="0.25">
      <c r="A968" s="2">
        <v>45405</v>
      </c>
      <c r="B968" s="3">
        <v>5070.5498046875</v>
      </c>
    </row>
    <row r="969" spans="1:2" x14ac:dyDescent="0.25">
      <c r="A969" s="2">
        <v>45406</v>
      </c>
      <c r="B969" s="3">
        <v>5071.6298828125</v>
      </c>
    </row>
    <row r="970" spans="1:2" x14ac:dyDescent="0.25">
      <c r="A970" s="2">
        <v>45407</v>
      </c>
      <c r="B970" s="3">
        <v>5048.419921875</v>
      </c>
    </row>
    <row r="971" spans="1:2" x14ac:dyDescent="0.25">
      <c r="A971" s="2">
        <v>45408</v>
      </c>
      <c r="B971" s="3">
        <v>5099.9599609375</v>
      </c>
    </row>
    <row r="972" spans="1:2" x14ac:dyDescent="0.25">
      <c r="A972" s="2">
        <v>45411</v>
      </c>
      <c r="B972" s="3">
        <v>5116.169921875</v>
      </c>
    </row>
    <row r="973" spans="1:2" x14ac:dyDescent="0.25">
      <c r="A973" s="2">
        <v>45412</v>
      </c>
      <c r="B973" s="3">
        <v>5035.68994140625</v>
      </c>
    </row>
    <row r="974" spans="1:2" x14ac:dyDescent="0.25">
      <c r="A974" s="2">
        <v>45413</v>
      </c>
      <c r="B974" s="3">
        <v>5018.39013671875</v>
      </c>
    </row>
    <row r="975" spans="1:2" x14ac:dyDescent="0.25">
      <c r="A975" s="2">
        <v>45414</v>
      </c>
      <c r="B975" s="3">
        <v>5064.2001953125</v>
      </c>
    </row>
    <row r="976" spans="1:2" x14ac:dyDescent="0.25">
      <c r="A976" s="2">
        <v>45415</v>
      </c>
      <c r="B976" s="3">
        <v>5127.7900390625</v>
      </c>
    </row>
    <row r="977" spans="1:2" x14ac:dyDescent="0.25">
      <c r="A977" s="2">
        <v>45418</v>
      </c>
      <c r="B977" s="3">
        <v>5180.740234375</v>
      </c>
    </row>
    <row r="978" spans="1:2" x14ac:dyDescent="0.25">
      <c r="A978" s="2">
        <v>45419</v>
      </c>
      <c r="B978" s="3">
        <v>5187.7001953125</v>
      </c>
    </row>
    <row r="979" spans="1:2" x14ac:dyDescent="0.25">
      <c r="A979" s="2">
        <v>45420</v>
      </c>
      <c r="B979" s="3">
        <v>5187.669921875</v>
      </c>
    </row>
    <row r="980" spans="1:2" x14ac:dyDescent="0.25">
      <c r="A980" s="2">
        <v>45421</v>
      </c>
      <c r="B980" s="3">
        <v>5214.080078125</v>
      </c>
    </row>
    <row r="981" spans="1:2" x14ac:dyDescent="0.25">
      <c r="A981" s="2">
        <v>45422</v>
      </c>
      <c r="B981" s="3">
        <v>5222.68017578125</v>
      </c>
    </row>
    <row r="982" spans="1:2" x14ac:dyDescent="0.25">
      <c r="A982" s="2">
        <v>45425</v>
      </c>
      <c r="B982" s="3">
        <v>5221.419921875</v>
      </c>
    </row>
    <row r="983" spans="1:2" x14ac:dyDescent="0.25">
      <c r="A983" s="2">
        <v>45426</v>
      </c>
      <c r="B983" s="3">
        <v>5246.68017578125</v>
      </c>
    </row>
    <row r="984" spans="1:2" x14ac:dyDescent="0.25">
      <c r="A984" s="2">
        <v>45427</v>
      </c>
      <c r="B984" s="3">
        <v>5308.14990234375</v>
      </c>
    </row>
    <row r="985" spans="1:2" x14ac:dyDescent="0.25">
      <c r="A985" s="2">
        <v>45428</v>
      </c>
      <c r="B985" s="3">
        <v>5297.10009765625</v>
      </c>
    </row>
    <row r="986" spans="1:2" x14ac:dyDescent="0.25">
      <c r="A986" s="2">
        <v>45429</v>
      </c>
      <c r="B986" s="3">
        <v>5303.27001953125</v>
      </c>
    </row>
    <row r="987" spans="1:2" x14ac:dyDescent="0.25">
      <c r="A987" s="2">
        <v>45432</v>
      </c>
      <c r="B987" s="3">
        <v>5308.1298828125</v>
      </c>
    </row>
    <row r="988" spans="1:2" x14ac:dyDescent="0.25">
      <c r="A988" s="2">
        <v>45433</v>
      </c>
      <c r="B988" s="3">
        <v>5321.41015625</v>
      </c>
    </row>
    <row r="989" spans="1:2" x14ac:dyDescent="0.25">
      <c r="A989" s="2">
        <v>45434</v>
      </c>
      <c r="B989" s="3">
        <v>5307.009765625</v>
      </c>
    </row>
    <row r="990" spans="1:2" x14ac:dyDescent="0.25">
      <c r="A990" s="2">
        <v>45435</v>
      </c>
      <c r="B990" s="3">
        <v>5267.83984375</v>
      </c>
    </row>
    <row r="991" spans="1:2" x14ac:dyDescent="0.25">
      <c r="A991" s="2">
        <v>45436</v>
      </c>
      <c r="B991" s="3">
        <v>5304.72021484375</v>
      </c>
    </row>
    <row r="992" spans="1:2" x14ac:dyDescent="0.25">
      <c r="A992" s="2">
        <v>45440</v>
      </c>
      <c r="B992" s="3">
        <v>5306.0400390625</v>
      </c>
    </row>
    <row r="993" spans="1:2" x14ac:dyDescent="0.25">
      <c r="A993" s="2">
        <v>45441</v>
      </c>
      <c r="B993" s="3">
        <v>5266.9501953125</v>
      </c>
    </row>
    <row r="994" spans="1:2" x14ac:dyDescent="0.25">
      <c r="A994" s="2">
        <v>45442</v>
      </c>
      <c r="B994" s="3">
        <v>5235.47998046875</v>
      </c>
    </row>
    <row r="995" spans="1:2" x14ac:dyDescent="0.25">
      <c r="A995" s="2">
        <v>45443</v>
      </c>
      <c r="B995" s="3">
        <v>5277.509765625</v>
      </c>
    </row>
    <row r="996" spans="1:2" x14ac:dyDescent="0.25">
      <c r="A996" s="2">
        <v>45446</v>
      </c>
      <c r="B996" s="3">
        <v>5283.39990234375</v>
      </c>
    </row>
    <row r="997" spans="1:2" x14ac:dyDescent="0.25">
      <c r="A997" s="2">
        <v>45447</v>
      </c>
      <c r="B997" s="3">
        <v>5291.33984375</v>
      </c>
    </row>
    <row r="998" spans="1:2" x14ac:dyDescent="0.25">
      <c r="A998" s="2">
        <v>45448</v>
      </c>
      <c r="B998" s="3">
        <v>5354.02978515625</v>
      </c>
    </row>
    <row r="999" spans="1:2" x14ac:dyDescent="0.25">
      <c r="A999" s="2">
        <v>45449</v>
      </c>
      <c r="B999" s="3">
        <v>5352.9599609375</v>
      </c>
    </row>
    <row r="1000" spans="1:2" x14ac:dyDescent="0.25">
      <c r="A1000" s="2">
        <v>45450</v>
      </c>
      <c r="B1000" s="3">
        <v>5346.990234375</v>
      </c>
    </row>
    <row r="1001" spans="1:2" x14ac:dyDescent="0.25">
      <c r="A1001" s="2">
        <v>45453</v>
      </c>
      <c r="B1001" s="3">
        <v>5360.7900390625</v>
      </c>
    </row>
    <row r="1002" spans="1:2" x14ac:dyDescent="0.25">
      <c r="A1002" s="2">
        <v>45454</v>
      </c>
      <c r="B1002" s="3">
        <v>5375.31982421875</v>
      </c>
    </row>
    <row r="1003" spans="1:2" x14ac:dyDescent="0.25">
      <c r="A1003" s="2">
        <v>45455</v>
      </c>
      <c r="B1003" s="3">
        <v>5421.02978515625</v>
      </c>
    </row>
    <row r="1004" spans="1:2" x14ac:dyDescent="0.25">
      <c r="A1004" s="2">
        <v>45456</v>
      </c>
      <c r="B1004" s="3">
        <v>5433.740234375</v>
      </c>
    </row>
    <row r="1005" spans="1:2" x14ac:dyDescent="0.25">
      <c r="A1005" s="2">
        <v>45457</v>
      </c>
      <c r="B1005" s="3">
        <v>5431.60009765625</v>
      </c>
    </row>
    <row r="1006" spans="1:2" x14ac:dyDescent="0.25">
      <c r="A1006" s="2">
        <v>45460</v>
      </c>
      <c r="B1006" s="3">
        <v>5473.22998046875</v>
      </c>
    </row>
    <row r="1007" spans="1:2" x14ac:dyDescent="0.25">
      <c r="A1007" s="2">
        <v>45461</v>
      </c>
      <c r="B1007" s="3">
        <v>5487.02978515625</v>
      </c>
    </row>
    <row r="1008" spans="1:2" x14ac:dyDescent="0.25">
      <c r="A1008" s="2">
        <v>45463</v>
      </c>
      <c r="B1008" s="3">
        <v>5473.169921875</v>
      </c>
    </row>
    <row r="1009" spans="1:2" x14ac:dyDescent="0.25">
      <c r="A1009" s="2">
        <v>45464</v>
      </c>
      <c r="B1009" s="3">
        <v>5464.6201171875</v>
      </c>
    </row>
    <row r="1010" spans="1:2" x14ac:dyDescent="0.25">
      <c r="A1010" s="2">
        <v>45467</v>
      </c>
      <c r="B1010" s="3">
        <v>5447.8701171875</v>
      </c>
    </row>
    <row r="1011" spans="1:2" x14ac:dyDescent="0.25">
      <c r="A1011" s="2">
        <v>45468</v>
      </c>
      <c r="B1011" s="3">
        <v>5469.2998046875</v>
      </c>
    </row>
    <row r="1012" spans="1:2" x14ac:dyDescent="0.25">
      <c r="A1012" s="2">
        <v>45469</v>
      </c>
      <c r="B1012" s="3">
        <v>5477.89990234375</v>
      </c>
    </row>
    <row r="1013" spans="1:2" x14ac:dyDescent="0.25">
      <c r="A1013" s="2">
        <v>45470</v>
      </c>
      <c r="B1013" s="3">
        <v>5482.8701171875</v>
      </c>
    </row>
    <row r="1014" spans="1:2" x14ac:dyDescent="0.25">
      <c r="A1014" s="2">
        <v>45471</v>
      </c>
      <c r="B1014" s="3">
        <v>5460.47998046875</v>
      </c>
    </row>
    <row r="1015" spans="1:2" x14ac:dyDescent="0.25">
      <c r="A1015" s="2">
        <v>45474</v>
      </c>
      <c r="B1015" s="3">
        <v>5475.08984375</v>
      </c>
    </row>
    <row r="1016" spans="1:2" x14ac:dyDescent="0.25">
      <c r="A1016" s="2">
        <v>45475</v>
      </c>
      <c r="B1016" s="3">
        <v>5509.009765625</v>
      </c>
    </row>
    <row r="1017" spans="1:2" x14ac:dyDescent="0.25">
      <c r="A1017" s="2">
        <v>45476</v>
      </c>
      <c r="B1017" s="3">
        <v>5537.02001953125</v>
      </c>
    </row>
    <row r="1018" spans="1:2" x14ac:dyDescent="0.25">
      <c r="A1018" s="2">
        <v>45478</v>
      </c>
      <c r="B1018" s="3">
        <v>5567.18994140625</v>
      </c>
    </row>
    <row r="1019" spans="1:2" x14ac:dyDescent="0.25">
      <c r="A1019" s="2">
        <v>45481</v>
      </c>
      <c r="B1019" s="3">
        <v>5572.85009765625</v>
      </c>
    </row>
    <row r="1020" spans="1:2" x14ac:dyDescent="0.25">
      <c r="A1020" s="2">
        <v>45482</v>
      </c>
      <c r="B1020" s="3">
        <v>5576.97998046875</v>
      </c>
    </row>
    <row r="1021" spans="1:2" x14ac:dyDescent="0.25">
      <c r="A1021" s="2">
        <v>45483</v>
      </c>
      <c r="B1021" s="3">
        <v>5633.91015625</v>
      </c>
    </row>
    <row r="1022" spans="1:2" x14ac:dyDescent="0.25">
      <c r="A1022" s="2">
        <v>45484</v>
      </c>
      <c r="B1022" s="3">
        <v>5584.5400390625</v>
      </c>
    </row>
    <row r="1023" spans="1:2" x14ac:dyDescent="0.25">
      <c r="A1023" s="2">
        <v>45485</v>
      </c>
      <c r="B1023" s="3">
        <v>5615.35009765625</v>
      </c>
    </row>
    <row r="1024" spans="1:2" x14ac:dyDescent="0.25">
      <c r="A1024" s="2">
        <v>45488</v>
      </c>
      <c r="B1024" s="3">
        <v>5631.22021484375</v>
      </c>
    </row>
    <row r="1025" spans="1:2" x14ac:dyDescent="0.25">
      <c r="A1025" s="2">
        <v>45489</v>
      </c>
      <c r="B1025" s="3">
        <v>5667.2001953125</v>
      </c>
    </row>
    <row r="1026" spans="1:2" x14ac:dyDescent="0.25">
      <c r="A1026" s="2">
        <v>45490</v>
      </c>
      <c r="B1026" s="3">
        <v>5588.27001953125</v>
      </c>
    </row>
    <row r="1027" spans="1:2" x14ac:dyDescent="0.25">
      <c r="A1027" s="2">
        <v>45491</v>
      </c>
      <c r="B1027" s="3">
        <v>5544.58984375</v>
      </c>
    </row>
    <row r="1028" spans="1:2" x14ac:dyDescent="0.25">
      <c r="A1028" s="2">
        <v>45492</v>
      </c>
      <c r="B1028" s="3">
        <v>5505</v>
      </c>
    </row>
    <row r="1029" spans="1:2" x14ac:dyDescent="0.25">
      <c r="A1029" s="2">
        <v>45495</v>
      </c>
      <c r="B1029" s="3">
        <v>5564.41015625</v>
      </c>
    </row>
    <row r="1030" spans="1:2" x14ac:dyDescent="0.25">
      <c r="A1030" s="2">
        <v>45496</v>
      </c>
      <c r="B1030" s="3">
        <v>5555.740234375</v>
      </c>
    </row>
    <row r="1031" spans="1:2" x14ac:dyDescent="0.25">
      <c r="A1031" s="2">
        <v>45497</v>
      </c>
      <c r="B1031" s="3">
        <v>5427.1298828125</v>
      </c>
    </row>
    <row r="1032" spans="1:2" x14ac:dyDescent="0.25">
      <c r="A1032" s="2">
        <v>45498</v>
      </c>
      <c r="B1032" s="3">
        <v>5399.22021484375</v>
      </c>
    </row>
    <row r="1033" spans="1:2" x14ac:dyDescent="0.25">
      <c r="A1033" s="2">
        <v>45499</v>
      </c>
      <c r="B1033" s="3">
        <v>5459.10009765625</v>
      </c>
    </row>
    <row r="1034" spans="1:2" x14ac:dyDescent="0.25">
      <c r="A1034" s="2">
        <v>45502</v>
      </c>
      <c r="B1034" s="3">
        <v>5463.5400390625</v>
      </c>
    </row>
    <row r="1035" spans="1:2" x14ac:dyDescent="0.25">
      <c r="A1035" s="2">
        <v>45503</v>
      </c>
      <c r="B1035" s="3">
        <v>5436.43994140625</v>
      </c>
    </row>
    <row r="1036" spans="1:2" x14ac:dyDescent="0.25">
      <c r="A1036" s="2">
        <v>45504</v>
      </c>
      <c r="B1036" s="3">
        <v>5522.2998046875</v>
      </c>
    </row>
    <row r="1037" spans="1:2" x14ac:dyDescent="0.25">
      <c r="A1037" s="2">
        <v>45505</v>
      </c>
      <c r="B1037" s="3">
        <v>5446.68017578125</v>
      </c>
    </row>
    <row r="1038" spans="1:2" x14ac:dyDescent="0.25">
      <c r="A1038" s="2">
        <v>45506</v>
      </c>
      <c r="B1038" s="3">
        <v>5346.56005859375</v>
      </c>
    </row>
    <row r="1039" spans="1:2" x14ac:dyDescent="0.25">
      <c r="A1039" s="2">
        <v>45509</v>
      </c>
      <c r="B1039" s="3">
        <v>5186.330078125</v>
      </c>
    </row>
    <row r="1040" spans="1:2" x14ac:dyDescent="0.25">
      <c r="A1040" s="2">
        <v>45510</v>
      </c>
      <c r="B1040" s="3">
        <v>5240.02978515625</v>
      </c>
    </row>
    <row r="1041" spans="1:2" x14ac:dyDescent="0.25">
      <c r="A1041" s="2">
        <v>45511</v>
      </c>
      <c r="B1041" s="3">
        <v>5199.5</v>
      </c>
    </row>
    <row r="1042" spans="1:2" x14ac:dyDescent="0.25">
      <c r="A1042" s="2">
        <v>45512</v>
      </c>
      <c r="B1042" s="3">
        <v>5319.31005859375</v>
      </c>
    </row>
    <row r="1043" spans="1:2" x14ac:dyDescent="0.25">
      <c r="A1043" s="2">
        <v>45513</v>
      </c>
      <c r="B1043" s="3">
        <v>5344.16015625</v>
      </c>
    </row>
    <row r="1044" spans="1:2" x14ac:dyDescent="0.25">
      <c r="A1044" s="2">
        <v>45516</v>
      </c>
      <c r="B1044" s="3">
        <v>5344.39013671875</v>
      </c>
    </row>
    <row r="1045" spans="1:2" x14ac:dyDescent="0.25">
      <c r="A1045" s="2">
        <v>45517</v>
      </c>
      <c r="B1045" s="3">
        <v>5434.43017578125</v>
      </c>
    </row>
    <row r="1046" spans="1:2" x14ac:dyDescent="0.25">
      <c r="A1046" s="2">
        <v>45518</v>
      </c>
      <c r="B1046" s="3">
        <v>5455.2099609375</v>
      </c>
    </row>
    <row r="1047" spans="1:2" x14ac:dyDescent="0.25">
      <c r="A1047" s="2">
        <v>45519</v>
      </c>
      <c r="B1047" s="3">
        <v>5543.22021484375</v>
      </c>
    </row>
    <row r="1048" spans="1:2" x14ac:dyDescent="0.25">
      <c r="A1048" s="2">
        <v>45520</v>
      </c>
      <c r="B1048" s="3">
        <v>5554.25</v>
      </c>
    </row>
    <row r="1049" spans="1:2" x14ac:dyDescent="0.25">
      <c r="A1049" s="2">
        <v>45523</v>
      </c>
      <c r="B1049" s="3">
        <v>5608.25</v>
      </c>
    </row>
    <row r="1050" spans="1:2" x14ac:dyDescent="0.25">
      <c r="A1050" s="2">
        <v>45524</v>
      </c>
      <c r="B1050" s="3">
        <v>5597.1201171875</v>
      </c>
    </row>
    <row r="1051" spans="1:2" x14ac:dyDescent="0.25">
      <c r="A1051" s="2">
        <v>45525</v>
      </c>
      <c r="B1051" s="3">
        <v>5620.85009765625</v>
      </c>
    </row>
    <row r="1052" spans="1:2" x14ac:dyDescent="0.25">
      <c r="A1052" s="2">
        <v>45526</v>
      </c>
      <c r="B1052" s="3">
        <v>5570.64013671875</v>
      </c>
    </row>
    <row r="1053" spans="1:2" x14ac:dyDescent="0.25">
      <c r="A1053" s="2">
        <v>45527</v>
      </c>
      <c r="B1053" s="3">
        <v>5634.60986328125</v>
      </c>
    </row>
    <row r="1054" spans="1:2" x14ac:dyDescent="0.25">
      <c r="A1054" s="2">
        <v>45530</v>
      </c>
      <c r="B1054" s="3">
        <v>5616.83984375</v>
      </c>
    </row>
    <row r="1055" spans="1:2" x14ac:dyDescent="0.25">
      <c r="A1055" s="2">
        <v>45531</v>
      </c>
      <c r="B1055" s="3">
        <v>5625.7998046875</v>
      </c>
    </row>
    <row r="1056" spans="1:2" x14ac:dyDescent="0.25">
      <c r="A1056" s="2">
        <v>45532</v>
      </c>
      <c r="B1056" s="3">
        <v>5592.18017578125</v>
      </c>
    </row>
    <row r="1057" spans="1:2" x14ac:dyDescent="0.25">
      <c r="A1057" s="2">
        <v>45533</v>
      </c>
      <c r="B1057" s="3">
        <v>5591.9599609375</v>
      </c>
    </row>
    <row r="1058" spans="1:2" x14ac:dyDescent="0.25">
      <c r="A1058" s="2">
        <v>45534</v>
      </c>
      <c r="B1058" s="3">
        <v>5648.39990234375</v>
      </c>
    </row>
    <row r="1059" spans="1:2" x14ac:dyDescent="0.25">
      <c r="A1059" s="2">
        <v>45538</v>
      </c>
      <c r="B1059" s="3">
        <v>5528.93017578125</v>
      </c>
    </row>
    <row r="1060" spans="1:2" x14ac:dyDescent="0.25">
      <c r="A1060" s="2">
        <v>45539</v>
      </c>
      <c r="B1060" s="3">
        <v>5520.06982421875</v>
      </c>
    </row>
    <row r="1061" spans="1:2" x14ac:dyDescent="0.25">
      <c r="A1061" s="2">
        <v>45540</v>
      </c>
      <c r="B1061" s="3">
        <v>5503.41015625</v>
      </c>
    </row>
    <row r="1062" spans="1:2" x14ac:dyDescent="0.25">
      <c r="A1062" s="2">
        <v>45541</v>
      </c>
      <c r="B1062" s="3">
        <v>5408.419921875</v>
      </c>
    </row>
    <row r="1063" spans="1:2" x14ac:dyDescent="0.25">
      <c r="A1063" s="2">
        <v>45544</v>
      </c>
      <c r="B1063" s="3">
        <v>5471.0498046875</v>
      </c>
    </row>
    <row r="1064" spans="1:2" x14ac:dyDescent="0.25">
      <c r="A1064" s="2">
        <v>45545</v>
      </c>
      <c r="B1064" s="3">
        <v>5495.52001953125</v>
      </c>
    </row>
    <row r="1065" spans="1:2" x14ac:dyDescent="0.25">
      <c r="A1065" s="2">
        <v>45546</v>
      </c>
      <c r="B1065" s="3">
        <v>5554.1298828125</v>
      </c>
    </row>
    <row r="1066" spans="1:2" x14ac:dyDescent="0.25">
      <c r="A1066" s="2">
        <v>45547</v>
      </c>
      <c r="B1066" s="3">
        <v>5595.759765625</v>
      </c>
    </row>
    <row r="1067" spans="1:2" x14ac:dyDescent="0.25">
      <c r="A1067" s="2">
        <v>45548</v>
      </c>
      <c r="B1067" s="3">
        <v>5626.02001953125</v>
      </c>
    </row>
    <row r="1068" spans="1:2" x14ac:dyDescent="0.25">
      <c r="A1068" s="2">
        <v>45551</v>
      </c>
      <c r="B1068" s="3">
        <v>5633.08984375</v>
      </c>
    </row>
    <row r="1069" spans="1:2" x14ac:dyDescent="0.25">
      <c r="A1069" s="2">
        <v>45552</v>
      </c>
      <c r="B1069" s="3">
        <v>5634.580078125</v>
      </c>
    </row>
    <row r="1070" spans="1:2" x14ac:dyDescent="0.25">
      <c r="A1070" s="2">
        <v>45553</v>
      </c>
      <c r="B1070" s="3">
        <v>5618.259765625</v>
      </c>
    </row>
    <row r="1071" spans="1:2" x14ac:dyDescent="0.25">
      <c r="A1071" s="2">
        <v>45554</v>
      </c>
      <c r="B1071" s="3">
        <v>5713.64013671875</v>
      </c>
    </row>
    <row r="1072" spans="1:2" x14ac:dyDescent="0.25">
      <c r="A1072" s="2">
        <v>45555</v>
      </c>
      <c r="B1072" s="3">
        <v>5702.5498046875</v>
      </c>
    </row>
    <row r="1073" spans="1:2" x14ac:dyDescent="0.25">
      <c r="A1073" s="2">
        <v>45558</v>
      </c>
      <c r="B1073" s="3">
        <v>5718.56982421875</v>
      </c>
    </row>
    <row r="1074" spans="1:2" x14ac:dyDescent="0.25">
      <c r="A1074" s="2">
        <v>45559</v>
      </c>
      <c r="B1074" s="3">
        <v>5732.93017578125</v>
      </c>
    </row>
    <row r="1075" spans="1:2" x14ac:dyDescent="0.25">
      <c r="A1075" s="2">
        <v>45560</v>
      </c>
      <c r="B1075" s="3">
        <v>5722.259765625</v>
      </c>
    </row>
    <row r="1076" spans="1:2" x14ac:dyDescent="0.25">
      <c r="A1076" s="2">
        <v>45561</v>
      </c>
      <c r="B1076" s="3">
        <v>5745.3701171875</v>
      </c>
    </row>
    <row r="1077" spans="1:2" x14ac:dyDescent="0.25">
      <c r="A1077" s="2">
        <v>45562</v>
      </c>
      <c r="B1077" s="3">
        <v>5738.169921875</v>
      </c>
    </row>
    <row r="1078" spans="1:2" x14ac:dyDescent="0.25">
      <c r="A1078" s="2">
        <v>45565</v>
      </c>
      <c r="B1078" s="3">
        <v>5762.47998046875</v>
      </c>
    </row>
    <row r="1079" spans="1:2" x14ac:dyDescent="0.25">
      <c r="A1079" s="2">
        <v>45566</v>
      </c>
      <c r="B1079" s="3">
        <v>5708.75</v>
      </c>
    </row>
    <row r="1080" spans="1:2" x14ac:dyDescent="0.25">
      <c r="A1080" s="2">
        <v>45567</v>
      </c>
      <c r="B1080" s="3">
        <v>5709.5400390625</v>
      </c>
    </row>
    <row r="1081" spans="1:2" x14ac:dyDescent="0.25">
      <c r="A1081" s="2">
        <v>45568</v>
      </c>
      <c r="B1081" s="3">
        <v>5699.93994140625</v>
      </c>
    </row>
    <row r="1082" spans="1:2" x14ac:dyDescent="0.25">
      <c r="A1082" s="2">
        <v>45569</v>
      </c>
      <c r="B1082" s="3">
        <v>5751.06982421875</v>
      </c>
    </row>
    <row r="1083" spans="1:2" x14ac:dyDescent="0.25">
      <c r="A1083" s="2">
        <v>45572</v>
      </c>
      <c r="B1083" s="3">
        <v>5695.93994140625</v>
      </c>
    </row>
    <row r="1084" spans="1:2" x14ac:dyDescent="0.25">
      <c r="A1084" s="2">
        <v>45573</v>
      </c>
      <c r="B1084" s="3">
        <v>5751.1298828125</v>
      </c>
    </row>
    <row r="1085" spans="1:2" x14ac:dyDescent="0.25">
      <c r="A1085" s="2">
        <v>45574</v>
      </c>
      <c r="B1085" s="3">
        <v>5792.0400390625</v>
      </c>
    </row>
    <row r="1086" spans="1:2" x14ac:dyDescent="0.25">
      <c r="A1086" s="2">
        <v>45575</v>
      </c>
      <c r="B1086" s="3">
        <v>5780.0498046875</v>
      </c>
    </row>
    <row r="1087" spans="1:2" x14ac:dyDescent="0.25">
      <c r="A1087" s="2">
        <v>45576</v>
      </c>
      <c r="B1087" s="3">
        <v>5815.02978515625</v>
      </c>
    </row>
    <row r="1088" spans="1:2" x14ac:dyDescent="0.25">
      <c r="A1088" s="2">
        <v>45579</v>
      </c>
      <c r="B1088" s="3">
        <v>5859.85009765625</v>
      </c>
    </row>
    <row r="1089" spans="1:2" x14ac:dyDescent="0.25">
      <c r="A1089" s="2">
        <v>45580</v>
      </c>
      <c r="B1089" s="3">
        <v>5815.259765625</v>
      </c>
    </row>
    <row r="1090" spans="1:2" x14ac:dyDescent="0.25">
      <c r="A1090" s="2">
        <v>45581</v>
      </c>
      <c r="B1090" s="3">
        <v>5842.47021484375</v>
      </c>
    </row>
    <row r="1091" spans="1:2" x14ac:dyDescent="0.25">
      <c r="A1091" s="2">
        <v>45582</v>
      </c>
      <c r="B1091" s="3">
        <v>5841.47021484375</v>
      </c>
    </row>
    <row r="1092" spans="1:2" x14ac:dyDescent="0.25">
      <c r="A1092" s="2">
        <v>45583</v>
      </c>
      <c r="B1092" s="3">
        <v>5864.669921875</v>
      </c>
    </row>
    <row r="1093" spans="1:2" x14ac:dyDescent="0.25">
      <c r="A1093" s="2">
        <v>45586</v>
      </c>
      <c r="B1093" s="3">
        <v>5853.97998046875</v>
      </c>
    </row>
    <row r="1094" spans="1:2" x14ac:dyDescent="0.25">
      <c r="A1094" s="2">
        <v>45587</v>
      </c>
      <c r="B1094" s="3">
        <v>5851.2001953125</v>
      </c>
    </row>
    <row r="1095" spans="1:2" x14ac:dyDescent="0.25">
      <c r="A1095" s="2">
        <v>45588</v>
      </c>
      <c r="B1095" s="3">
        <v>5797.419921875</v>
      </c>
    </row>
    <row r="1096" spans="1:2" x14ac:dyDescent="0.25">
      <c r="A1096" s="2">
        <v>45589</v>
      </c>
      <c r="B1096" s="3">
        <v>5809.85986328125</v>
      </c>
    </row>
    <row r="1097" spans="1:2" x14ac:dyDescent="0.25">
      <c r="A1097" s="2">
        <v>45590</v>
      </c>
      <c r="B1097" s="3">
        <v>5808.1201171875</v>
      </c>
    </row>
    <row r="1098" spans="1:2" x14ac:dyDescent="0.25">
      <c r="A1098" s="2">
        <v>45593</v>
      </c>
      <c r="B1098" s="3">
        <v>5823.52001953125</v>
      </c>
    </row>
    <row r="1099" spans="1:2" x14ac:dyDescent="0.25">
      <c r="A1099" s="2">
        <v>45594</v>
      </c>
      <c r="B1099" s="3">
        <v>5832.919921875</v>
      </c>
    </row>
    <row r="1100" spans="1:2" x14ac:dyDescent="0.25">
      <c r="A1100" s="2">
        <v>45595</v>
      </c>
      <c r="B1100" s="3">
        <v>5813.669921875</v>
      </c>
    </row>
    <row r="1101" spans="1:2" x14ac:dyDescent="0.25">
      <c r="A1101" s="2">
        <v>45596</v>
      </c>
      <c r="B1101" s="3">
        <v>5705.4501953125</v>
      </c>
    </row>
    <row r="1102" spans="1:2" x14ac:dyDescent="0.25">
      <c r="A1102" s="2">
        <v>45597</v>
      </c>
      <c r="B1102" s="3">
        <v>5728.7998046875</v>
      </c>
    </row>
    <row r="1103" spans="1:2" x14ac:dyDescent="0.25">
      <c r="A1103" s="2">
        <v>45600</v>
      </c>
      <c r="B1103" s="3">
        <v>5712.68994140625</v>
      </c>
    </row>
    <row r="1104" spans="1:2" x14ac:dyDescent="0.25">
      <c r="A1104" s="2">
        <v>45601</v>
      </c>
      <c r="B1104" s="3">
        <v>5782.759765625</v>
      </c>
    </row>
    <row r="1105" spans="1:2" x14ac:dyDescent="0.25">
      <c r="A1105" s="2">
        <v>45602</v>
      </c>
      <c r="B1105" s="3">
        <v>5929.0400390625</v>
      </c>
    </row>
    <row r="1106" spans="1:2" x14ac:dyDescent="0.25">
      <c r="A1106" s="2">
        <v>45603</v>
      </c>
      <c r="B1106" s="3">
        <v>5973.10009765625</v>
      </c>
    </row>
    <row r="1107" spans="1:2" x14ac:dyDescent="0.25">
      <c r="A1107" s="2">
        <v>45604</v>
      </c>
      <c r="B1107" s="3">
        <v>5995.5400390625</v>
      </c>
    </row>
    <row r="1108" spans="1:2" x14ac:dyDescent="0.25">
      <c r="A1108" s="2">
        <v>45607</v>
      </c>
      <c r="B1108" s="3">
        <v>6001.35009765625</v>
      </c>
    </row>
    <row r="1109" spans="1:2" x14ac:dyDescent="0.25">
      <c r="A1109" s="2">
        <v>45608</v>
      </c>
      <c r="B1109" s="3">
        <v>5983.990234375</v>
      </c>
    </row>
    <row r="1110" spans="1:2" x14ac:dyDescent="0.25">
      <c r="A1110" s="2">
        <v>45609</v>
      </c>
      <c r="B1110" s="3">
        <v>5985.3798828125</v>
      </c>
    </row>
    <row r="1111" spans="1:2" x14ac:dyDescent="0.25">
      <c r="A1111" s="2">
        <v>45610</v>
      </c>
      <c r="B1111" s="3">
        <v>5949.169921875</v>
      </c>
    </row>
    <row r="1112" spans="1:2" x14ac:dyDescent="0.25">
      <c r="A1112" s="2">
        <v>45611</v>
      </c>
      <c r="B1112" s="3">
        <v>5870.6201171875</v>
      </c>
    </row>
    <row r="1113" spans="1:2" x14ac:dyDescent="0.25">
      <c r="A1113" s="2">
        <v>45614</v>
      </c>
      <c r="B1113" s="3">
        <v>5893.6201171875</v>
      </c>
    </row>
    <row r="1114" spans="1:2" x14ac:dyDescent="0.25">
      <c r="A1114" s="2">
        <v>45615</v>
      </c>
      <c r="B1114" s="3">
        <v>5916.97998046875</v>
      </c>
    </row>
    <row r="1115" spans="1:2" x14ac:dyDescent="0.25">
      <c r="A1115" s="2">
        <v>45616</v>
      </c>
      <c r="B1115" s="3">
        <v>5917.10986328125</v>
      </c>
    </row>
    <row r="1116" spans="1:2" x14ac:dyDescent="0.25">
      <c r="A1116" s="2">
        <v>45617</v>
      </c>
      <c r="B1116" s="3">
        <v>5948.7099609375</v>
      </c>
    </row>
    <row r="1117" spans="1:2" x14ac:dyDescent="0.25">
      <c r="A1117" s="2">
        <v>45618</v>
      </c>
      <c r="B1117" s="3">
        <v>5969.33984375</v>
      </c>
    </row>
    <row r="1118" spans="1:2" x14ac:dyDescent="0.25">
      <c r="A1118" s="2">
        <v>45621</v>
      </c>
      <c r="B1118" s="3">
        <v>5987.3701171875</v>
      </c>
    </row>
    <row r="1119" spans="1:2" x14ac:dyDescent="0.25">
      <c r="A1119" s="2">
        <v>45622</v>
      </c>
      <c r="B1119" s="3">
        <v>6021.6298828125</v>
      </c>
    </row>
    <row r="1120" spans="1:2" x14ac:dyDescent="0.25">
      <c r="A1120" s="2">
        <v>45623</v>
      </c>
      <c r="B1120" s="3">
        <v>5998.740234375</v>
      </c>
    </row>
    <row r="1121" spans="1:2" x14ac:dyDescent="0.25">
      <c r="A1121" s="2">
        <v>45625</v>
      </c>
      <c r="B1121" s="3">
        <v>6032.3798828125</v>
      </c>
    </row>
    <row r="1122" spans="1:2" x14ac:dyDescent="0.25">
      <c r="A1122" s="2">
        <v>45628</v>
      </c>
      <c r="B1122" s="3">
        <v>6047.14990234375</v>
      </c>
    </row>
    <row r="1123" spans="1:2" x14ac:dyDescent="0.25">
      <c r="A1123" s="2">
        <v>45629</v>
      </c>
      <c r="B1123" s="3">
        <v>6049.8798828125</v>
      </c>
    </row>
    <row r="1124" spans="1:2" x14ac:dyDescent="0.25">
      <c r="A1124" s="2">
        <v>45630</v>
      </c>
      <c r="B1124" s="3">
        <v>6086.490234375</v>
      </c>
    </row>
    <row r="1125" spans="1:2" x14ac:dyDescent="0.25">
      <c r="A1125" s="2">
        <v>45631</v>
      </c>
      <c r="B1125" s="3">
        <v>6075.10986328125</v>
      </c>
    </row>
    <row r="1126" spans="1:2" x14ac:dyDescent="0.25">
      <c r="A1126" s="2">
        <v>45632</v>
      </c>
      <c r="B1126" s="3">
        <v>6090.27001953125</v>
      </c>
    </row>
    <row r="1127" spans="1:2" x14ac:dyDescent="0.25">
      <c r="A1127" s="2">
        <v>45635</v>
      </c>
      <c r="B1127" s="3">
        <v>6052.85009765625</v>
      </c>
    </row>
    <row r="1128" spans="1:2" x14ac:dyDescent="0.25">
      <c r="A1128" s="2">
        <v>45636</v>
      </c>
      <c r="B1128" s="3">
        <v>6034.91015625</v>
      </c>
    </row>
    <row r="1129" spans="1:2" x14ac:dyDescent="0.25">
      <c r="A1129" s="2">
        <v>45637</v>
      </c>
      <c r="B1129" s="3">
        <v>6084.18994140625</v>
      </c>
    </row>
    <row r="1130" spans="1:2" x14ac:dyDescent="0.25">
      <c r="A1130" s="2">
        <v>45638</v>
      </c>
      <c r="B1130" s="3">
        <v>6051.25</v>
      </c>
    </row>
    <row r="1131" spans="1:2" x14ac:dyDescent="0.25">
      <c r="A1131" s="2">
        <v>45639</v>
      </c>
      <c r="B1131" s="3">
        <v>6051.08984375</v>
      </c>
    </row>
    <row r="1132" spans="1:2" x14ac:dyDescent="0.25">
      <c r="A1132" s="2">
        <v>45642</v>
      </c>
      <c r="B1132" s="3">
        <v>6074.080078125</v>
      </c>
    </row>
    <row r="1133" spans="1:2" x14ac:dyDescent="0.25">
      <c r="A1133" s="2">
        <v>45643</v>
      </c>
      <c r="B1133" s="3">
        <v>6050.60986328125</v>
      </c>
    </row>
    <row r="1134" spans="1:2" x14ac:dyDescent="0.25">
      <c r="A1134" s="2">
        <v>45644</v>
      </c>
      <c r="B1134" s="3">
        <v>5872.16015625</v>
      </c>
    </row>
    <row r="1135" spans="1:2" x14ac:dyDescent="0.25">
      <c r="A1135" s="2">
        <v>45645</v>
      </c>
      <c r="B1135" s="3">
        <v>5867.080078125</v>
      </c>
    </row>
    <row r="1136" spans="1:2" x14ac:dyDescent="0.25">
      <c r="A1136" s="2">
        <v>45646</v>
      </c>
      <c r="B1136" s="3">
        <v>5930.85009765625</v>
      </c>
    </row>
    <row r="1137" spans="1:2" x14ac:dyDescent="0.25">
      <c r="A1137" s="2">
        <v>45649</v>
      </c>
      <c r="B1137" s="3">
        <v>5974.06982421875</v>
      </c>
    </row>
    <row r="1138" spans="1:2" x14ac:dyDescent="0.25">
      <c r="A1138" s="2">
        <v>45650</v>
      </c>
      <c r="B1138" s="3">
        <v>6040.0400390625</v>
      </c>
    </row>
    <row r="1139" spans="1:2" x14ac:dyDescent="0.25">
      <c r="A1139" s="2">
        <v>45652</v>
      </c>
      <c r="B1139" s="3">
        <v>6037.58984375</v>
      </c>
    </row>
    <row r="1140" spans="1:2" x14ac:dyDescent="0.25">
      <c r="A1140" s="2">
        <v>45653</v>
      </c>
      <c r="B1140" s="3">
        <v>5970.83984375</v>
      </c>
    </row>
    <row r="1141" spans="1:2" x14ac:dyDescent="0.25">
      <c r="A1141" s="2">
        <v>45656</v>
      </c>
      <c r="B1141" s="3">
        <v>5906.93994140625</v>
      </c>
    </row>
    <row r="1142" spans="1:2" x14ac:dyDescent="0.25">
      <c r="A1142" s="2">
        <v>45657</v>
      </c>
      <c r="B1142" s="3">
        <v>5881.6298828125</v>
      </c>
    </row>
    <row r="1143" spans="1:2" x14ac:dyDescent="0.25">
      <c r="A1143" s="2">
        <v>45659</v>
      </c>
      <c r="B1143" s="3">
        <v>5868.5498046875</v>
      </c>
    </row>
    <row r="1144" spans="1:2" x14ac:dyDescent="0.25">
      <c r="A1144" s="2">
        <v>45660</v>
      </c>
      <c r="B1144" s="3">
        <v>5942.47021484375</v>
      </c>
    </row>
    <row r="1145" spans="1:2" x14ac:dyDescent="0.25">
      <c r="A1145" s="2">
        <v>45663</v>
      </c>
      <c r="B1145" s="3">
        <v>5975.3798828125</v>
      </c>
    </row>
    <row r="1146" spans="1:2" x14ac:dyDescent="0.25">
      <c r="A1146" s="2">
        <v>45664</v>
      </c>
      <c r="B1146" s="3">
        <v>5909.02978515625</v>
      </c>
    </row>
    <row r="1147" spans="1:2" x14ac:dyDescent="0.25">
      <c r="A1147" s="2">
        <v>45665</v>
      </c>
      <c r="B1147" s="3">
        <v>5918.25</v>
      </c>
    </row>
    <row r="1148" spans="1:2" x14ac:dyDescent="0.25">
      <c r="A1148" s="2">
        <v>45667</v>
      </c>
      <c r="B1148" s="3">
        <v>5827.0400390625</v>
      </c>
    </row>
    <row r="1149" spans="1:2" x14ac:dyDescent="0.25">
      <c r="A1149" s="2">
        <v>45670</v>
      </c>
      <c r="B1149" s="3">
        <v>5836.22021484375</v>
      </c>
    </row>
    <row r="1150" spans="1:2" x14ac:dyDescent="0.25">
      <c r="A1150" s="2">
        <v>45671</v>
      </c>
      <c r="B1150" s="3">
        <v>5842.91015625</v>
      </c>
    </row>
    <row r="1151" spans="1:2" x14ac:dyDescent="0.25">
      <c r="A1151" s="2">
        <v>45672</v>
      </c>
      <c r="B1151" s="3">
        <v>5949.91015625</v>
      </c>
    </row>
    <row r="1152" spans="1:2" x14ac:dyDescent="0.25">
      <c r="A1152" s="2">
        <v>45673</v>
      </c>
      <c r="B1152" s="3">
        <v>5937.33984375</v>
      </c>
    </row>
    <row r="1153" spans="1:2" x14ac:dyDescent="0.25">
      <c r="A1153" s="2">
        <v>45674</v>
      </c>
      <c r="B1153" s="3">
        <v>5996.66015625</v>
      </c>
    </row>
    <row r="1154" spans="1:2" x14ac:dyDescent="0.25">
      <c r="A1154" s="2">
        <v>45678</v>
      </c>
      <c r="B1154" s="3">
        <v>6049.240234375</v>
      </c>
    </row>
    <row r="1155" spans="1:2" x14ac:dyDescent="0.25">
      <c r="A1155" s="2">
        <v>45679</v>
      </c>
      <c r="B1155" s="3">
        <v>6086.3701171875</v>
      </c>
    </row>
    <row r="1156" spans="1:2" x14ac:dyDescent="0.25">
      <c r="A1156" s="2">
        <v>45680</v>
      </c>
      <c r="B1156" s="3">
        <v>6118.7099609375</v>
      </c>
    </row>
    <row r="1157" spans="1:2" x14ac:dyDescent="0.25">
      <c r="A1157" s="2">
        <v>45681</v>
      </c>
      <c r="B1157" s="3">
        <v>6101.240234375</v>
      </c>
    </row>
    <row r="1158" spans="1:2" x14ac:dyDescent="0.25">
      <c r="A1158" s="2">
        <v>45684</v>
      </c>
      <c r="B1158" s="3">
        <v>6012.27978515625</v>
      </c>
    </row>
    <row r="1159" spans="1:2" x14ac:dyDescent="0.25">
      <c r="A1159" s="2">
        <v>45685</v>
      </c>
      <c r="B1159" s="3">
        <v>6067.7001953125</v>
      </c>
    </row>
    <row r="1160" spans="1:2" x14ac:dyDescent="0.25">
      <c r="A1160" s="2">
        <v>45686</v>
      </c>
      <c r="B1160" s="3">
        <v>6039.31005859375</v>
      </c>
    </row>
    <row r="1161" spans="1:2" x14ac:dyDescent="0.25">
      <c r="A1161" s="2">
        <v>45687</v>
      </c>
      <c r="B1161" s="3">
        <v>6071.169921875</v>
      </c>
    </row>
    <row r="1162" spans="1:2" x14ac:dyDescent="0.25">
      <c r="A1162" s="2">
        <v>45688</v>
      </c>
      <c r="B1162" s="3">
        <v>6040.52978515625</v>
      </c>
    </row>
    <row r="1163" spans="1:2" x14ac:dyDescent="0.25">
      <c r="A1163" s="2">
        <v>45691</v>
      </c>
      <c r="B1163" s="3">
        <v>5994.56982421875</v>
      </c>
    </row>
    <row r="1164" spans="1:2" x14ac:dyDescent="0.25">
      <c r="A1164" s="2">
        <v>45692</v>
      </c>
      <c r="B1164" s="3">
        <v>6037.8798828125</v>
      </c>
    </row>
    <row r="1165" spans="1:2" x14ac:dyDescent="0.25">
      <c r="A1165" s="2">
        <v>45693</v>
      </c>
      <c r="B1165" s="3">
        <v>6061.47998046875</v>
      </c>
    </row>
    <row r="1166" spans="1:2" x14ac:dyDescent="0.25">
      <c r="A1166" s="2">
        <v>45694</v>
      </c>
      <c r="B1166" s="3">
        <v>6083.56982421875</v>
      </c>
    </row>
    <row r="1167" spans="1:2" x14ac:dyDescent="0.25">
      <c r="A1167" s="2">
        <v>45695</v>
      </c>
      <c r="B1167" s="3">
        <v>6025.990234375</v>
      </c>
    </row>
    <row r="1168" spans="1:2" x14ac:dyDescent="0.25">
      <c r="A1168" s="2">
        <v>45698</v>
      </c>
      <c r="B1168" s="3">
        <v>6066.43994140625</v>
      </c>
    </row>
    <row r="1169" spans="1:2" x14ac:dyDescent="0.25">
      <c r="A1169" s="2">
        <v>45699</v>
      </c>
      <c r="B1169" s="3">
        <v>6068.5</v>
      </c>
    </row>
    <row r="1170" spans="1:2" x14ac:dyDescent="0.25">
      <c r="A1170" s="2">
        <v>45700</v>
      </c>
      <c r="B1170" s="3">
        <v>6051.97021484375</v>
      </c>
    </row>
    <row r="1171" spans="1:2" x14ac:dyDescent="0.25">
      <c r="A1171" s="2">
        <v>45701</v>
      </c>
      <c r="B1171" s="3">
        <v>6115.06982421875</v>
      </c>
    </row>
    <row r="1172" spans="1:2" x14ac:dyDescent="0.25">
      <c r="A1172" s="2">
        <v>45702</v>
      </c>
      <c r="B1172" s="3">
        <v>6114.6298828125</v>
      </c>
    </row>
    <row r="1173" spans="1:2" x14ac:dyDescent="0.25">
      <c r="A1173" s="2">
        <v>45706</v>
      </c>
      <c r="B1173" s="3">
        <v>6129.580078125</v>
      </c>
    </row>
    <row r="1174" spans="1:2" x14ac:dyDescent="0.25">
      <c r="A1174" s="2">
        <v>45707</v>
      </c>
      <c r="B1174" s="3">
        <v>6144.14990234375</v>
      </c>
    </row>
    <row r="1175" spans="1:2" x14ac:dyDescent="0.25">
      <c r="A1175" s="2">
        <v>45708</v>
      </c>
      <c r="B1175" s="3">
        <v>6117.52001953125</v>
      </c>
    </row>
    <row r="1176" spans="1:2" x14ac:dyDescent="0.25">
      <c r="A1176" s="2">
        <v>45709</v>
      </c>
      <c r="B1176" s="3">
        <v>6013.1298828125</v>
      </c>
    </row>
    <row r="1177" spans="1:2" x14ac:dyDescent="0.25">
      <c r="A1177" s="2">
        <v>45712</v>
      </c>
      <c r="B1177" s="3">
        <v>5983.25</v>
      </c>
    </row>
    <row r="1178" spans="1:2" x14ac:dyDescent="0.25">
      <c r="A1178" s="2">
        <v>45713</v>
      </c>
      <c r="B1178" s="3">
        <v>5955.25</v>
      </c>
    </row>
    <row r="1179" spans="1:2" x14ac:dyDescent="0.25">
      <c r="A1179" s="2">
        <v>45714</v>
      </c>
      <c r="B1179" s="3">
        <v>5956.06005859375</v>
      </c>
    </row>
    <row r="1180" spans="1:2" x14ac:dyDescent="0.25">
      <c r="A1180" s="2">
        <v>45715</v>
      </c>
      <c r="B1180" s="3">
        <v>5861.56982421875</v>
      </c>
    </row>
    <row r="1181" spans="1:2" x14ac:dyDescent="0.25">
      <c r="A1181" s="2">
        <v>45716</v>
      </c>
      <c r="B1181" s="3">
        <v>5954.5</v>
      </c>
    </row>
    <row r="1182" spans="1:2" x14ac:dyDescent="0.25">
      <c r="A1182" s="2">
        <v>45719</v>
      </c>
      <c r="B1182" s="3">
        <v>5849.72021484375</v>
      </c>
    </row>
    <row r="1183" spans="1:2" x14ac:dyDescent="0.25">
      <c r="A1183" s="2">
        <v>45720</v>
      </c>
      <c r="B1183" s="3">
        <v>5778.14990234375</v>
      </c>
    </row>
    <row r="1184" spans="1:2" x14ac:dyDescent="0.25">
      <c r="A1184" s="2">
        <v>45721</v>
      </c>
      <c r="B1184" s="3">
        <v>5842.6298828125</v>
      </c>
    </row>
    <row r="1185" spans="1:2" x14ac:dyDescent="0.25">
      <c r="A1185" s="2">
        <v>45722</v>
      </c>
      <c r="B1185" s="3">
        <v>5738.52001953125</v>
      </c>
    </row>
    <row r="1186" spans="1:2" x14ac:dyDescent="0.25">
      <c r="A1186" s="2">
        <v>45723</v>
      </c>
      <c r="B1186" s="3">
        <v>5770.2001953125</v>
      </c>
    </row>
    <row r="1187" spans="1:2" x14ac:dyDescent="0.25">
      <c r="A1187" s="2">
        <v>45726</v>
      </c>
      <c r="B1187" s="3">
        <v>5614.56005859375</v>
      </c>
    </row>
    <row r="1188" spans="1:2" x14ac:dyDescent="0.25">
      <c r="A1188" s="2">
        <v>45727</v>
      </c>
      <c r="B1188" s="3">
        <v>5572.06982421875</v>
      </c>
    </row>
    <row r="1189" spans="1:2" x14ac:dyDescent="0.25">
      <c r="A1189" s="2">
        <v>45728</v>
      </c>
      <c r="B1189" s="3">
        <v>5599.2998046875</v>
      </c>
    </row>
    <row r="1190" spans="1:2" x14ac:dyDescent="0.25">
      <c r="A1190" s="2">
        <v>45729</v>
      </c>
      <c r="B1190" s="3">
        <v>5521.52001953125</v>
      </c>
    </row>
    <row r="1191" spans="1:2" x14ac:dyDescent="0.25">
      <c r="A1191" s="2">
        <v>45730</v>
      </c>
      <c r="B1191" s="3">
        <v>5638.93994140625</v>
      </c>
    </row>
    <row r="1192" spans="1:2" x14ac:dyDescent="0.25">
      <c r="A1192" s="2">
        <v>45733</v>
      </c>
      <c r="B1192" s="3">
        <v>5675.1201171875</v>
      </c>
    </row>
    <row r="1193" spans="1:2" x14ac:dyDescent="0.25">
      <c r="A1193" s="2">
        <v>45734</v>
      </c>
      <c r="B1193" s="3">
        <v>5614.66015625</v>
      </c>
    </row>
    <row r="1194" spans="1:2" x14ac:dyDescent="0.25">
      <c r="A1194" s="2">
        <v>45735</v>
      </c>
      <c r="B1194" s="3">
        <v>5675.2900390625</v>
      </c>
    </row>
    <row r="1195" spans="1:2" x14ac:dyDescent="0.25">
      <c r="A1195" s="2">
        <v>45736</v>
      </c>
      <c r="B1195" s="3">
        <v>5662.89013671875</v>
      </c>
    </row>
    <row r="1196" spans="1:2" x14ac:dyDescent="0.25">
      <c r="A1196" s="2">
        <v>45737</v>
      </c>
      <c r="B1196" s="3">
        <v>5667.56005859375</v>
      </c>
    </row>
    <row r="1197" spans="1:2" x14ac:dyDescent="0.25">
      <c r="A1197" s="2">
        <v>45740</v>
      </c>
      <c r="B1197" s="3">
        <v>5767.56982421875</v>
      </c>
    </row>
    <row r="1198" spans="1:2" x14ac:dyDescent="0.25">
      <c r="A1198" s="2">
        <v>45741</v>
      </c>
      <c r="B1198" s="3">
        <v>5776.64990234375</v>
      </c>
    </row>
    <row r="1199" spans="1:2" x14ac:dyDescent="0.25">
      <c r="A1199" s="2">
        <v>45742</v>
      </c>
      <c r="B1199" s="3">
        <v>5712.2001953125</v>
      </c>
    </row>
    <row r="1200" spans="1:2" x14ac:dyDescent="0.25">
      <c r="A1200" s="2">
        <v>45743</v>
      </c>
      <c r="B1200" s="3">
        <v>5693.31005859375</v>
      </c>
    </row>
    <row r="1201" spans="1:2" x14ac:dyDescent="0.25">
      <c r="A1201" s="2">
        <v>45744</v>
      </c>
      <c r="B1201" s="3">
        <v>5580.93994140625</v>
      </c>
    </row>
    <row r="1202" spans="1:2" x14ac:dyDescent="0.25">
      <c r="A1202" s="2">
        <v>45747</v>
      </c>
      <c r="B1202" s="3">
        <v>5611.85009765625</v>
      </c>
    </row>
    <row r="1203" spans="1:2" x14ac:dyDescent="0.25">
      <c r="A1203" s="2">
        <v>45748</v>
      </c>
      <c r="B1203" s="3">
        <v>5633.06982421875</v>
      </c>
    </row>
    <row r="1204" spans="1:2" x14ac:dyDescent="0.25">
      <c r="A1204" s="2">
        <v>45749</v>
      </c>
      <c r="B1204" s="3">
        <v>5670.97021484375</v>
      </c>
    </row>
    <row r="1205" spans="1:2" x14ac:dyDescent="0.25">
      <c r="A1205" s="2">
        <v>45750</v>
      </c>
      <c r="B1205" s="3">
        <v>5396.52001953125</v>
      </c>
    </row>
    <row r="1206" spans="1:2" x14ac:dyDescent="0.25">
      <c r="A1206" s="2">
        <v>45751</v>
      </c>
      <c r="B1206" s="3">
        <v>5074.080078125</v>
      </c>
    </row>
    <row r="1207" spans="1:2" x14ac:dyDescent="0.25">
      <c r="A1207" s="2">
        <v>45754</v>
      </c>
      <c r="B1207" s="3">
        <v>5062.25</v>
      </c>
    </row>
    <row r="1208" spans="1:2" x14ac:dyDescent="0.25">
      <c r="A1208" s="2">
        <v>45755</v>
      </c>
      <c r="B1208" s="3">
        <v>4982.77001953125</v>
      </c>
    </row>
    <row r="1209" spans="1:2" x14ac:dyDescent="0.25">
      <c r="A1209" s="2">
        <v>45756</v>
      </c>
      <c r="B1209" s="3">
        <v>5456.89990234375</v>
      </c>
    </row>
    <row r="1210" spans="1:2" x14ac:dyDescent="0.25">
      <c r="A1210" s="2">
        <v>45757</v>
      </c>
      <c r="B1210" s="3">
        <v>5268.0498046875</v>
      </c>
    </row>
    <row r="1211" spans="1:2" x14ac:dyDescent="0.25">
      <c r="A1211" s="2">
        <v>45758</v>
      </c>
      <c r="B1211" s="3">
        <v>5363.35986328125</v>
      </c>
    </row>
    <row r="1212" spans="1:2" x14ac:dyDescent="0.25">
      <c r="A1212" s="2">
        <v>45761</v>
      </c>
      <c r="B1212" s="3">
        <v>5405.97021484375</v>
      </c>
    </row>
    <row r="1213" spans="1:2" x14ac:dyDescent="0.25">
      <c r="A1213" s="2">
        <v>45762</v>
      </c>
      <c r="B1213" s="3">
        <v>5396.6298828125</v>
      </c>
    </row>
    <row r="1214" spans="1:2" x14ac:dyDescent="0.25">
      <c r="A1214" s="2">
        <v>45763</v>
      </c>
      <c r="B1214" s="3">
        <v>5275.7001953125</v>
      </c>
    </row>
    <row r="1215" spans="1:2" x14ac:dyDescent="0.25">
      <c r="A1215" s="2">
        <v>45764</v>
      </c>
      <c r="B1215" s="3">
        <v>5282.7001953125</v>
      </c>
    </row>
    <row r="1216" spans="1:2" x14ac:dyDescent="0.25">
      <c r="A1216" s="2">
        <v>45768</v>
      </c>
      <c r="B1216" s="3">
        <v>5158.2001953125</v>
      </c>
    </row>
    <row r="1217" spans="1:2" x14ac:dyDescent="0.25">
      <c r="A1217" s="2">
        <v>45769</v>
      </c>
      <c r="B1217" s="3">
        <v>5287.759765625</v>
      </c>
    </row>
    <row r="1218" spans="1:2" x14ac:dyDescent="0.25">
      <c r="A1218" s="2">
        <v>45770</v>
      </c>
      <c r="B1218" s="3">
        <v>5375.85986328125</v>
      </c>
    </row>
    <row r="1219" spans="1:2" x14ac:dyDescent="0.25">
      <c r="A1219" s="2">
        <v>45771</v>
      </c>
      <c r="B1219" s="3">
        <v>5484.77001953125</v>
      </c>
    </row>
    <row r="1220" spans="1:2" x14ac:dyDescent="0.25">
      <c r="A1220" s="2">
        <v>45772</v>
      </c>
      <c r="B1220" s="3">
        <v>5525.2099609375</v>
      </c>
    </row>
    <row r="1221" spans="1:2" x14ac:dyDescent="0.25">
      <c r="A1221" s="2">
        <v>45775</v>
      </c>
      <c r="B1221" s="3">
        <v>5528.75</v>
      </c>
    </row>
    <row r="1222" spans="1:2" x14ac:dyDescent="0.25">
      <c r="A1222" s="2">
        <v>45776</v>
      </c>
      <c r="B1222" s="3">
        <v>5560.830078125</v>
      </c>
    </row>
    <row r="1223" spans="1:2" x14ac:dyDescent="0.25">
      <c r="A1223" s="2">
        <v>45777</v>
      </c>
      <c r="B1223" s="3">
        <v>5569.06005859375</v>
      </c>
    </row>
    <row r="1224" spans="1:2" x14ac:dyDescent="0.25">
      <c r="A1224" s="2">
        <v>45778</v>
      </c>
      <c r="B1224" s="3">
        <v>5604.14013671875</v>
      </c>
    </row>
    <row r="1225" spans="1:2" x14ac:dyDescent="0.25">
      <c r="A1225" s="2">
        <v>45779</v>
      </c>
      <c r="B1225" s="3">
        <v>5686.669921875</v>
      </c>
    </row>
    <row r="1226" spans="1:2" x14ac:dyDescent="0.25">
      <c r="A1226" s="2">
        <v>45782</v>
      </c>
      <c r="B1226" s="3">
        <v>5650.3798828125</v>
      </c>
    </row>
    <row r="1227" spans="1:2" x14ac:dyDescent="0.25">
      <c r="A1227" s="2">
        <v>45783</v>
      </c>
      <c r="B1227" s="3">
        <v>5606.91015625</v>
      </c>
    </row>
    <row r="1228" spans="1:2" x14ac:dyDescent="0.25">
      <c r="A1228" s="2">
        <v>45784</v>
      </c>
      <c r="B1228" s="3">
        <v>5631.27978515625</v>
      </c>
    </row>
    <row r="1229" spans="1:2" x14ac:dyDescent="0.25">
      <c r="A1229" s="2">
        <v>45785</v>
      </c>
      <c r="B1229" s="3">
        <v>5663.93994140625</v>
      </c>
    </row>
    <row r="1230" spans="1:2" x14ac:dyDescent="0.25">
      <c r="A1230" s="2">
        <v>45786</v>
      </c>
      <c r="B1230" s="3">
        <v>5659.91015625</v>
      </c>
    </row>
    <row r="1231" spans="1:2" x14ac:dyDescent="0.25">
      <c r="A1231" s="2">
        <v>45789</v>
      </c>
      <c r="B1231" s="3">
        <v>5844.18994140625</v>
      </c>
    </row>
    <row r="1232" spans="1:2" x14ac:dyDescent="0.25">
      <c r="A1232" s="2">
        <v>45790</v>
      </c>
      <c r="B1232" s="3">
        <v>5886.5498046875</v>
      </c>
    </row>
    <row r="1233" spans="1:2" x14ac:dyDescent="0.25">
      <c r="A1233" s="2">
        <v>45791</v>
      </c>
      <c r="B1233" s="3">
        <v>5892.580078125</v>
      </c>
    </row>
    <row r="1234" spans="1:2" x14ac:dyDescent="0.25">
      <c r="A1234" s="2">
        <v>45792</v>
      </c>
      <c r="B1234" s="3">
        <v>5916.93017578125</v>
      </c>
    </row>
    <row r="1235" spans="1:2" x14ac:dyDescent="0.25">
      <c r="A1235" s="2">
        <v>45793</v>
      </c>
      <c r="B1235" s="3">
        <v>5958.3798828125</v>
      </c>
    </row>
    <row r="1236" spans="1:2" x14ac:dyDescent="0.25">
      <c r="A1236" s="2">
        <v>45796</v>
      </c>
      <c r="B1236" s="3">
        <v>5963.60009765625</v>
      </c>
    </row>
    <row r="1237" spans="1:2" x14ac:dyDescent="0.25">
      <c r="A1237" s="2">
        <v>45797</v>
      </c>
      <c r="B1237" s="3">
        <v>5940.4599609375</v>
      </c>
    </row>
    <row r="1238" spans="1:2" x14ac:dyDescent="0.25">
      <c r="A1238" s="2">
        <v>45798</v>
      </c>
      <c r="B1238" s="3">
        <v>5844.60986328125</v>
      </c>
    </row>
    <row r="1239" spans="1:2" x14ac:dyDescent="0.25">
      <c r="A1239" s="2">
        <v>45799</v>
      </c>
      <c r="B1239" s="3">
        <v>5842.009765625</v>
      </c>
    </row>
    <row r="1240" spans="1:2" x14ac:dyDescent="0.25">
      <c r="A1240" s="2">
        <v>45800</v>
      </c>
      <c r="B1240" s="3">
        <v>5802.81982421875</v>
      </c>
    </row>
    <row r="1241" spans="1:2" x14ac:dyDescent="0.25">
      <c r="A1241" s="2">
        <v>45804</v>
      </c>
      <c r="B1241" s="3">
        <v>5921.5400390625</v>
      </c>
    </row>
    <row r="1242" spans="1:2" x14ac:dyDescent="0.25">
      <c r="A1242" s="2">
        <v>45805</v>
      </c>
      <c r="B1242" s="3">
        <v>5888.5498046875</v>
      </c>
    </row>
    <row r="1243" spans="1:2" x14ac:dyDescent="0.25">
      <c r="A1243" s="2">
        <v>45806</v>
      </c>
      <c r="B1243" s="3">
        <v>5912.169921875</v>
      </c>
    </row>
    <row r="1244" spans="1:2" x14ac:dyDescent="0.25">
      <c r="A1244" s="2">
        <v>45807</v>
      </c>
      <c r="B1244" s="3">
        <v>5911.68994140625</v>
      </c>
    </row>
    <row r="1245" spans="1:2" x14ac:dyDescent="0.25">
      <c r="A1245" s="2">
        <v>45810</v>
      </c>
      <c r="B1245" s="3">
        <v>5935.93994140625</v>
      </c>
    </row>
    <row r="1246" spans="1:2" x14ac:dyDescent="0.25">
      <c r="A1246" s="2">
        <v>45811</v>
      </c>
      <c r="B1246" s="3">
        <v>5970.3701171875</v>
      </c>
    </row>
    <row r="1247" spans="1:2" x14ac:dyDescent="0.25">
      <c r="A1247" s="2">
        <v>45812</v>
      </c>
      <c r="B1247" s="3">
        <v>5970.81005859375</v>
      </c>
    </row>
    <row r="1248" spans="1:2" x14ac:dyDescent="0.25">
      <c r="A1248" s="2">
        <v>45813</v>
      </c>
      <c r="B1248" s="3">
        <v>5939.2998046875</v>
      </c>
    </row>
    <row r="1249" spans="1:2" x14ac:dyDescent="0.25">
      <c r="A1249" s="2">
        <v>45814</v>
      </c>
      <c r="B1249" s="3">
        <v>6000.35986328125</v>
      </c>
    </row>
    <row r="1250" spans="1:2" x14ac:dyDescent="0.25">
      <c r="A1250" s="2">
        <v>45817</v>
      </c>
      <c r="B1250" s="3">
        <v>6005.8798828125</v>
      </c>
    </row>
    <row r="1251" spans="1:2" x14ac:dyDescent="0.25">
      <c r="A1251" s="2">
        <v>45818</v>
      </c>
      <c r="B1251" s="3">
        <v>6038.81005859375</v>
      </c>
    </row>
    <row r="1252" spans="1:2" x14ac:dyDescent="0.25">
      <c r="A1252" s="2">
        <v>45819</v>
      </c>
      <c r="B1252" s="3">
        <v>6022.240234375</v>
      </c>
    </row>
    <row r="1253" spans="1:2" x14ac:dyDescent="0.25">
      <c r="A1253" s="2">
        <v>45820</v>
      </c>
      <c r="B1253" s="3">
        <v>6045.259765625</v>
      </c>
    </row>
    <row r="1254" spans="1:2" x14ac:dyDescent="0.25">
      <c r="A1254" s="2">
        <v>45821</v>
      </c>
      <c r="B1254" s="3">
        <v>5976.97021484375</v>
      </c>
    </row>
    <row r="1255" spans="1:2" x14ac:dyDescent="0.25">
      <c r="A1255" s="2">
        <v>45824</v>
      </c>
      <c r="B1255" s="3">
        <v>6033.10986328125</v>
      </c>
    </row>
    <row r="1256" spans="1:2" x14ac:dyDescent="0.25">
      <c r="A1256" s="2">
        <v>45825</v>
      </c>
      <c r="B1256" s="3">
        <v>5982.72021484375</v>
      </c>
    </row>
    <row r="1257" spans="1:2" x14ac:dyDescent="0.25">
      <c r="A1257" s="2">
        <v>45826</v>
      </c>
      <c r="B1257" s="3">
        <v>5980.8701171875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7"/>
  <sheetViews>
    <sheetView workbookViewId="0"/>
  </sheetViews>
  <sheetFormatPr baseColWidth="10" defaultColWidth="9.140625" defaultRowHeight="15" x14ac:dyDescent="0.25"/>
  <cols>
    <col min="1" max="1" width="20.28515625" style="3" customWidth="1"/>
    <col min="2" max="2" width="9.140625" style="3"/>
    <col min="3" max="3" width="17.42578125" style="3" customWidth="1"/>
    <col min="4" max="4" width="21.42578125" style="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s="2">
        <v>44001</v>
      </c>
      <c r="B2" s="3">
        <v>3097.739990234375</v>
      </c>
      <c r="F2" t="s">
        <v>4</v>
      </c>
      <c r="J2">
        <f>+LN($B$31/$B$9)</f>
        <v>5.3636801634505855E-2</v>
      </c>
    </row>
    <row r="3" spans="1:10" x14ac:dyDescent="0.25">
      <c r="A3" s="2">
        <v>44004</v>
      </c>
      <c r="B3" s="3">
        <v>3117.860107421875</v>
      </c>
      <c r="C3" s="3">
        <f>+B3/B2 - 1</f>
        <v>6.4950955376916752E-3</v>
      </c>
      <c r="D3" s="3">
        <f>+LN(B3/B2)</f>
        <v>6.4740932966583838E-3</v>
      </c>
      <c r="F3" t="s">
        <v>5</v>
      </c>
      <c r="J3">
        <f>+SUM($D$10:$D$31)</f>
        <v>5.363680163450564E-2</v>
      </c>
    </row>
    <row r="4" spans="1:10" x14ac:dyDescent="0.25">
      <c r="A4" s="2">
        <v>44005</v>
      </c>
      <c r="B4" s="3">
        <v>3131.2900390625</v>
      </c>
      <c r="C4" s="3">
        <f t="shared" ref="C4:C67" si="0">+B4/B3 - 1</f>
        <v>4.3074195691641393E-3</v>
      </c>
      <c r="D4" s="3">
        <f t="shared" ref="D4:D67" si="1">+LN(B4/B3)</f>
        <v>4.298169191483789E-3</v>
      </c>
    </row>
    <row r="5" spans="1:10" x14ac:dyDescent="0.25">
      <c r="A5" s="2">
        <v>44006</v>
      </c>
      <c r="B5" s="3">
        <v>3050.330078125</v>
      </c>
      <c r="C5" s="3">
        <f t="shared" si="0"/>
        <v>-2.5855145939064572E-2</v>
      </c>
      <c r="D5" s="3">
        <f t="shared" si="1"/>
        <v>-2.61952655956623E-2</v>
      </c>
      <c r="F5" t="s">
        <v>6</v>
      </c>
      <c r="J5">
        <f>+B31/B9-1</f>
        <v>5.5101321480443666E-2</v>
      </c>
    </row>
    <row r="6" spans="1:10" x14ac:dyDescent="0.25">
      <c r="A6" s="2">
        <v>44007</v>
      </c>
      <c r="B6" s="3">
        <v>3083.760009765625</v>
      </c>
      <c r="C6" s="3">
        <f t="shared" si="0"/>
        <v>1.0959447267809841E-2</v>
      </c>
      <c r="D6" s="3">
        <f t="shared" si="1"/>
        <v>1.089982772821816E-2</v>
      </c>
      <c r="F6" t="s">
        <v>7</v>
      </c>
      <c r="J6">
        <f>+EXP(J2)-1</f>
        <v>5.5101321480443666E-2</v>
      </c>
    </row>
    <row r="7" spans="1:10" x14ac:dyDescent="0.25">
      <c r="A7" s="2">
        <v>44008</v>
      </c>
      <c r="B7" s="3">
        <v>3009.050048828125</v>
      </c>
      <c r="C7" s="3">
        <f t="shared" si="0"/>
        <v>-2.4226905044785974E-2</v>
      </c>
      <c r="D7" s="3">
        <f t="shared" si="1"/>
        <v>-2.4525204274831163E-2</v>
      </c>
    </row>
    <row r="8" spans="1:10" x14ac:dyDescent="0.25">
      <c r="A8" s="2">
        <v>44011</v>
      </c>
      <c r="B8" s="3">
        <v>3053.239990234375</v>
      </c>
      <c r="C8" s="3">
        <f t="shared" si="0"/>
        <v>1.4685678433118632E-2</v>
      </c>
      <c r="D8" s="3">
        <f t="shared" si="1"/>
        <v>1.457888811353358E-2</v>
      </c>
      <c r="F8" s="4" t="s">
        <v>8</v>
      </c>
    </row>
    <row r="9" spans="1:10" x14ac:dyDescent="0.25">
      <c r="A9" s="2">
        <v>44012</v>
      </c>
      <c r="B9" s="3">
        <v>3100.2900390625</v>
      </c>
      <c r="C9" s="3">
        <f t="shared" si="0"/>
        <v>1.5409875731554612E-2</v>
      </c>
      <c r="D9" s="3">
        <f t="shared" si="1"/>
        <v>1.5292349435755562E-2</v>
      </c>
    </row>
    <row r="10" spans="1:10" x14ac:dyDescent="0.25">
      <c r="A10" s="2">
        <v>44013</v>
      </c>
      <c r="B10" s="3">
        <v>3115.860107421875</v>
      </c>
      <c r="C10" s="3">
        <f t="shared" si="0"/>
        <v>5.0221328208643889E-3</v>
      </c>
      <c r="D10" s="3">
        <f t="shared" si="1"/>
        <v>5.0095639758705648E-3</v>
      </c>
    </row>
    <row r="11" spans="1:10" x14ac:dyDescent="0.25">
      <c r="A11" s="2">
        <v>44014</v>
      </c>
      <c r="B11" s="3">
        <v>3130.010009765625</v>
      </c>
      <c r="C11" s="3">
        <f t="shared" si="0"/>
        <v>4.5412508443640753E-3</v>
      </c>
      <c r="D11" s="3">
        <f t="shared" si="1"/>
        <v>4.5309704768169146E-3</v>
      </c>
    </row>
    <row r="12" spans="1:10" x14ac:dyDescent="0.25">
      <c r="A12" s="2">
        <v>44018</v>
      </c>
      <c r="B12" s="3">
        <v>3179.719970703125</v>
      </c>
      <c r="C12" s="3">
        <f t="shared" si="0"/>
        <v>1.588172586745884E-2</v>
      </c>
      <c r="D12" s="3">
        <f t="shared" si="1"/>
        <v>1.5756930832163289E-2</v>
      </c>
    </row>
    <row r="13" spans="1:10" x14ac:dyDescent="0.25">
      <c r="A13" s="2">
        <v>44019</v>
      </c>
      <c r="B13" s="3">
        <v>3145.320068359375</v>
      </c>
      <c r="C13" s="3">
        <f t="shared" si="0"/>
        <v>-1.0818532028197159E-2</v>
      </c>
      <c r="D13" s="3">
        <f t="shared" si="1"/>
        <v>-1.0877477869643567E-2</v>
      </c>
    </row>
    <row r="14" spans="1:10" x14ac:dyDescent="0.25">
      <c r="A14" s="2">
        <v>44020</v>
      </c>
      <c r="B14" s="3">
        <v>3169.93994140625</v>
      </c>
      <c r="C14" s="3">
        <f t="shared" si="0"/>
        <v>7.8274619154155012E-3</v>
      </c>
      <c r="D14" s="3">
        <f t="shared" si="1"/>
        <v>7.7969862634302686E-3</v>
      </c>
    </row>
    <row r="15" spans="1:10" x14ac:dyDescent="0.25">
      <c r="A15" s="2">
        <v>44021</v>
      </c>
      <c r="B15" s="3">
        <v>3152.050048828125</v>
      </c>
      <c r="C15" s="3">
        <f t="shared" si="0"/>
        <v>-5.6436061593611031E-3</v>
      </c>
      <c r="D15" s="3">
        <f t="shared" si="1"/>
        <v>-5.6595914761946231E-3</v>
      </c>
    </row>
    <row r="16" spans="1:10" x14ac:dyDescent="0.25">
      <c r="A16" s="2">
        <v>44022</v>
      </c>
      <c r="B16" s="3">
        <v>3185.0400390625</v>
      </c>
      <c r="C16" s="3">
        <f t="shared" si="0"/>
        <v>1.046620127324438E-2</v>
      </c>
      <c r="D16" s="3">
        <f t="shared" si="1"/>
        <v>1.0411809774443004E-2</v>
      </c>
    </row>
    <row r="17" spans="1:6" x14ac:dyDescent="0.25">
      <c r="A17" s="2">
        <v>44025</v>
      </c>
      <c r="B17" s="3">
        <v>3155.219970703125</v>
      </c>
      <c r="C17" s="3">
        <f t="shared" si="0"/>
        <v>-9.3625411277882264E-3</v>
      </c>
      <c r="D17" s="3">
        <f t="shared" si="1"/>
        <v>-9.4066452160588739E-3</v>
      </c>
    </row>
    <row r="18" spans="1:6" x14ac:dyDescent="0.25">
      <c r="A18" s="2">
        <v>44026</v>
      </c>
      <c r="B18" s="3">
        <v>3197.52001953125</v>
      </c>
      <c r="C18" s="3">
        <f t="shared" si="0"/>
        <v>1.3406370782667931E-2</v>
      </c>
      <c r="D18" s="3">
        <f t="shared" si="1"/>
        <v>1.331730058290395E-2</v>
      </c>
    </row>
    <row r="19" spans="1:6" x14ac:dyDescent="0.25">
      <c r="A19" s="2">
        <v>44027</v>
      </c>
      <c r="B19" s="3">
        <v>3226.56005859375</v>
      </c>
      <c r="C19" s="3">
        <f t="shared" si="0"/>
        <v>9.0820507409230533E-3</v>
      </c>
      <c r="D19" s="3">
        <f t="shared" si="1"/>
        <v>9.0410569363550478E-3</v>
      </c>
    </row>
    <row r="20" spans="1:6" x14ac:dyDescent="0.25">
      <c r="A20" s="2">
        <v>44028</v>
      </c>
      <c r="B20" s="3">
        <v>3215.570068359375</v>
      </c>
      <c r="C20" s="3">
        <f t="shared" si="0"/>
        <v>-3.4061012455366413E-3</v>
      </c>
      <c r="D20" s="3">
        <f t="shared" si="1"/>
        <v>-3.4119152141152374E-3</v>
      </c>
    </row>
    <row r="21" spans="1:6" x14ac:dyDescent="0.25">
      <c r="A21" s="2">
        <v>44029</v>
      </c>
      <c r="B21" s="3">
        <v>3224.72998046875</v>
      </c>
      <c r="C21" s="3">
        <f t="shared" si="0"/>
        <v>2.8486121946174059E-3</v>
      </c>
      <c r="D21" s="3">
        <f t="shared" si="1"/>
        <v>2.8445625875835605E-3</v>
      </c>
    </row>
    <row r="22" spans="1:6" x14ac:dyDescent="0.25">
      <c r="A22" s="2">
        <v>44032</v>
      </c>
      <c r="B22" s="3">
        <v>3251.840087890625</v>
      </c>
      <c r="C22" s="3">
        <f t="shared" si="0"/>
        <v>8.4069387471426005E-3</v>
      </c>
      <c r="D22" s="3">
        <f t="shared" si="1"/>
        <v>8.3717972551403345E-3</v>
      </c>
      <c r="F22" s="4" t="s">
        <v>9</v>
      </c>
    </row>
    <row r="23" spans="1:6" x14ac:dyDescent="0.25">
      <c r="A23" s="2">
        <v>44033</v>
      </c>
      <c r="B23" s="3">
        <v>3257.300048828125</v>
      </c>
      <c r="C23" s="3">
        <f t="shared" si="0"/>
        <v>1.6790373419135474E-3</v>
      </c>
      <c r="D23" s="3">
        <f t="shared" si="1"/>
        <v>1.6776293345600682E-3</v>
      </c>
    </row>
    <row r="24" spans="1:6" x14ac:dyDescent="0.25">
      <c r="A24" s="2">
        <v>44034</v>
      </c>
      <c r="B24" s="3">
        <v>3276.02001953125</v>
      </c>
      <c r="C24" s="3">
        <f t="shared" si="0"/>
        <v>5.7470820687397506E-3</v>
      </c>
      <c r="D24" s="3">
        <f t="shared" si="1"/>
        <v>5.7306305944738621E-3</v>
      </c>
    </row>
    <row r="25" spans="1:6" x14ac:dyDescent="0.25">
      <c r="A25" s="2">
        <v>44035</v>
      </c>
      <c r="B25" s="3">
        <v>3235.659912109375</v>
      </c>
      <c r="C25" s="3">
        <f t="shared" si="0"/>
        <v>-1.2319859824193036E-2</v>
      </c>
      <c r="D25" s="3">
        <f t="shared" si="1"/>
        <v>-1.2396378412246847E-2</v>
      </c>
    </row>
    <row r="26" spans="1:6" x14ac:dyDescent="0.25">
      <c r="A26" s="2">
        <v>44036</v>
      </c>
      <c r="B26" s="3">
        <v>3215.6298828125</v>
      </c>
      <c r="C26" s="3">
        <f t="shared" si="0"/>
        <v>-6.1904000546884053E-3</v>
      </c>
      <c r="D26" s="3">
        <f t="shared" si="1"/>
        <v>-6.2096400242761338E-3</v>
      </c>
    </row>
    <row r="27" spans="1:6" x14ac:dyDescent="0.25">
      <c r="A27" s="2">
        <v>44039</v>
      </c>
      <c r="B27" s="3">
        <v>3239.409912109375</v>
      </c>
      <c r="C27" s="3">
        <f t="shared" si="0"/>
        <v>7.395138795039502E-3</v>
      </c>
      <c r="D27" s="3">
        <f t="shared" si="1"/>
        <v>7.3679288214823727E-3</v>
      </c>
    </row>
    <row r="28" spans="1:6" x14ac:dyDescent="0.25">
      <c r="A28" s="2">
        <v>44040</v>
      </c>
      <c r="B28" s="3">
        <v>3218.43994140625</v>
      </c>
      <c r="C28" s="3">
        <f t="shared" si="0"/>
        <v>-6.4733921522979188E-3</v>
      </c>
      <c r="D28" s="3">
        <f t="shared" si="1"/>
        <v>-6.4944354186463058E-3</v>
      </c>
    </row>
    <row r="29" spans="1:6" x14ac:dyDescent="0.25">
      <c r="A29" s="2">
        <v>44041</v>
      </c>
      <c r="B29" s="3">
        <v>3258.43994140625</v>
      </c>
      <c r="C29" s="3">
        <f t="shared" si="0"/>
        <v>1.242838167815008E-2</v>
      </c>
      <c r="D29" s="3">
        <f t="shared" si="1"/>
        <v>1.2351783351742583E-2</v>
      </c>
    </row>
    <row r="30" spans="1:6" x14ac:dyDescent="0.25">
      <c r="A30" s="2">
        <v>44042</v>
      </c>
      <c r="B30" s="3">
        <v>3246.219970703125</v>
      </c>
      <c r="C30" s="3">
        <f t="shared" si="0"/>
        <v>-3.750251937389204E-3</v>
      </c>
      <c r="D30" s="3">
        <f t="shared" si="1"/>
        <v>-3.7573017634548516E-3</v>
      </c>
    </row>
    <row r="31" spans="1:6" x14ac:dyDescent="0.25">
      <c r="A31" s="2">
        <v>44043</v>
      </c>
      <c r="B31" s="3">
        <v>3271.1201171875</v>
      </c>
      <c r="C31" s="3">
        <f t="shared" si="0"/>
        <v>7.6705049901413247E-3</v>
      </c>
      <c r="D31" s="3">
        <f t="shared" si="1"/>
        <v>7.6412362421762695E-3</v>
      </c>
    </row>
    <row r="32" spans="1:6" x14ac:dyDescent="0.25">
      <c r="A32" s="2">
        <v>44046</v>
      </c>
      <c r="B32" s="3">
        <v>3294.610107421875</v>
      </c>
      <c r="C32" s="3">
        <f t="shared" si="0"/>
        <v>7.1810234393261396E-3</v>
      </c>
      <c r="D32" s="3">
        <f t="shared" si="1"/>
        <v>7.1553626643586733E-3</v>
      </c>
    </row>
    <row r="33" spans="1:4" x14ac:dyDescent="0.25">
      <c r="A33" s="2">
        <v>44047</v>
      </c>
      <c r="B33" s="3">
        <v>3306.510009765625</v>
      </c>
      <c r="C33" s="3">
        <f t="shared" si="0"/>
        <v>3.6119303819721615E-3</v>
      </c>
      <c r="D33" s="3">
        <f t="shared" si="1"/>
        <v>3.6054230261335571E-3</v>
      </c>
    </row>
    <row r="34" spans="1:4" x14ac:dyDescent="0.25">
      <c r="A34" s="2">
        <v>44048</v>
      </c>
      <c r="B34" s="3">
        <v>3327.77001953125</v>
      </c>
      <c r="C34" s="3">
        <f t="shared" si="0"/>
        <v>6.4297430531994326E-3</v>
      </c>
      <c r="D34" s="3">
        <f t="shared" si="1"/>
        <v>6.4091604355179218E-3</v>
      </c>
    </row>
    <row r="35" spans="1:4" x14ac:dyDescent="0.25">
      <c r="A35" s="2">
        <v>44049</v>
      </c>
      <c r="B35" s="3">
        <v>3349.159912109375</v>
      </c>
      <c r="C35" s="3">
        <f t="shared" si="0"/>
        <v>6.4276955596642704E-3</v>
      </c>
      <c r="D35" s="3">
        <f t="shared" si="1"/>
        <v>6.4071260206648023E-3</v>
      </c>
    </row>
    <row r="36" spans="1:4" x14ac:dyDescent="0.25">
      <c r="A36" s="2">
        <v>44050</v>
      </c>
      <c r="B36" s="3">
        <v>3351.280029296875</v>
      </c>
      <c r="C36" s="3">
        <f t="shared" si="0"/>
        <v>6.3302954864430383E-4</v>
      </c>
      <c r="D36" s="3">
        <f t="shared" si="1"/>
        <v>6.3282926995666966E-4</v>
      </c>
    </row>
    <row r="37" spans="1:4" x14ac:dyDescent="0.25">
      <c r="A37" s="2">
        <v>44053</v>
      </c>
      <c r="B37" s="3">
        <v>3360.469970703125</v>
      </c>
      <c r="C37" s="3">
        <f t="shared" si="0"/>
        <v>2.7422182944760731E-3</v>
      </c>
      <c r="D37" s="3">
        <f t="shared" si="1"/>
        <v>2.7384652733919213E-3</v>
      </c>
    </row>
    <row r="38" spans="1:4" x14ac:dyDescent="0.25">
      <c r="A38" s="2">
        <v>44054</v>
      </c>
      <c r="B38" s="3">
        <v>3333.68994140625</v>
      </c>
      <c r="C38" s="3">
        <f t="shared" si="0"/>
        <v>-7.9691321542361138E-3</v>
      </c>
      <c r="D38" s="3">
        <f t="shared" si="1"/>
        <v>-8.0010554013772977E-3</v>
      </c>
    </row>
    <row r="39" spans="1:4" x14ac:dyDescent="0.25">
      <c r="A39" s="2">
        <v>44055</v>
      </c>
      <c r="B39" s="3">
        <v>3380.35009765625</v>
      </c>
      <c r="C39" s="3">
        <f t="shared" si="0"/>
        <v>1.3996549490237653E-2</v>
      </c>
      <c r="D39" s="3">
        <f t="shared" si="1"/>
        <v>1.3899502293613534E-2</v>
      </c>
    </row>
    <row r="40" spans="1:4" x14ac:dyDescent="0.25">
      <c r="A40" s="2">
        <v>44056</v>
      </c>
      <c r="B40" s="3">
        <v>3373.429931640625</v>
      </c>
      <c r="C40" s="3">
        <f t="shared" si="0"/>
        <v>-2.0471743504979489E-3</v>
      </c>
      <c r="D40" s="3">
        <f t="shared" si="1"/>
        <v>-2.049272676156681E-3</v>
      </c>
    </row>
    <row r="41" spans="1:4" x14ac:dyDescent="0.25">
      <c r="A41" s="2">
        <v>44057</v>
      </c>
      <c r="B41" s="3">
        <v>3372.85009765625</v>
      </c>
      <c r="C41" s="3">
        <f t="shared" si="0"/>
        <v>-1.7188262276812694E-4</v>
      </c>
      <c r="D41" s="3">
        <f t="shared" si="1"/>
        <v>-1.7189739627902921E-4</v>
      </c>
    </row>
    <row r="42" spans="1:4" x14ac:dyDescent="0.25">
      <c r="A42" s="2">
        <v>44060</v>
      </c>
      <c r="B42" s="3">
        <v>3381.989990234375</v>
      </c>
      <c r="C42" s="3">
        <f t="shared" si="0"/>
        <v>2.7098425110787527E-3</v>
      </c>
      <c r="D42" s="3">
        <f t="shared" si="1"/>
        <v>2.7061775074234558E-3</v>
      </c>
    </row>
    <row r="43" spans="1:4" x14ac:dyDescent="0.25">
      <c r="A43" s="2">
        <v>44061</v>
      </c>
      <c r="B43" s="3">
        <v>3389.780029296875</v>
      </c>
      <c r="C43" s="3">
        <f t="shared" si="0"/>
        <v>2.3033891540169549E-3</v>
      </c>
      <c r="D43" s="3">
        <f t="shared" si="1"/>
        <v>2.3007404198168474E-3</v>
      </c>
    </row>
    <row r="44" spans="1:4" x14ac:dyDescent="0.25">
      <c r="A44" s="2">
        <v>44062</v>
      </c>
      <c r="B44" s="3">
        <v>3374.85009765625</v>
      </c>
      <c r="C44" s="3">
        <f t="shared" si="0"/>
        <v>-4.4043954214108005E-3</v>
      </c>
      <c r="D44" s="3">
        <f t="shared" si="1"/>
        <v>-4.4141233451820182E-3</v>
      </c>
    </row>
    <row r="45" spans="1:4" x14ac:dyDescent="0.25">
      <c r="A45" s="2">
        <v>44063</v>
      </c>
      <c r="B45" s="3">
        <v>3385.510009765625</v>
      </c>
      <c r="C45" s="3">
        <f t="shared" si="0"/>
        <v>3.1586327691348615E-3</v>
      </c>
      <c r="D45" s="3">
        <f t="shared" si="1"/>
        <v>3.1536547683461333E-3</v>
      </c>
    </row>
    <row r="46" spans="1:4" x14ac:dyDescent="0.25">
      <c r="A46" s="2">
        <v>44064</v>
      </c>
      <c r="B46" s="3">
        <v>3397.159912109375</v>
      </c>
      <c r="C46" s="3">
        <f t="shared" si="0"/>
        <v>3.4411070444764214E-3</v>
      </c>
      <c r="D46" s="3">
        <f t="shared" si="1"/>
        <v>3.4351999829724668E-3</v>
      </c>
    </row>
    <row r="47" spans="1:4" x14ac:dyDescent="0.25">
      <c r="A47" s="2">
        <v>44067</v>
      </c>
      <c r="B47" s="3">
        <v>3431.280029296875</v>
      </c>
      <c r="C47" s="3">
        <f t="shared" si="0"/>
        <v>1.0043718303008653E-2</v>
      </c>
      <c r="D47" s="3">
        <f t="shared" si="1"/>
        <v>9.9936153649035075E-3</v>
      </c>
    </row>
    <row r="48" spans="1:4" x14ac:dyDescent="0.25">
      <c r="A48" s="2">
        <v>44068</v>
      </c>
      <c r="B48" s="3">
        <v>3443.6201171875</v>
      </c>
      <c r="C48" s="3">
        <f t="shared" si="0"/>
        <v>3.5963511532906001E-3</v>
      </c>
      <c r="D48" s="3">
        <f t="shared" si="1"/>
        <v>3.5898997455401172E-3</v>
      </c>
    </row>
    <row r="49" spans="1:4" x14ac:dyDescent="0.25">
      <c r="A49" s="2">
        <v>44069</v>
      </c>
      <c r="B49" s="3">
        <v>3478.72998046875</v>
      </c>
      <c r="C49" s="3">
        <f t="shared" si="0"/>
        <v>1.0195626139483993E-2</v>
      </c>
      <c r="D49" s="3">
        <f t="shared" si="1"/>
        <v>1.0144001344841499E-2</v>
      </c>
    </row>
    <row r="50" spans="1:4" x14ac:dyDescent="0.25">
      <c r="A50" s="2">
        <v>44070</v>
      </c>
      <c r="B50" s="3">
        <v>3484.550048828125</v>
      </c>
      <c r="C50" s="3">
        <f t="shared" si="0"/>
        <v>1.6730440109038458E-3</v>
      </c>
      <c r="D50" s="3">
        <f t="shared" si="1"/>
        <v>1.6716460318091384E-3</v>
      </c>
    </row>
    <row r="51" spans="1:4" x14ac:dyDescent="0.25">
      <c r="A51" s="2">
        <v>44071</v>
      </c>
      <c r="B51" s="3">
        <v>3508.010009765625</v>
      </c>
      <c r="C51" s="3">
        <f t="shared" si="0"/>
        <v>6.73256535528588E-3</v>
      </c>
      <c r="D51" s="3">
        <f t="shared" si="1"/>
        <v>6.7100028495702541E-3</v>
      </c>
    </row>
    <row r="52" spans="1:4" x14ac:dyDescent="0.25">
      <c r="A52" s="2">
        <v>44074</v>
      </c>
      <c r="B52" s="3">
        <v>3500.31005859375</v>
      </c>
      <c r="C52" s="3">
        <f t="shared" si="0"/>
        <v>-2.1949627140287475E-3</v>
      </c>
      <c r="D52" s="3">
        <f t="shared" si="1"/>
        <v>-2.197375175508541E-3</v>
      </c>
    </row>
    <row r="53" spans="1:4" x14ac:dyDescent="0.25">
      <c r="A53" s="2">
        <v>44075</v>
      </c>
      <c r="B53" s="3">
        <v>3526.64990234375</v>
      </c>
      <c r="C53" s="3">
        <f t="shared" si="0"/>
        <v>7.5250030166134074E-3</v>
      </c>
      <c r="D53" s="3">
        <f t="shared" si="1"/>
        <v>7.496831420705943E-3</v>
      </c>
    </row>
    <row r="54" spans="1:4" x14ac:dyDescent="0.25">
      <c r="A54" s="2">
        <v>44076</v>
      </c>
      <c r="B54" s="3">
        <v>3580.840087890625</v>
      </c>
      <c r="C54" s="3">
        <f t="shared" si="0"/>
        <v>1.5365910154807594E-2</v>
      </c>
      <c r="D54" s="3">
        <f t="shared" si="1"/>
        <v>1.524905014386973E-2</v>
      </c>
    </row>
    <row r="55" spans="1:4" x14ac:dyDescent="0.25">
      <c r="A55" s="2">
        <v>44077</v>
      </c>
      <c r="B55" s="3">
        <v>3455.06005859375</v>
      </c>
      <c r="C55" s="3">
        <f t="shared" si="0"/>
        <v>-3.5125843715341221E-2</v>
      </c>
      <c r="D55" s="3">
        <f t="shared" si="1"/>
        <v>-3.5757594142185302E-2</v>
      </c>
    </row>
    <row r="56" spans="1:4" x14ac:dyDescent="0.25">
      <c r="A56" s="2">
        <v>44078</v>
      </c>
      <c r="B56" s="3">
        <v>3426.9599609375</v>
      </c>
      <c r="C56" s="3">
        <f t="shared" si="0"/>
        <v>-8.1330272642748946E-3</v>
      </c>
      <c r="D56" s="3">
        <f t="shared" si="1"/>
        <v>-8.1662807542751022E-3</v>
      </c>
    </row>
    <row r="57" spans="1:4" x14ac:dyDescent="0.25">
      <c r="A57" s="2">
        <v>44082</v>
      </c>
      <c r="B57" s="3">
        <v>3331.840087890625</v>
      </c>
      <c r="C57" s="3">
        <f t="shared" si="0"/>
        <v>-2.7756342102360998E-2</v>
      </c>
      <c r="D57" s="3">
        <f t="shared" si="1"/>
        <v>-2.8148829086466789E-2</v>
      </c>
    </row>
    <row r="58" spans="1:4" x14ac:dyDescent="0.25">
      <c r="A58" s="2">
        <v>44083</v>
      </c>
      <c r="B58" s="3">
        <v>3398.9599609375</v>
      </c>
      <c r="C58" s="3">
        <f t="shared" si="0"/>
        <v>2.014498633677464E-2</v>
      </c>
      <c r="D58" s="3">
        <f t="shared" si="1"/>
        <v>1.9944760662180386E-2</v>
      </c>
    </row>
    <row r="59" spans="1:4" x14ac:dyDescent="0.25">
      <c r="A59" s="2">
        <v>44084</v>
      </c>
      <c r="B59" s="3">
        <v>3339.18994140625</v>
      </c>
      <c r="C59" s="3">
        <f t="shared" si="0"/>
        <v>-1.7584796590179419E-2</v>
      </c>
      <c r="D59" s="3">
        <f t="shared" si="1"/>
        <v>-1.7741245925395586E-2</v>
      </c>
    </row>
    <row r="60" spans="1:4" x14ac:dyDescent="0.25">
      <c r="A60" s="2">
        <v>44085</v>
      </c>
      <c r="B60" s="3">
        <v>3340.969970703125</v>
      </c>
      <c r="C60" s="3">
        <f t="shared" si="0"/>
        <v>5.3307219059406385E-4</v>
      </c>
      <c r="D60" s="3">
        <f t="shared" si="1"/>
        <v>5.3293015808734956E-4</v>
      </c>
    </row>
    <row r="61" spans="1:4" x14ac:dyDescent="0.25">
      <c r="A61" s="2">
        <v>44088</v>
      </c>
      <c r="B61" s="3">
        <v>3383.5400390625</v>
      </c>
      <c r="C61" s="3">
        <f t="shared" si="0"/>
        <v>1.2741829089357504E-2</v>
      </c>
      <c r="D61" s="3">
        <f t="shared" si="1"/>
        <v>1.2661335025022992E-2</v>
      </c>
    </row>
    <row r="62" spans="1:4" x14ac:dyDescent="0.25">
      <c r="A62" s="2">
        <v>44089</v>
      </c>
      <c r="B62" s="3">
        <v>3401.199951171875</v>
      </c>
      <c r="C62" s="3">
        <f t="shared" si="0"/>
        <v>5.2193595776890422E-3</v>
      </c>
      <c r="D62" s="3">
        <f t="shared" si="1"/>
        <v>5.2057859304996566E-3</v>
      </c>
    </row>
    <row r="63" spans="1:4" x14ac:dyDescent="0.25">
      <c r="A63" s="2">
        <v>44090</v>
      </c>
      <c r="B63" s="3">
        <v>3385.489990234375</v>
      </c>
      <c r="C63" s="3">
        <f t="shared" si="0"/>
        <v>-4.6189465962115372E-3</v>
      </c>
      <c r="D63" s="3">
        <f t="shared" si="1"/>
        <v>-4.6296468921518345E-3</v>
      </c>
    </row>
    <row r="64" spans="1:4" x14ac:dyDescent="0.25">
      <c r="A64" s="2">
        <v>44091</v>
      </c>
      <c r="B64" s="3">
        <v>3357.010009765625</v>
      </c>
      <c r="C64" s="3">
        <f t="shared" si="0"/>
        <v>-8.4123658764024833E-3</v>
      </c>
      <c r="D64" s="3">
        <f t="shared" si="1"/>
        <v>-8.4479495285524567E-3</v>
      </c>
    </row>
    <row r="65" spans="1:4" x14ac:dyDescent="0.25">
      <c r="A65" s="2">
        <v>44092</v>
      </c>
      <c r="B65" s="3">
        <v>3319.469970703125</v>
      </c>
      <c r="C65" s="3">
        <f t="shared" si="0"/>
        <v>-1.1182581807410497E-2</v>
      </c>
      <c r="D65" s="3">
        <f t="shared" si="1"/>
        <v>-1.1245576947828505E-2</v>
      </c>
    </row>
    <row r="66" spans="1:4" x14ac:dyDescent="0.25">
      <c r="A66" s="2">
        <v>44095</v>
      </c>
      <c r="B66" s="3">
        <v>3281.06005859375</v>
      </c>
      <c r="C66" s="3">
        <f t="shared" si="0"/>
        <v>-1.1571097930805796E-2</v>
      </c>
      <c r="D66" s="3">
        <f t="shared" si="1"/>
        <v>-1.1638564027297718E-2</v>
      </c>
    </row>
    <row r="67" spans="1:4" x14ac:dyDescent="0.25">
      <c r="A67" s="2">
        <v>44096</v>
      </c>
      <c r="B67" s="3">
        <v>3315.570068359375</v>
      </c>
      <c r="C67" s="3">
        <f t="shared" si="0"/>
        <v>1.0517945160813724E-2</v>
      </c>
      <c r="D67" s="3">
        <f t="shared" si="1"/>
        <v>1.0463016398376152E-2</v>
      </c>
    </row>
    <row r="68" spans="1:4" x14ac:dyDescent="0.25">
      <c r="A68" s="2">
        <v>44097</v>
      </c>
      <c r="B68" s="3">
        <v>3236.919921875</v>
      </c>
      <c r="C68" s="3">
        <f t="shared" ref="C68:C131" si="2">+B68/B67 - 1</f>
        <v>-2.3721455093028143E-2</v>
      </c>
      <c r="D68" s="3">
        <f t="shared" ref="D68:D131" si="3">+LN(B68/B67)</f>
        <v>-2.4007338914374132E-2</v>
      </c>
    </row>
    <row r="69" spans="1:4" x14ac:dyDescent="0.25">
      <c r="A69" s="2">
        <v>44098</v>
      </c>
      <c r="B69" s="3">
        <v>3246.590087890625</v>
      </c>
      <c r="C69" s="3">
        <f t="shared" si="2"/>
        <v>2.9874591429570607E-3</v>
      </c>
      <c r="D69" s="3">
        <f t="shared" si="3"/>
        <v>2.9830055546290505E-3</v>
      </c>
    </row>
    <row r="70" spans="1:4" x14ac:dyDescent="0.25">
      <c r="A70" s="2">
        <v>44099</v>
      </c>
      <c r="B70" s="3">
        <v>3298.4599609375</v>
      </c>
      <c r="C70" s="3">
        <f t="shared" si="2"/>
        <v>1.5976723775614099E-2</v>
      </c>
      <c r="D70" s="3">
        <f t="shared" si="3"/>
        <v>1.5850439224188495E-2</v>
      </c>
    </row>
    <row r="71" spans="1:4" x14ac:dyDescent="0.25">
      <c r="A71" s="2">
        <v>44102</v>
      </c>
      <c r="B71" s="3">
        <v>3351.60009765625</v>
      </c>
      <c r="C71" s="3">
        <f t="shared" si="2"/>
        <v>1.6110590199083896E-2</v>
      </c>
      <c r="D71" s="3">
        <f t="shared" si="3"/>
        <v>1.59821918538544E-2</v>
      </c>
    </row>
    <row r="72" spans="1:4" x14ac:dyDescent="0.25">
      <c r="A72" s="2">
        <v>44103</v>
      </c>
      <c r="B72" s="3">
        <v>3335.469970703125</v>
      </c>
      <c r="C72" s="3">
        <f t="shared" si="2"/>
        <v>-4.8126645432444715E-3</v>
      </c>
      <c r="D72" s="3">
        <f t="shared" si="3"/>
        <v>-4.8242827044439971E-3</v>
      </c>
    </row>
    <row r="73" spans="1:4" x14ac:dyDescent="0.25">
      <c r="A73" s="2">
        <v>44104</v>
      </c>
      <c r="B73" s="3">
        <v>3363</v>
      </c>
      <c r="C73" s="3">
        <f t="shared" si="2"/>
        <v>8.2537182282207411E-3</v>
      </c>
      <c r="D73" s="3">
        <f t="shared" si="3"/>
        <v>8.2198425683796105E-3</v>
      </c>
    </row>
    <row r="74" spans="1:4" x14ac:dyDescent="0.25">
      <c r="A74" s="2">
        <v>44105</v>
      </c>
      <c r="B74" s="3">
        <v>3380.800048828125</v>
      </c>
      <c r="C74" s="3">
        <f t="shared" si="2"/>
        <v>5.2929077692909221E-3</v>
      </c>
      <c r="D74" s="3">
        <f t="shared" si="3"/>
        <v>5.2789495642950775E-3</v>
      </c>
    </row>
    <row r="75" spans="1:4" x14ac:dyDescent="0.25">
      <c r="A75" s="2">
        <v>44106</v>
      </c>
      <c r="B75" s="3">
        <v>3348.419921875</v>
      </c>
      <c r="C75" s="3">
        <f t="shared" si="2"/>
        <v>-9.5776521786163915E-3</v>
      </c>
      <c r="D75" s="3">
        <f t="shared" si="3"/>
        <v>-9.6238128663708612E-3</v>
      </c>
    </row>
    <row r="76" spans="1:4" x14ac:dyDescent="0.25">
      <c r="A76" s="2">
        <v>44109</v>
      </c>
      <c r="B76" s="3">
        <v>3408.60009765625</v>
      </c>
      <c r="C76" s="3">
        <f t="shared" si="2"/>
        <v>1.7972708676142091E-2</v>
      </c>
      <c r="D76" s="3">
        <f t="shared" si="3"/>
        <v>1.7813109002900934E-2</v>
      </c>
    </row>
    <row r="77" spans="1:4" x14ac:dyDescent="0.25">
      <c r="A77" s="2">
        <v>44110</v>
      </c>
      <c r="B77" s="3">
        <v>3360.969970703125</v>
      </c>
      <c r="C77" s="3">
        <f t="shared" si="2"/>
        <v>-1.3973515692226712E-2</v>
      </c>
      <c r="D77" s="3">
        <f t="shared" si="3"/>
        <v>-1.4072064387523205E-2</v>
      </c>
    </row>
    <row r="78" spans="1:4" x14ac:dyDescent="0.25">
      <c r="A78" s="2">
        <v>44111</v>
      </c>
      <c r="B78" s="3">
        <v>3419.43994140625</v>
      </c>
      <c r="C78" s="3">
        <f t="shared" si="2"/>
        <v>1.739675486921799E-2</v>
      </c>
      <c r="D78" s="3">
        <f t="shared" si="3"/>
        <v>1.7247163770241564E-2</v>
      </c>
    </row>
    <row r="79" spans="1:4" x14ac:dyDescent="0.25">
      <c r="A79" s="2">
        <v>44112</v>
      </c>
      <c r="B79" s="3">
        <v>3446.830078125</v>
      </c>
      <c r="C79" s="3">
        <f t="shared" si="2"/>
        <v>8.0101236424949818E-3</v>
      </c>
      <c r="D79" s="3">
        <f t="shared" si="3"/>
        <v>7.9782128948692865E-3</v>
      </c>
    </row>
    <row r="80" spans="1:4" x14ac:dyDescent="0.25">
      <c r="A80" s="2">
        <v>44113</v>
      </c>
      <c r="B80" s="3">
        <v>3477.139892578125</v>
      </c>
      <c r="C80" s="3">
        <f t="shared" si="2"/>
        <v>8.79353312061526E-3</v>
      </c>
      <c r="D80" s="3">
        <f t="shared" si="3"/>
        <v>8.7550951807528771E-3</v>
      </c>
    </row>
    <row r="81" spans="1:4" x14ac:dyDescent="0.25">
      <c r="A81" s="2">
        <v>44116</v>
      </c>
      <c r="B81" s="3">
        <v>3534.219970703125</v>
      </c>
      <c r="C81" s="3">
        <f t="shared" si="2"/>
        <v>1.641581296364758E-2</v>
      </c>
      <c r="D81" s="3">
        <f t="shared" si="3"/>
        <v>1.6282530158324222E-2</v>
      </c>
    </row>
    <row r="82" spans="1:4" x14ac:dyDescent="0.25">
      <c r="A82" s="2">
        <v>44117</v>
      </c>
      <c r="B82" s="3">
        <v>3511.929931640625</v>
      </c>
      <c r="C82" s="3">
        <f t="shared" si="2"/>
        <v>-6.3069189940844206E-3</v>
      </c>
      <c r="D82" s="3">
        <f t="shared" si="3"/>
        <v>-6.3268916291632678E-3</v>
      </c>
    </row>
    <row r="83" spans="1:4" x14ac:dyDescent="0.25">
      <c r="A83" s="2">
        <v>44118</v>
      </c>
      <c r="B83" s="3">
        <v>3488.669921875</v>
      </c>
      <c r="C83" s="3">
        <f t="shared" si="2"/>
        <v>-6.6231417535027592E-3</v>
      </c>
      <c r="D83" s="3">
        <f t="shared" si="3"/>
        <v>-6.6451720840594065E-3</v>
      </c>
    </row>
    <row r="84" spans="1:4" x14ac:dyDescent="0.25">
      <c r="A84" s="2">
        <v>44119</v>
      </c>
      <c r="B84" s="3">
        <v>3483.340087890625</v>
      </c>
      <c r="C84" s="3">
        <f t="shared" si="2"/>
        <v>-1.5277553060997207E-3</v>
      </c>
      <c r="D84" s="3">
        <f t="shared" si="3"/>
        <v>-1.5289235142130781E-3</v>
      </c>
    </row>
    <row r="85" spans="1:4" x14ac:dyDescent="0.25">
      <c r="A85" s="2">
        <v>44120</v>
      </c>
      <c r="B85" s="3">
        <v>3483.81005859375</v>
      </c>
      <c r="C85" s="3">
        <f t="shared" si="2"/>
        <v>1.3491955745537076E-4</v>
      </c>
      <c r="D85" s="3">
        <f t="shared" si="3"/>
        <v>1.3491045663045577E-4</v>
      </c>
    </row>
    <row r="86" spans="1:4" x14ac:dyDescent="0.25">
      <c r="A86" s="2">
        <v>44123</v>
      </c>
      <c r="B86" s="3">
        <v>3426.919921875</v>
      </c>
      <c r="C86" s="3">
        <f t="shared" si="2"/>
        <v>-1.6329861778318078E-2</v>
      </c>
      <c r="D86" s="3">
        <f t="shared" si="3"/>
        <v>-1.6464663514942676E-2</v>
      </c>
    </row>
    <row r="87" spans="1:4" x14ac:dyDescent="0.25">
      <c r="A87" s="2">
        <v>44124</v>
      </c>
      <c r="B87" s="3">
        <v>3443.1201171875</v>
      </c>
      <c r="C87" s="3">
        <f t="shared" si="2"/>
        <v>4.727334073110212E-3</v>
      </c>
      <c r="D87" s="3">
        <f t="shared" si="3"/>
        <v>4.7161953200011274E-3</v>
      </c>
    </row>
    <row r="88" spans="1:4" x14ac:dyDescent="0.25">
      <c r="A88" s="2">
        <v>44125</v>
      </c>
      <c r="B88" s="3">
        <v>3435.56005859375</v>
      </c>
      <c r="C88" s="3">
        <f t="shared" si="2"/>
        <v>-2.1956999281005363E-3</v>
      </c>
      <c r="D88" s="3">
        <f t="shared" si="3"/>
        <v>-2.1981140115702774E-3</v>
      </c>
    </row>
    <row r="89" spans="1:4" x14ac:dyDescent="0.25">
      <c r="A89" s="2">
        <v>44126</v>
      </c>
      <c r="B89" s="3">
        <v>3453.489990234375</v>
      </c>
      <c r="C89" s="3">
        <f t="shared" si="2"/>
        <v>5.2189253963921267E-3</v>
      </c>
      <c r="D89" s="3">
        <f t="shared" si="3"/>
        <v>5.2053540034913415E-3</v>
      </c>
    </row>
    <row r="90" spans="1:4" x14ac:dyDescent="0.25">
      <c r="A90" s="2">
        <v>44127</v>
      </c>
      <c r="B90" s="3">
        <v>3465.389892578125</v>
      </c>
      <c r="C90" s="3">
        <f t="shared" si="2"/>
        <v>3.445761353703114E-3</v>
      </c>
      <c r="D90" s="3">
        <f t="shared" si="3"/>
        <v>3.439838320389479E-3</v>
      </c>
    </row>
    <row r="91" spans="1:4" x14ac:dyDescent="0.25">
      <c r="A91" s="2">
        <v>44130</v>
      </c>
      <c r="B91" s="3">
        <v>3400.969970703125</v>
      </c>
      <c r="C91" s="3">
        <f t="shared" si="2"/>
        <v>-1.8589516294535646E-2</v>
      </c>
      <c r="D91" s="3">
        <f t="shared" si="3"/>
        <v>-1.8764472985322012E-2</v>
      </c>
    </row>
    <row r="92" spans="1:4" x14ac:dyDescent="0.25">
      <c r="A92" s="2">
        <v>44131</v>
      </c>
      <c r="B92" s="3">
        <v>3390.679931640625</v>
      </c>
      <c r="C92" s="3">
        <f t="shared" si="2"/>
        <v>-3.0256189119989285E-3</v>
      </c>
      <c r="D92" s="3">
        <f t="shared" si="3"/>
        <v>-3.0302053504455109E-3</v>
      </c>
    </row>
    <row r="93" spans="1:4" x14ac:dyDescent="0.25">
      <c r="A93" s="2">
        <v>44132</v>
      </c>
      <c r="B93" s="3">
        <v>3271.030029296875</v>
      </c>
      <c r="C93" s="3">
        <f t="shared" si="2"/>
        <v>-3.5287878760604796E-2</v>
      </c>
      <c r="D93" s="3">
        <f t="shared" si="3"/>
        <v>-3.5925542108577721E-2</v>
      </c>
    </row>
    <row r="94" spans="1:4" x14ac:dyDescent="0.25">
      <c r="A94" s="2">
        <v>44133</v>
      </c>
      <c r="B94" s="3">
        <v>3310.110107421875</v>
      </c>
      <c r="C94" s="3">
        <f t="shared" si="2"/>
        <v>1.1947330894238384E-2</v>
      </c>
      <c r="D94" s="3">
        <f t="shared" si="3"/>
        <v>1.187652493999744E-2</v>
      </c>
    </row>
    <row r="95" spans="1:4" x14ac:dyDescent="0.25">
      <c r="A95" s="2">
        <v>44134</v>
      </c>
      <c r="B95" s="3">
        <v>3269.9599609375</v>
      </c>
      <c r="C95" s="3">
        <f t="shared" si="2"/>
        <v>-1.2129550130175693E-2</v>
      </c>
      <c r="D95" s="3">
        <f t="shared" si="3"/>
        <v>-1.2203713445259962E-2</v>
      </c>
    </row>
    <row r="96" spans="1:4" x14ac:dyDescent="0.25">
      <c r="A96" s="2">
        <v>44137</v>
      </c>
      <c r="B96" s="3">
        <v>3310.239990234375</v>
      </c>
      <c r="C96" s="3">
        <f t="shared" si="2"/>
        <v>1.231820260127181E-2</v>
      </c>
      <c r="D96" s="3">
        <f t="shared" si="3"/>
        <v>1.2242950890591667E-2</v>
      </c>
    </row>
    <row r="97" spans="1:4" x14ac:dyDescent="0.25">
      <c r="A97" s="2">
        <v>44138</v>
      </c>
      <c r="B97" s="3">
        <v>3369.159912109375</v>
      </c>
      <c r="C97" s="3">
        <f t="shared" si="2"/>
        <v>1.779929009643455E-2</v>
      </c>
      <c r="D97" s="3">
        <f t="shared" si="3"/>
        <v>1.7642737684077831E-2</v>
      </c>
    </row>
    <row r="98" spans="1:4" x14ac:dyDescent="0.25">
      <c r="A98" s="2">
        <v>44139</v>
      </c>
      <c r="B98" s="3">
        <v>3443.43994140625</v>
      </c>
      <c r="C98" s="3">
        <f t="shared" si="2"/>
        <v>2.204704770168342E-2</v>
      </c>
      <c r="D98" s="3">
        <f t="shared" si="3"/>
        <v>2.1807525655091704E-2</v>
      </c>
    </row>
    <row r="99" spans="1:4" x14ac:dyDescent="0.25">
      <c r="A99" s="2">
        <v>44140</v>
      </c>
      <c r="B99" s="3">
        <v>3510.449951171875</v>
      </c>
      <c r="C99" s="3">
        <f t="shared" si="2"/>
        <v>1.9460194138962938E-2</v>
      </c>
      <c r="D99" s="3">
        <f t="shared" si="3"/>
        <v>1.9273265776701281E-2</v>
      </c>
    </row>
    <row r="100" spans="1:4" x14ac:dyDescent="0.25">
      <c r="A100" s="2">
        <v>44141</v>
      </c>
      <c r="B100" s="3">
        <v>3509.43994140625</v>
      </c>
      <c r="C100" s="3">
        <f t="shared" si="2"/>
        <v>-2.8771518741854685E-4</v>
      </c>
      <c r="D100" s="3">
        <f t="shared" si="3"/>
        <v>-2.8775658537381985E-4</v>
      </c>
    </row>
    <row r="101" spans="1:4" x14ac:dyDescent="0.25">
      <c r="A101" s="2">
        <v>44144</v>
      </c>
      <c r="B101" s="3">
        <v>3550.5</v>
      </c>
      <c r="C101" s="3">
        <f t="shared" si="2"/>
        <v>1.1699889235687211E-2</v>
      </c>
      <c r="D101" s="3">
        <f t="shared" si="3"/>
        <v>1.1631974746344153E-2</v>
      </c>
    </row>
    <row r="102" spans="1:4" x14ac:dyDescent="0.25">
      <c r="A102" s="2">
        <v>44145</v>
      </c>
      <c r="B102" s="3">
        <v>3545.530029296875</v>
      </c>
      <c r="C102" s="3">
        <f t="shared" si="2"/>
        <v>-1.3997945931910616E-3</v>
      </c>
      <c r="D102" s="3">
        <f t="shared" si="3"/>
        <v>-1.4007752208676661E-3</v>
      </c>
    </row>
    <row r="103" spans="1:4" x14ac:dyDescent="0.25">
      <c r="A103" s="2">
        <v>44146</v>
      </c>
      <c r="B103" s="3">
        <v>3572.659912109375</v>
      </c>
      <c r="C103" s="3">
        <f t="shared" si="2"/>
        <v>7.6518553187603366E-3</v>
      </c>
      <c r="D103" s="3">
        <f t="shared" si="3"/>
        <v>7.6227283629914612E-3</v>
      </c>
    </row>
    <row r="104" spans="1:4" x14ac:dyDescent="0.25">
      <c r="A104" s="2">
        <v>44147</v>
      </c>
      <c r="B104" s="3">
        <v>3537.010009765625</v>
      </c>
      <c r="C104" s="3">
        <f t="shared" si="2"/>
        <v>-9.9785323038770191E-3</v>
      </c>
      <c r="D104" s="3">
        <f t="shared" si="3"/>
        <v>-1.0028651547069349E-2</v>
      </c>
    </row>
    <row r="105" spans="1:4" x14ac:dyDescent="0.25">
      <c r="A105" s="2">
        <v>44148</v>
      </c>
      <c r="B105" s="3">
        <v>3585.14990234375</v>
      </c>
      <c r="C105" s="3">
        <f t="shared" si="2"/>
        <v>1.3610335409063534E-2</v>
      </c>
      <c r="D105" s="3">
        <f t="shared" si="3"/>
        <v>1.3518546706294007E-2</v>
      </c>
    </row>
    <row r="106" spans="1:4" x14ac:dyDescent="0.25">
      <c r="A106" s="2">
        <v>44151</v>
      </c>
      <c r="B106" s="3">
        <v>3626.909912109375</v>
      </c>
      <c r="C106" s="3">
        <f t="shared" si="2"/>
        <v>1.1648051240012336E-2</v>
      </c>
      <c r="D106" s="3">
        <f t="shared" si="3"/>
        <v>1.1580734922832603E-2</v>
      </c>
    </row>
    <row r="107" spans="1:4" x14ac:dyDescent="0.25">
      <c r="A107" s="2">
        <v>44152</v>
      </c>
      <c r="B107" s="3">
        <v>3609.530029296875</v>
      </c>
      <c r="C107" s="3">
        <f t="shared" si="2"/>
        <v>-4.7919256980916147E-3</v>
      </c>
      <c r="D107" s="3">
        <f t="shared" si="3"/>
        <v>-4.8034437846475311E-3</v>
      </c>
    </row>
    <row r="108" spans="1:4" x14ac:dyDescent="0.25">
      <c r="A108" s="2">
        <v>44153</v>
      </c>
      <c r="B108" s="3">
        <v>3567.7900390625</v>
      </c>
      <c r="C108" s="3">
        <f t="shared" si="2"/>
        <v>-1.1563829610944043E-2</v>
      </c>
      <c r="D108" s="3">
        <f t="shared" si="3"/>
        <v>-1.1631210647481315E-2</v>
      </c>
    </row>
    <row r="109" spans="1:4" x14ac:dyDescent="0.25">
      <c r="A109" s="2">
        <v>44154</v>
      </c>
      <c r="B109" s="3">
        <v>3581.8701171875</v>
      </c>
      <c r="C109" s="3">
        <f t="shared" si="2"/>
        <v>3.9464424674215959E-3</v>
      </c>
      <c r="D109" s="3">
        <f t="shared" si="3"/>
        <v>3.9386756907327791E-3</v>
      </c>
    </row>
    <row r="110" spans="1:4" x14ac:dyDescent="0.25">
      <c r="A110" s="2">
        <v>44155</v>
      </c>
      <c r="B110" s="3">
        <v>3557.5400390625</v>
      </c>
      <c r="C110" s="3">
        <f t="shared" si="2"/>
        <v>-6.7925629151801559E-3</v>
      </c>
      <c r="D110" s="3">
        <f t="shared" si="3"/>
        <v>-6.8157373729185759E-3</v>
      </c>
    </row>
    <row r="111" spans="1:4" x14ac:dyDescent="0.25">
      <c r="A111" s="2">
        <v>44158</v>
      </c>
      <c r="B111" s="3">
        <v>3577.590087890625</v>
      </c>
      <c r="C111" s="3">
        <f t="shared" si="2"/>
        <v>5.6359306172162338E-3</v>
      </c>
      <c r="D111" s="3">
        <f t="shared" si="3"/>
        <v>5.6201081818496928E-3</v>
      </c>
    </row>
    <row r="112" spans="1:4" x14ac:dyDescent="0.25">
      <c r="A112" s="2">
        <v>44159</v>
      </c>
      <c r="B112" s="3">
        <v>3635.409912109375</v>
      </c>
      <c r="C112" s="3">
        <f t="shared" si="2"/>
        <v>1.6161668273416252E-2</v>
      </c>
      <c r="D112" s="3">
        <f t="shared" si="3"/>
        <v>1.6032458814031775E-2</v>
      </c>
    </row>
    <row r="113" spans="1:4" x14ac:dyDescent="0.25">
      <c r="A113" s="2">
        <v>44160</v>
      </c>
      <c r="B113" s="3">
        <v>3629.64990234375</v>
      </c>
      <c r="C113" s="3">
        <f t="shared" si="2"/>
        <v>-1.584418237524976E-3</v>
      </c>
      <c r="D113" s="3">
        <f t="shared" si="3"/>
        <v>-1.5856747555094064E-3</v>
      </c>
    </row>
    <row r="114" spans="1:4" x14ac:dyDescent="0.25">
      <c r="A114" s="2">
        <v>44162</v>
      </c>
      <c r="B114" s="3">
        <v>3638.35009765625</v>
      </c>
      <c r="C114" s="3">
        <f t="shared" si="2"/>
        <v>2.396979198154181E-3</v>
      </c>
      <c r="D114" s="3">
        <f t="shared" si="3"/>
        <v>2.3941110259011363E-3</v>
      </c>
    </row>
    <row r="115" spans="1:4" x14ac:dyDescent="0.25">
      <c r="A115" s="2">
        <v>44165</v>
      </c>
      <c r="B115" s="3">
        <v>3621.6298828125</v>
      </c>
      <c r="C115" s="3">
        <f t="shared" si="2"/>
        <v>-4.5955486401709766E-3</v>
      </c>
      <c r="D115" s="3">
        <f t="shared" si="3"/>
        <v>-4.6061406369720063E-3</v>
      </c>
    </row>
    <row r="116" spans="1:4" x14ac:dyDescent="0.25">
      <c r="A116" s="2">
        <v>44166</v>
      </c>
      <c r="B116" s="3">
        <v>3662.449951171875</v>
      </c>
      <c r="C116" s="3">
        <f t="shared" si="2"/>
        <v>1.1271187194776155E-2</v>
      </c>
      <c r="D116" s="3">
        <f t="shared" si="3"/>
        <v>1.1208140661592923E-2</v>
      </c>
    </row>
    <row r="117" spans="1:4" x14ac:dyDescent="0.25">
      <c r="A117" s="2">
        <v>44167</v>
      </c>
      <c r="B117" s="3">
        <v>3669.010009765625</v>
      </c>
      <c r="C117" s="3">
        <f t="shared" si="2"/>
        <v>1.7911667548251575E-3</v>
      </c>
      <c r="D117" s="3">
        <f t="shared" si="3"/>
        <v>1.7895645286042845E-3</v>
      </c>
    </row>
    <row r="118" spans="1:4" x14ac:dyDescent="0.25">
      <c r="A118" s="2">
        <v>44168</v>
      </c>
      <c r="B118" s="3">
        <v>3666.719970703125</v>
      </c>
      <c r="C118" s="3">
        <f t="shared" si="2"/>
        <v>-6.2415721309150296E-4</v>
      </c>
      <c r="D118" s="3">
        <f t="shared" si="3"/>
        <v>-6.2435208029422906E-4</v>
      </c>
    </row>
    <row r="119" spans="1:4" x14ac:dyDescent="0.25">
      <c r="A119" s="2">
        <v>44169</v>
      </c>
      <c r="B119" s="3">
        <v>3699.1201171875</v>
      </c>
      <c r="C119" s="3">
        <f t="shared" si="2"/>
        <v>8.8362751296118258E-3</v>
      </c>
      <c r="D119" s="3">
        <f t="shared" si="3"/>
        <v>8.7974637151868804E-3</v>
      </c>
    </row>
    <row r="120" spans="1:4" x14ac:dyDescent="0.25">
      <c r="A120" s="2">
        <v>44172</v>
      </c>
      <c r="B120" s="3">
        <v>3691.9599609375</v>
      </c>
      <c r="C120" s="3">
        <f t="shared" si="2"/>
        <v>-1.9356376714373402E-3</v>
      </c>
      <c r="D120" s="3">
        <f t="shared" si="3"/>
        <v>-1.9375134389632519E-3</v>
      </c>
    </row>
    <row r="121" spans="1:4" x14ac:dyDescent="0.25">
      <c r="A121" s="2">
        <v>44173</v>
      </c>
      <c r="B121" s="3">
        <v>3702.25</v>
      </c>
      <c r="C121" s="3">
        <f t="shared" si="2"/>
        <v>2.787148065356293E-3</v>
      </c>
      <c r="D121" s="3">
        <f t="shared" si="3"/>
        <v>2.7832711701704731E-3</v>
      </c>
    </row>
    <row r="122" spans="1:4" x14ac:dyDescent="0.25">
      <c r="A122" s="2">
        <v>44174</v>
      </c>
      <c r="B122" s="3">
        <v>3672.820068359375</v>
      </c>
      <c r="C122" s="3">
        <f t="shared" si="2"/>
        <v>-7.9492016045985547E-3</v>
      </c>
      <c r="D122" s="3">
        <f t="shared" si="3"/>
        <v>-7.9809649484717093E-3</v>
      </c>
    </row>
    <row r="123" spans="1:4" x14ac:dyDescent="0.25">
      <c r="A123" s="2">
        <v>44175</v>
      </c>
      <c r="B123" s="3">
        <v>3668.10009765625</v>
      </c>
      <c r="C123" s="3">
        <f t="shared" si="2"/>
        <v>-1.2851080682624305E-3</v>
      </c>
      <c r="D123" s="3">
        <f t="shared" si="3"/>
        <v>-1.2859345277717227E-3</v>
      </c>
    </row>
    <row r="124" spans="1:4" x14ac:dyDescent="0.25">
      <c r="A124" s="2">
        <v>44176</v>
      </c>
      <c r="B124" s="3">
        <v>3663.4599609375</v>
      </c>
      <c r="C124" s="3">
        <f t="shared" si="2"/>
        <v>-1.2649972997506032E-3</v>
      </c>
      <c r="D124" s="3">
        <f t="shared" si="3"/>
        <v>-1.2657980842328352E-3</v>
      </c>
    </row>
    <row r="125" spans="1:4" x14ac:dyDescent="0.25">
      <c r="A125" s="2">
        <v>44179</v>
      </c>
      <c r="B125" s="3">
        <v>3647.489990234375</v>
      </c>
      <c r="C125" s="3">
        <f t="shared" si="2"/>
        <v>-4.359258971957769E-3</v>
      </c>
      <c r="D125" s="3">
        <f t="shared" si="3"/>
        <v>-4.3687882451469585E-3</v>
      </c>
    </row>
    <row r="126" spans="1:4" x14ac:dyDescent="0.25">
      <c r="A126" s="2">
        <v>44180</v>
      </c>
      <c r="B126" s="3">
        <v>3694.6201171875</v>
      </c>
      <c r="C126" s="3">
        <f t="shared" si="2"/>
        <v>1.2921249154708825E-2</v>
      </c>
      <c r="D126" s="3">
        <f t="shared" si="3"/>
        <v>1.2838482022218645E-2</v>
      </c>
    </row>
    <row r="127" spans="1:4" x14ac:dyDescent="0.25">
      <c r="A127" s="2">
        <v>44181</v>
      </c>
      <c r="B127" s="3">
        <v>3701.169921875</v>
      </c>
      <c r="C127" s="3">
        <f t="shared" si="2"/>
        <v>1.7727951669590514E-3</v>
      </c>
      <c r="D127" s="3">
        <f t="shared" si="3"/>
        <v>1.7712256203230642E-3</v>
      </c>
    </row>
    <row r="128" spans="1:4" x14ac:dyDescent="0.25">
      <c r="A128" s="2">
        <v>44182</v>
      </c>
      <c r="B128" s="3">
        <v>3722.47998046875</v>
      </c>
      <c r="C128" s="3">
        <f t="shared" si="2"/>
        <v>5.7576547533797484E-3</v>
      </c>
      <c r="D128" s="3">
        <f t="shared" si="3"/>
        <v>5.7411428089832834E-3</v>
      </c>
    </row>
    <row r="129" spans="1:4" x14ac:dyDescent="0.25">
      <c r="A129" s="2">
        <v>44183</v>
      </c>
      <c r="B129" s="3">
        <v>3709.409912109375</v>
      </c>
      <c r="C129" s="3">
        <f t="shared" si="2"/>
        <v>-3.5111185091528663E-3</v>
      </c>
      <c r="D129" s="3">
        <f t="shared" si="3"/>
        <v>-3.5172969521487041E-3</v>
      </c>
    </row>
    <row r="130" spans="1:4" x14ac:dyDescent="0.25">
      <c r="A130" s="2">
        <v>44186</v>
      </c>
      <c r="B130" s="3">
        <v>3694.919921875</v>
      </c>
      <c r="C130" s="3">
        <f t="shared" si="2"/>
        <v>-3.9062790518439305E-3</v>
      </c>
      <c r="D130" s="3">
        <f t="shared" si="3"/>
        <v>-3.9139284869094846E-3</v>
      </c>
    </row>
    <row r="131" spans="1:4" x14ac:dyDescent="0.25">
      <c r="A131" s="2">
        <v>44187</v>
      </c>
      <c r="B131" s="3">
        <v>3687.260009765625</v>
      </c>
      <c r="C131" s="3">
        <f t="shared" si="2"/>
        <v>-2.0730928602880061E-3</v>
      </c>
      <c r="D131" s="3">
        <f t="shared" si="3"/>
        <v>-2.0752446917703606E-3</v>
      </c>
    </row>
    <row r="132" spans="1:4" x14ac:dyDescent="0.25">
      <c r="A132" s="2">
        <v>44188</v>
      </c>
      <c r="B132" s="3">
        <v>3690.010009765625</v>
      </c>
      <c r="C132" s="3">
        <f t="shared" ref="C132:C195" si="4">+B132/B131 - 1</f>
        <v>7.4581125082495703E-4</v>
      </c>
      <c r="D132" s="3">
        <f t="shared" ref="D132:D195" si="5">+LN(B132/B131)</f>
        <v>7.455332718186887E-4</v>
      </c>
    </row>
    <row r="133" spans="1:4" x14ac:dyDescent="0.25">
      <c r="A133" s="2">
        <v>44189</v>
      </c>
      <c r="B133" s="3">
        <v>3703.06005859375</v>
      </c>
      <c r="C133" s="3">
        <f t="shared" si="4"/>
        <v>3.5365890047962534E-3</v>
      </c>
      <c r="D133" s="3">
        <f t="shared" si="5"/>
        <v>3.5303499794869524E-3</v>
      </c>
    </row>
    <row r="134" spans="1:4" x14ac:dyDescent="0.25">
      <c r="A134" s="2">
        <v>44193</v>
      </c>
      <c r="B134" s="3">
        <v>3735.360107421875</v>
      </c>
      <c r="C134" s="3">
        <f t="shared" si="4"/>
        <v>8.722529021144565E-3</v>
      </c>
      <c r="D134" s="3">
        <f t="shared" si="5"/>
        <v>8.6847075384114993E-3</v>
      </c>
    </row>
    <row r="135" spans="1:4" x14ac:dyDescent="0.25">
      <c r="A135" s="2">
        <v>44194</v>
      </c>
      <c r="B135" s="3">
        <v>3727.0400390625</v>
      </c>
      <c r="C135" s="3">
        <f t="shared" si="4"/>
        <v>-2.22738052560012E-3</v>
      </c>
      <c r="D135" s="3">
        <f t="shared" si="5"/>
        <v>-2.2298648272786972E-3</v>
      </c>
    </row>
    <row r="136" spans="1:4" x14ac:dyDescent="0.25">
      <c r="A136" s="2">
        <v>44195</v>
      </c>
      <c r="B136" s="3">
        <v>3732.0400390625</v>
      </c>
      <c r="C136" s="3">
        <f t="shared" si="4"/>
        <v>1.3415471654707467E-3</v>
      </c>
      <c r="D136" s="3">
        <f t="shared" si="5"/>
        <v>1.3406480950792154E-3</v>
      </c>
    </row>
    <row r="137" spans="1:4" x14ac:dyDescent="0.25">
      <c r="A137" s="2">
        <v>44196</v>
      </c>
      <c r="B137" s="3">
        <v>3756.070068359375</v>
      </c>
      <c r="C137" s="3">
        <f t="shared" si="4"/>
        <v>6.4388455229198449E-3</v>
      </c>
      <c r="D137" s="3">
        <f t="shared" si="5"/>
        <v>6.4182047117037934E-3</v>
      </c>
    </row>
    <row r="138" spans="1:4" x14ac:dyDescent="0.25">
      <c r="A138" s="2">
        <v>44200</v>
      </c>
      <c r="B138" s="3">
        <v>3700.64990234375</v>
      </c>
      <c r="C138" s="3">
        <f t="shared" si="4"/>
        <v>-1.4754827521051062E-2</v>
      </c>
      <c r="D138" s="3">
        <f t="shared" si="5"/>
        <v>-1.4864762712025787E-2</v>
      </c>
    </row>
    <row r="139" spans="1:4" x14ac:dyDescent="0.25">
      <c r="A139" s="2">
        <v>44201</v>
      </c>
      <c r="B139" s="3">
        <v>3726.860107421875</v>
      </c>
      <c r="C139" s="3">
        <f t="shared" si="4"/>
        <v>7.0825951575492763E-3</v>
      </c>
      <c r="D139" s="3">
        <f t="shared" si="5"/>
        <v>7.0576313833620261E-3</v>
      </c>
    </row>
    <row r="140" spans="1:4" x14ac:dyDescent="0.25">
      <c r="A140" s="2">
        <v>44202</v>
      </c>
      <c r="B140" s="3">
        <v>3748.139892578125</v>
      </c>
      <c r="C140" s="3">
        <f t="shared" si="4"/>
        <v>5.709842747752214E-3</v>
      </c>
      <c r="D140" s="3">
        <f t="shared" si="5"/>
        <v>5.6936033824740943E-3</v>
      </c>
    </row>
    <row r="141" spans="1:4" x14ac:dyDescent="0.25">
      <c r="A141" s="2">
        <v>44203</v>
      </c>
      <c r="B141" s="3">
        <v>3803.7900390625</v>
      </c>
      <c r="C141" s="3">
        <f t="shared" si="4"/>
        <v>1.4847403800101189E-2</v>
      </c>
      <c r="D141" s="3">
        <f t="shared" si="5"/>
        <v>1.4738260107752971E-2</v>
      </c>
    </row>
    <row r="142" spans="1:4" x14ac:dyDescent="0.25">
      <c r="A142" s="2">
        <v>44204</v>
      </c>
      <c r="B142" s="3">
        <v>3824.679931640625</v>
      </c>
      <c r="C142" s="3">
        <f t="shared" si="4"/>
        <v>5.4918626852689112E-3</v>
      </c>
      <c r="D142" s="3">
        <f t="shared" si="5"/>
        <v>5.4768373935153696E-3</v>
      </c>
    </row>
    <row r="143" spans="1:4" x14ac:dyDescent="0.25">
      <c r="A143" s="2">
        <v>44207</v>
      </c>
      <c r="B143" s="3">
        <v>3799.610107421875</v>
      </c>
      <c r="C143" s="3">
        <f t="shared" si="4"/>
        <v>-6.5547508985924763E-3</v>
      </c>
      <c r="D143" s="3">
        <f t="shared" si="5"/>
        <v>-6.5763276166213172E-3</v>
      </c>
    </row>
    <row r="144" spans="1:4" x14ac:dyDescent="0.25">
      <c r="A144" s="2">
        <v>44208</v>
      </c>
      <c r="B144" s="3">
        <v>3801.18994140625</v>
      </c>
      <c r="C144" s="3">
        <f t="shared" si="4"/>
        <v>4.1578844663270331E-4</v>
      </c>
      <c r="D144" s="3">
        <f t="shared" si="5"/>
        <v>4.1570203056956402E-4</v>
      </c>
    </row>
    <row r="145" spans="1:4" x14ac:dyDescent="0.25">
      <c r="A145" s="2">
        <v>44209</v>
      </c>
      <c r="B145" s="3">
        <v>3809.840087890625</v>
      </c>
      <c r="C145" s="3">
        <f t="shared" si="4"/>
        <v>2.2756417379066196E-3</v>
      </c>
      <c r="D145" s="3">
        <f t="shared" si="5"/>
        <v>2.2730563867261076E-3</v>
      </c>
    </row>
    <row r="146" spans="1:4" x14ac:dyDescent="0.25">
      <c r="A146" s="2">
        <v>44210</v>
      </c>
      <c r="B146" s="3">
        <v>3795.5400390625</v>
      </c>
      <c r="C146" s="3">
        <f t="shared" si="4"/>
        <v>-3.7534511943366766E-3</v>
      </c>
      <c r="D146" s="3">
        <f t="shared" si="5"/>
        <v>-3.7605130687431011E-3</v>
      </c>
    </row>
    <row r="147" spans="1:4" x14ac:dyDescent="0.25">
      <c r="A147" s="2">
        <v>44211</v>
      </c>
      <c r="B147" s="3">
        <v>3768.25</v>
      </c>
      <c r="C147" s="3">
        <f t="shared" si="4"/>
        <v>-7.1900279753709384E-3</v>
      </c>
      <c r="D147" s="3">
        <f t="shared" si="5"/>
        <v>-7.2160007982785043E-3</v>
      </c>
    </row>
    <row r="148" spans="1:4" x14ac:dyDescent="0.25">
      <c r="A148" s="2">
        <v>44215</v>
      </c>
      <c r="B148" s="3">
        <v>3798.909912109375</v>
      </c>
      <c r="C148" s="3">
        <f t="shared" si="4"/>
        <v>8.1363795155244834E-3</v>
      </c>
      <c r="D148" s="3">
        <f t="shared" si="5"/>
        <v>8.1034576357616565E-3</v>
      </c>
    </row>
    <row r="149" spans="1:4" x14ac:dyDescent="0.25">
      <c r="A149" s="2">
        <v>44216</v>
      </c>
      <c r="B149" s="3">
        <v>3851.85009765625</v>
      </c>
      <c r="C149" s="3">
        <f t="shared" si="4"/>
        <v>1.3935625421946263E-2</v>
      </c>
      <c r="D149" s="3">
        <f t="shared" si="5"/>
        <v>1.3839417376510862E-2</v>
      </c>
    </row>
    <row r="150" spans="1:4" x14ac:dyDescent="0.25">
      <c r="A150" s="2">
        <v>44217</v>
      </c>
      <c r="B150" s="3">
        <v>3853.070068359375</v>
      </c>
      <c r="C150" s="3">
        <f t="shared" si="4"/>
        <v>3.1672330755228018E-4</v>
      </c>
      <c r="D150" s="3">
        <f t="shared" si="5"/>
        <v>3.1667316131354906E-4</v>
      </c>
    </row>
    <row r="151" spans="1:4" x14ac:dyDescent="0.25">
      <c r="A151" s="2">
        <v>44218</v>
      </c>
      <c r="B151" s="3">
        <v>3841.469970703125</v>
      </c>
      <c r="C151" s="3">
        <f t="shared" si="4"/>
        <v>-3.0106116552376383E-3</v>
      </c>
      <c r="D151" s="3">
        <f t="shared" si="5"/>
        <v>-3.0151526629377105E-3</v>
      </c>
    </row>
    <row r="152" spans="1:4" x14ac:dyDescent="0.25">
      <c r="A152" s="2">
        <v>44221</v>
      </c>
      <c r="B152" s="3">
        <v>3855.360107421875</v>
      </c>
      <c r="C152" s="3">
        <f t="shared" si="4"/>
        <v>3.6158389430824833E-3</v>
      </c>
      <c r="D152" s="3">
        <f t="shared" si="5"/>
        <v>3.6093175130174657E-3</v>
      </c>
    </row>
    <row r="153" spans="1:4" x14ac:dyDescent="0.25">
      <c r="A153" s="2">
        <v>44222</v>
      </c>
      <c r="B153" s="3">
        <v>3849.6201171875</v>
      </c>
      <c r="C153" s="3">
        <f t="shared" si="4"/>
        <v>-1.4888337468982327E-3</v>
      </c>
      <c r="D153" s="3">
        <f t="shared" si="5"/>
        <v>-1.489943161153501E-3</v>
      </c>
    </row>
    <row r="154" spans="1:4" x14ac:dyDescent="0.25">
      <c r="A154" s="2">
        <v>44223</v>
      </c>
      <c r="B154" s="3">
        <v>3750.77001953125</v>
      </c>
      <c r="C154" s="3">
        <f t="shared" si="4"/>
        <v>-2.5677883699462001E-2</v>
      </c>
      <c r="D154" s="3">
        <f t="shared" si="5"/>
        <v>-2.6013315126100351E-2</v>
      </c>
    </row>
    <row r="155" spans="1:4" x14ac:dyDescent="0.25">
      <c r="A155" s="2">
        <v>44224</v>
      </c>
      <c r="B155" s="3">
        <v>3787.3798828125</v>
      </c>
      <c r="C155" s="3">
        <f t="shared" si="4"/>
        <v>9.7606259756297664E-3</v>
      </c>
      <c r="D155" s="3">
        <f t="shared" si="5"/>
        <v>9.7132987787603951E-3</v>
      </c>
    </row>
    <row r="156" spans="1:4" x14ac:dyDescent="0.25">
      <c r="A156" s="2">
        <v>44225</v>
      </c>
      <c r="B156" s="3">
        <v>3714.239990234375</v>
      </c>
      <c r="C156" s="3">
        <f t="shared" si="4"/>
        <v>-1.9311475173124593E-2</v>
      </c>
      <c r="D156" s="3">
        <f t="shared" si="5"/>
        <v>-1.9500377654792001E-2</v>
      </c>
    </row>
    <row r="157" spans="1:4" x14ac:dyDescent="0.25">
      <c r="A157" s="2">
        <v>44228</v>
      </c>
      <c r="B157" s="3">
        <v>3773.860107421875</v>
      </c>
      <c r="C157" s="3">
        <f t="shared" si="4"/>
        <v>1.6051767614439383E-2</v>
      </c>
      <c r="D157" s="3">
        <f t="shared" si="5"/>
        <v>1.5924300234678626E-2</v>
      </c>
    </row>
    <row r="158" spans="1:4" x14ac:dyDescent="0.25">
      <c r="A158" s="2">
        <v>44229</v>
      </c>
      <c r="B158" s="3">
        <v>3826.31005859375</v>
      </c>
      <c r="C158" s="3">
        <f t="shared" si="4"/>
        <v>1.3898223484416938E-2</v>
      </c>
      <c r="D158" s="3">
        <f t="shared" si="5"/>
        <v>1.3802528814310624E-2</v>
      </c>
    </row>
    <row r="159" spans="1:4" x14ac:dyDescent="0.25">
      <c r="A159" s="2">
        <v>44230</v>
      </c>
      <c r="B159" s="3">
        <v>3830.169921875</v>
      </c>
      <c r="C159" s="3">
        <f t="shared" si="4"/>
        <v>1.0087690809532646E-3</v>
      </c>
      <c r="D159" s="3">
        <f t="shared" si="5"/>
        <v>1.0082606153447803E-3</v>
      </c>
    </row>
    <row r="160" spans="1:4" x14ac:dyDescent="0.25">
      <c r="A160" s="2">
        <v>44231</v>
      </c>
      <c r="B160" s="3">
        <v>3871.739990234375</v>
      </c>
      <c r="C160" s="3">
        <f t="shared" si="4"/>
        <v>1.0853322230420792E-2</v>
      </c>
      <c r="D160" s="3">
        <f t="shared" si="5"/>
        <v>1.0794847643921975E-2</v>
      </c>
    </row>
    <row r="161" spans="1:4" x14ac:dyDescent="0.25">
      <c r="A161" s="2">
        <v>44232</v>
      </c>
      <c r="B161" s="3">
        <v>3886.830078125</v>
      </c>
      <c r="C161" s="3">
        <f t="shared" si="4"/>
        <v>3.897495164625342E-3</v>
      </c>
      <c r="D161" s="3">
        <f t="shared" si="5"/>
        <v>3.8899196077638249E-3</v>
      </c>
    </row>
    <row r="162" spans="1:4" x14ac:dyDescent="0.25">
      <c r="A162" s="2">
        <v>44235</v>
      </c>
      <c r="B162" s="3">
        <v>3915.590087890625</v>
      </c>
      <c r="C162" s="3">
        <f t="shared" si="4"/>
        <v>7.3993483603735921E-3</v>
      </c>
      <c r="D162" s="3">
        <f t="shared" si="5"/>
        <v>7.372107476289037E-3</v>
      </c>
    </row>
    <row r="163" spans="1:4" x14ac:dyDescent="0.25">
      <c r="A163" s="2">
        <v>44236</v>
      </c>
      <c r="B163" s="3">
        <v>3911.22998046875</v>
      </c>
      <c r="C163" s="3">
        <f t="shared" si="4"/>
        <v>-1.1135249921484514E-3</v>
      </c>
      <c r="D163" s="3">
        <f t="shared" si="5"/>
        <v>-1.1141454217211749E-3</v>
      </c>
    </row>
    <row r="164" spans="1:4" x14ac:dyDescent="0.25">
      <c r="A164" s="2">
        <v>44237</v>
      </c>
      <c r="B164" s="3">
        <v>3909.8798828125</v>
      </c>
      <c r="C164" s="3">
        <f t="shared" si="4"/>
        <v>-3.4518493235935477E-4</v>
      </c>
      <c r="D164" s="3">
        <f t="shared" si="5"/>
        <v>-3.4524452239156743E-4</v>
      </c>
    </row>
    <row r="165" spans="1:4" x14ac:dyDescent="0.25">
      <c r="A165" s="2">
        <v>44238</v>
      </c>
      <c r="B165" s="3">
        <v>3916.3798828125</v>
      </c>
      <c r="C165" s="3">
        <f t="shared" si="4"/>
        <v>1.6624551635393559E-3</v>
      </c>
      <c r="D165" s="3">
        <f t="shared" si="5"/>
        <v>1.6610748145877074E-3</v>
      </c>
    </row>
    <row r="166" spans="1:4" x14ac:dyDescent="0.25">
      <c r="A166" s="2">
        <v>44239</v>
      </c>
      <c r="B166" s="3">
        <v>3934.830078125</v>
      </c>
      <c r="C166" s="3">
        <f t="shared" si="4"/>
        <v>4.7110331133788375E-3</v>
      </c>
      <c r="D166" s="3">
        <f t="shared" si="5"/>
        <v>4.6999709261626079E-3</v>
      </c>
    </row>
    <row r="167" spans="1:4" x14ac:dyDescent="0.25">
      <c r="A167" s="2">
        <v>44243</v>
      </c>
      <c r="B167" s="3">
        <v>3932.590087890625</v>
      </c>
      <c r="C167" s="3">
        <f t="shared" si="4"/>
        <v>-5.6927241835114106E-4</v>
      </c>
      <c r="D167" s="3">
        <f t="shared" si="5"/>
        <v>-5.6943451541546656E-4</v>
      </c>
    </row>
    <row r="168" spans="1:4" x14ac:dyDescent="0.25">
      <c r="A168" s="2">
        <v>44244</v>
      </c>
      <c r="B168" s="3">
        <v>3931.330078125</v>
      </c>
      <c r="C168" s="3">
        <f t="shared" si="4"/>
        <v>-3.2040200922667239E-4</v>
      </c>
      <c r="D168" s="3">
        <f t="shared" si="5"/>
        <v>-3.2045334891695008E-4</v>
      </c>
    </row>
    <row r="169" spans="1:4" x14ac:dyDescent="0.25">
      <c r="A169" s="2">
        <v>44245</v>
      </c>
      <c r="B169" s="3">
        <v>3913.969970703125</v>
      </c>
      <c r="C169" s="3">
        <f t="shared" si="4"/>
        <v>-4.4158356273545918E-3</v>
      </c>
      <c r="D169" s="3">
        <f t="shared" si="5"/>
        <v>-4.4256142272433028E-3</v>
      </c>
    </row>
    <row r="170" spans="1:4" x14ac:dyDescent="0.25">
      <c r="A170" s="2">
        <v>44246</v>
      </c>
      <c r="B170" s="3">
        <v>3906.7099609375</v>
      </c>
      <c r="C170" s="3">
        <f t="shared" si="4"/>
        <v>-1.8548966445751658E-3</v>
      </c>
      <c r="D170" s="3">
        <f t="shared" si="5"/>
        <v>-1.8566190956649255E-3</v>
      </c>
    </row>
    <row r="171" spans="1:4" x14ac:dyDescent="0.25">
      <c r="A171" s="2">
        <v>44249</v>
      </c>
      <c r="B171" s="3">
        <v>3876.5</v>
      </c>
      <c r="C171" s="3">
        <f t="shared" si="4"/>
        <v>-7.7328394581538396E-3</v>
      </c>
      <c r="D171" s="3">
        <f t="shared" si="5"/>
        <v>-7.7628928937108627E-3</v>
      </c>
    </row>
    <row r="172" spans="1:4" x14ac:dyDescent="0.25">
      <c r="A172" s="2">
        <v>44250</v>
      </c>
      <c r="B172" s="3">
        <v>3881.3701171875</v>
      </c>
      <c r="C172" s="3">
        <f t="shared" si="4"/>
        <v>1.2563181187927874E-3</v>
      </c>
      <c r="D172" s="3">
        <f t="shared" si="5"/>
        <v>1.2555296115265332E-3</v>
      </c>
    </row>
    <row r="173" spans="1:4" x14ac:dyDescent="0.25">
      <c r="A173" s="2">
        <v>44251</v>
      </c>
      <c r="B173" s="3">
        <v>3925.429931640625</v>
      </c>
      <c r="C173" s="3">
        <f t="shared" si="4"/>
        <v>1.1351613765979041E-2</v>
      </c>
      <c r="D173" s="3">
        <f t="shared" si="5"/>
        <v>1.1287667670985945E-2</v>
      </c>
    </row>
    <row r="174" spans="1:4" x14ac:dyDescent="0.25">
      <c r="A174" s="2">
        <v>44252</v>
      </c>
      <c r="B174" s="3">
        <v>3829.340087890625</v>
      </c>
      <c r="C174" s="3">
        <f t="shared" si="4"/>
        <v>-2.4478807525126212E-2</v>
      </c>
      <c r="D174" s="3">
        <f t="shared" si="5"/>
        <v>-2.4783394424171851E-2</v>
      </c>
    </row>
    <row r="175" spans="1:4" x14ac:dyDescent="0.25">
      <c r="A175" s="2">
        <v>44253</v>
      </c>
      <c r="B175" s="3">
        <v>3811.14990234375</v>
      </c>
      <c r="C175" s="3">
        <f t="shared" si="4"/>
        <v>-4.7502141699028444E-3</v>
      </c>
      <c r="D175" s="3">
        <f t="shared" si="5"/>
        <v>-4.7615322937987776E-3</v>
      </c>
    </row>
    <row r="176" spans="1:4" x14ac:dyDescent="0.25">
      <c r="A176" s="2">
        <v>44256</v>
      </c>
      <c r="B176" s="3">
        <v>3901.820068359375</v>
      </c>
      <c r="C176" s="3">
        <f t="shared" si="4"/>
        <v>2.3790763506800205E-2</v>
      </c>
      <c r="D176" s="3">
        <f t="shared" si="5"/>
        <v>2.351217322569352E-2</v>
      </c>
    </row>
    <row r="177" spans="1:4" x14ac:dyDescent="0.25">
      <c r="A177" s="2">
        <v>44257</v>
      </c>
      <c r="B177" s="3">
        <v>3870.2900390625</v>
      </c>
      <c r="C177" s="3">
        <f t="shared" si="4"/>
        <v>-8.080851690870694E-3</v>
      </c>
      <c r="D177" s="3">
        <f t="shared" si="5"/>
        <v>-8.1136787395087607E-3</v>
      </c>
    </row>
    <row r="178" spans="1:4" x14ac:dyDescent="0.25">
      <c r="A178" s="2">
        <v>44258</v>
      </c>
      <c r="B178" s="3">
        <v>3819.719970703125</v>
      </c>
      <c r="C178" s="3">
        <f t="shared" si="4"/>
        <v>-1.3066221871998129E-2</v>
      </c>
      <c r="D178" s="3">
        <f t="shared" si="5"/>
        <v>-1.315233589480116E-2</v>
      </c>
    </row>
    <row r="179" spans="1:4" x14ac:dyDescent="0.25">
      <c r="A179" s="2">
        <v>44259</v>
      </c>
      <c r="B179" s="3">
        <v>3768.469970703125</v>
      </c>
      <c r="C179" s="3">
        <f t="shared" si="4"/>
        <v>-1.3417213930100202E-2</v>
      </c>
      <c r="D179" s="3">
        <f t="shared" si="5"/>
        <v>-1.3508038064390469E-2</v>
      </c>
    </row>
    <row r="180" spans="1:4" x14ac:dyDescent="0.25">
      <c r="A180" s="2">
        <v>44260</v>
      </c>
      <c r="B180" s="3">
        <v>3841.93994140625</v>
      </c>
      <c r="C180" s="3">
        <f t="shared" si="4"/>
        <v>1.949596819778221E-2</v>
      </c>
      <c r="D180" s="3">
        <f t="shared" si="5"/>
        <v>1.9308356338709188E-2</v>
      </c>
    </row>
    <row r="181" spans="1:4" x14ac:dyDescent="0.25">
      <c r="A181" s="2">
        <v>44263</v>
      </c>
      <c r="B181" s="3">
        <v>3821.35009765625</v>
      </c>
      <c r="C181" s="3">
        <f t="shared" si="4"/>
        <v>-5.3592310301612267E-3</v>
      </c>
      <c r="D181" s="3">
        <f t="shared" si="5"/>
        <v>-5.3736432240254293E-3</v>
      </c>
    </row>
    <row r="182" spans="1:4" x14ac:dyDescent="0.25">
      <c r="A182" s="2">
        <v>44264</v>
      </c>
      <c r="B182" s="3">
        <v>3875.43994140625</v>
      </c>
      <c r="C182" s="3">
        <f t="shared" si="4"/>
        <v>1.4154642303822129E-2</v>
      </c>
      <c r="D182" s="3">
        <f t="shared" si="5"/>
        <v>1.4055400743930569E-2</v>
      </c>
    </row>
    <row r="183" spans="1:4" x14ac:dyDescent="0.25">
      <c r="A183" s="2">
        <v>44265</v>
      </c>
      <c r="B183" s="3">
        <v>3898.81005859375</v>
      </c>
      <c r="C183" s="3">
        <f t="shared" si="4"/>
        <v>6.0303133427013211E-3</v>
      </c>
      <c r="D183" s="3">
        <f t="shared" si="5"/>
        <v>6.0122037709881967E-3</v>
      </c>
    </row>
    <row r="184" spans="1:4" x14ac:dyDescent="0.25">
      <c r="A184" s="2">
        <v>44266</v>
      </c>
      <c r="B184" s="3">
        <v>3939.340087890625</v>
      </c>
      <c r="C184" s="3">
        <f t="shared" si="4"/>
        <v>1.0395487004435822E-2</v>
      </c>
      <c r="D184" s="3">
        <f t="shared" si="5"/>
        <v>1.0341825500657608E-2</v>
      </c>
    </row>
    <row r="185" spans="1:4" x14ac:dyDescent="0.25">
      <c r="A185" s="2">
        <v>44267</v>
      </c>
      <c r="B185" s="3">
        <v>3943.340087890625</v>
      </c>
      <c r="C185" s="3">
        <f t="shared" si="4"/>
        <v>1.0153984958789497E-3</v>
      </c>
      <c r="D185" s="3">
        <f t="shared" si="5"/>
        <v>1.0148833275308508E-3</v>
      </c>
    </row>
    <row r="186" spans="1:4" x14ac:dyDescent="0.25">
      <c r="A186" s="2">
        <v>44270</v>
      </c>
      <c r="B186" s="3">
        <v>3968.93994140625</v>
      </c>
      <c r="C186" s="3">
        <f t="shared" si="4"/>
        <v>6.4919213014971167E-3</v>
      </c>
      <c r="D186" s="3">
        <f t="shared" si="5"/>
        <v>6.4709395394130483E-3</v>
      </c>
    </row>
    <row r="187" spans="1:4" x14ac:dyDescent="0.25">
      <c r="A187" s="2">
        <v>44271</v>
      </c>
      <c r="B187" s="3">
        <v>3962.7099609375</v>
      </c>
      <c r="C187" s="3">
        <f t="shared" si="4"/>
        <v>-1.5696837343783798E-3</v>
      </c>
      <c r="D187" s="3">
        <f t="shared" si="5"/>
        <v>-1.5709169785959108E-3</v>
      </c>
    </row>
    <row r="188" spans="1:4" x14ac:dyDescent="0.25">
      <c r="A188" s="2">
        <v>44272</v>
      </c>
      <c r="B188" s="3">
        <v>3974.1201171875</v>
      </c>
      <c r="C188" s="3">
        <f t="shared" si="4"/>
        <v>2.8793821305308498E-3</v>
      </c>
      <c r="D188" s="3">
        <f t="shared" si="5"/>
        <v>2.8752446501592592E-3</v>
      </c>
    </row>
    <row r="189" spans="1:4" x14ac:dyDescent="0.25">
      <c r="A189" s="2">
        <v>44273</v>
      </c>
      <c r="B189" s="3">
        <v>3915.4599609375</v>
      </c>
      <c r="C189" s="3">
        <f t="shared" si="4"/>
        <v>-1.4760539319459198E-2</v>
      </c>
      <c r="D189" s="3">
        <f t="shared" si="5"/>
        <v>-1.4870560065947797E-2</v>
      </c>
    </row>
    <row r="190" spans="1:4" x14ac:dyDescent="0.25">
      <c r="A190" s="2">
        <v>44274</v>
      </c>
      <c r="B190" s="3">
        <v>3913.10009765625</v>
      </c>
      <c r="C190" s="3">
        <f t="shared" si="4"/>
        <v>-6.0270397470363335E-4</v>
      </c>
      <c r="D190" s="3">
        <f t="shared" si="5"/>
        <v>-6.028856737550234E-4</v>
      </c>
    </row>
    <row r="191" spans="1:4" x14ac:dyDescent="0.25">
      <c r="A191" s="2">
        <v>44277</v>
      </c>
      <c r="B191" s="3">
        <v>3940.590087890625</v>
      </c>
      <c r="C191" s="3">
        <f t="shared" si="4"/>
        <v>7.025118077311765E-3</v>
      </c>
      <c r="D191" s="3">
        <f t="shared" si="5"/>
        <v>7.0005568983427524E-3</v>
      </c>
    </row>
    <row r="192" spans="1:4" x14ac:dyDescent="0.25">
      <c r="A192" s="2">
        <v>44278</v>
      </c>
      <c r="B192" s="3">
        <v>3910.52001953125</v>
      </c>
      <c r="C192" s="3">
        <f t="shared" si="4"/>
        <v>-7.6308541839406052E-3</v>
      </c>
      <c r="D192" s="3">
        <f t="shared" si="5"/>
        <v>-7.6601181193340284E-3</v>
      </c>
    </row>
    <row r="193" spans="1:4" x14ac:dyDescent="0.25">
      <c r="A193" s="2">
        <v>44279</v>
      </c>
      <c r="B193" s="3">
        <v>3889.139892578125</v>
      </c>
      <c r="C193" s="3">
        <f t="shared" si="4"/>
        <v>-5.46733601831495E-3</v>
      </c>
      <c r="D193" s="3">
        <f t="shared" si="5"/>
        <v>-5.4823366003488297E-3</v>
      </c>
    </row>
    <row r="194" spans="1:4" x14ac:dyDescent="0.25">
      <c r="A194" s="2">
        <v>44280</v>
      </c>
      <c r="B194" s="3">
        <v>3909.52001953125</v>
      </c>
      <c r="C194" s="3">
        <f t="shared" si="4"/>
        <v>5.2402658469594687E-3</v>
      </c>
      <c r="D194" s="3">
        <f t="shared" si="5"/>
        <v>5.2265834327292907E-3</v>
      </c>
    </row>
    <row r="195" spans="1:4" x14ac:dyDescent="0.25">
      <c r="A195" s="2">
        <v>44281</v>
      </c>
      <c r="B195" s="3">
        <v>3974.5400390625</v>
      </c>
      <c r="C195" s="3">
        <f t="shared" si="4"/>
        <v>1.6631202604519668E-2</v>
      </c>
      <c r="D195" s="3">
        <f t="shared" si="5"/>
        <v>1.6494418658716575E-2</v>
      </c>
    </row>
    <row r="196" spans="1:4" x14ac:dyDescent="0.25">
      <c r="A196" s="2">
        <v>44284</v>
      </c>
      <c r="B196" s="3">
        <v>3971.090087890625</v>
      </c>
      <c r="C196" s="3">
        <f t="shared" ref="C196:C259" si="6">+B196/B195 - 1</f>
        <v>-8.6801268523362118E-4</v>
      </c>
      <c r="D196" s="3">
        <f t="shared" ref="D196:D259" si="7">+LN(B196/B195)</f>
        <v>-8.6838962638673806E-4</v>
      </c>
    </row>
    <row r="197" spans="1:4" x14ac:dyDescent="0.25">
      <c r="A197" s="2">
        <v>44285</v>
      </c>
      <c r="B197" s="3">
        <v>3958.550048828125</v>
      </c>
      <c r="C197" s="3">
        <f t="shared" si="6"/>
        <v>-3.1578329337678124E-3</v>
      </c>
      <c r="D197" s="3">
        <f t="shared" si="7"/>
        <v>-3.1628294096500294E-3</v>
      </c>
    </row>
    <row r="198" spans="1:4" x14ac:dyDescent="0.25">
      <c r="A198" s="2">
        <v>44286</v>
      </c>
      <c r="B198" s="3">
        <v>3972.889892578125</v>
      </c>
      <c r="C198" s="3">
        <f t="shared" si="6"/>
        <v>3.6224990395776757E-3</v>
      </c>
      <c r="D198" s="3">
        <f t="shared" si="7"/>
        <v>3.6159535924198852E-3</v>
      </c>
    </row>
    <row r="199" spans="1:4" x14ac:dyDescent="0.25">
      <c r="A199" s="2">
        <v>44287</v>
      </c>
      <c r="B199" s="3">
        <v>4019.8701171875</v>
      </c>
      <c r="C199" s="3">
        <f t="shared" si="6"/>
        <v>1.1825201774944727E-2</v>
      </c>
      <c r="D199" s="3">
        <f t="shared" si="7"/>
        <v>1.1755830427674127E-2</v>
      </c>
    </row>
    <row r="200" spans="1:4" x14ac:dyDescent="0.25">
      <c r="A200" s="2">
        <v>44291</v>
      </c>
      <c r="B200" s="3">
        <v>4077.909912109375</v>
      </c>
      <c r="C200" s="3">
        <f t="shared" si="6"/>
        <v>1.4438226417743616E-2</v>
      </c>
      <c r="D200" s="3">
        <f t="shared" si="7"/>
        <v>1.43349877622439E-2</v>
      </c>
    </row>
    <row r="201" spans="1:4" x14ac:dyDescent="0.25">
      <c r="A201" s="2">
        <v>44292</v>
      </c>
      <c r="B201" s="3">
        <v>4073.93994140625</v>
      </c>
      <c r="C201" s="3">
        <f t="shared" si="6"/>
        <v>-9.7353075195116823E-4</v>
      </c>
      <c r="D201" s="3">
        <f t="shared" si="7"/>
        <v>-9.7400494079692853E-4</v>
      </c>
    </row>
    <row r="202" spans="1:4" x14ac:dyDescent="0.25">
      <c r="A202" s="2">
        <v>44293</v>
      </c>
      <c r="B202" s="3">
        <v>4079.949951171875</v>
      </c>
      <c r="C202" s="3">
        <f t="shared" si="6"/>
        <v>1.475232784985625E-3</v>
      </c>
      <c r="D202" s="3">
        <f t="shared" si="7"/>
        <v>1.4741456981068137E-3</v>
      </c>
    </row>
    <row r="203" spans="1:4" x14ac:dyDescent="0.25">
      <c r="A203" s="2">
        <v>44294</v>
      </c>
      <c r="B203" s="3">
        <v>4097.169921875</v>
      </c>
      <c r="C203" s="3">
        <f t="shared" si="6"/>
        <v>4.2206328286402695E-3</v>
      </c>
      <c r="D203" s="3">
        <f t="shared" si="7"/>
        <v>4.2117509405917748E-3</v>
      </c>
    </row>
    <row r="204" spans="1:4" x14ac:dyDescent="0.25">
      <c r="A204" s="2">
        <v>44295</v>
      </c>
      <c r="B204" s="3">
        <v>4128.7998046875</v>
      </c>
      <c r="C204" s="3">
        <f t="shared" si="6"/>
        <v>7.7199343487381888E-3</v>
      </c>
      <c r="D204" s="3">
        <f t="shared" si="7"/>
        <v>7.6902881356872756E-3</v>
      </c>
    </row>
    <row r="205" spans="1:4" x14ac:dyDescent="0.25">
      <c r="A205" s="2">
        <v>44298</v>
      </c>
      <c r="B205" s="3">
        <v>4127.990234375</v>
      </c>
      <c r="C205" s="3">
        <f t="shared" si="6"/>
        <v>-1.9607884876882142E-4</v>
      </c>
      <c r="D205" s="3">
        <f t="shared" si="7"/>
        <v>-1.9609807473953389E-4</v>
      </c>
    </row>
    <row r="206" spans="1:4" x14ac:dyDescent="0.25">
      <c r="A206" s="2">
        <v>44299</v>
      </c>
      <c r="B206" s="3">
        <v>4141.58984375</v>
      </c>
      <c r="C206" s="3">
        <f t="shared" si="6"/>
        <v>3.2944868090414303E-3</v>
      </c>
      <c r="D206" s="3">
        <f t="shared" si="7"/>
        <v>3.2890718770625686E-3</v>
      </c>
    </row>
    <row r="207" spans="1:4" x14ac:dyDescent="0.25">
      <c r="A207" s="2">
        <v>44300</v>
      </c>
      <c r="B207" s="3">
        <v>4124.66015625</v>
      </c>
      <c r="C207" s="3">
        <f t="shared" si="6"/>
        <v>-4.0877267278285334E-3</v>
      </c>
      <c r="D207" s="3">
        <f t="shared" si="7"/>
        <v>-4.0961043207301514E-3</v>
      </c>
    </row>
    <row r="208" spans="1:4" x14ac:dyDescent="0.25">
      <c r="A208" s="2">
        <v>44301</v>
      </c>
      <c r="B208" s="3">
        <v>4170.419921875</v>
      </c>
      <c r="C208" s="3">
        <f t="shared" si="6"/>
        <v>1.109419052516647E-2</v>
      </c>
      <c r="D208" s="3">
        <f t="shared" si="7"/>
        <v>1.1033101401119478E-2</v>
      </c>
    </row>
    <row r="209" spans="1:4" x14ac:dyDescent="0.25">
      <c r="A209" s="2">
        <v>44302</v>
      </c>
      <c r="B209" s="3">
        <v>4185.47021484375</v>
      </c>
      <c r="C209" s="3">
        <f t="shared" si="6"/>
        <v>3.6088195555097347E-3</v>
      </c>
      <c r="D209" s="3">
        <f t="shared" si="7"/>
        <v>3.6023233905179666E-3</v>
      </c>
    </row>
    <row r="210" spans="1:4" x14ac:dyDescent="0.25">
      <c r="A210" s="2">
        <v>44305</v>
      </c>
      <c r="B210" s="3">
        <v>4163.259765625</v>
      </c>
      <c r="C210" s="3">
        <f t="shared" si="6"/>
        <v>-5.3065600944860458E-3</v>
      </c>
      <c r="D210" s="3">
        <f t="shared" si="7"/>
        <v>-5.320689893757947E-3</v>
      </c>
    </row>
    <row r="211" spans="1:4" x14ac:dyDescent="0.25">
      <c r="A211" s="2">
        <v>44306</v>
      </c>
      <c r="B211" s="3">
        <v>4134.93994140625</v>
      </c>
      <c r="C211" s="3">
        <f t="shared" si="6"/>
        <v>-6.8023197717759221E-3</v>
      </c>
      <c r="D211" s="3">
        <f t="shared" si="7"/>
        <v>-6.8255610050778027E-3</v>
      </c>
    </row>
    <row r="212" spans="1:4" x14ac:dyDescent="0.25">
      <c r="A212" s="2">
        <v>44307</v>
      </c>
      <c r="B212" s="3">
        <v>4173.419921875</v>
      </c>
      <c r="C212" s="3">
        <f t="shared" si="6"/>
        <v>9.3060554721535738E-3</v>
      </c>
      <c r="D212" s="3">
        <f t="shared" si="7"/>
        <v>9.2630209198532355E-3</v>
      </c>
    </row>
    <row r="213" spans="1:4" x14ac:dyDescent="0.25">
      <c r="A213" s="2">
        <v>44308</v>
      </c>
      <c r="B213" s="3">
        <v>4134.97998046875</v>
      </c>
      <c r="C213" s="3">
        <f t="shared" si="6"/>
        <v>-9.210657476561801E-3</v>
      </c>
      <c r="D213" s="3">
        <f t="shared" si="7"/>
        <v>-9.2533378605543226E-3</v>
      </c>
    </row>
    <row r="214" spans="1:4" x14ac:dyDescent="0.25">
      <c r="A214" s="2">
        <v>44309</v>
      </c>
      <c r="B214" s="3">
        <v>4180.169921875</v>
      </c>
      <c r="C214" s="3">
        <f t="shared" si="6"/>
        <v>1.0928696540176919E-2</v>
      </c>
      <c r="D214" s="3">
        <f t="shared" si="7"/>
        <v>1.086940989553096E-2</v>
      </c>
    </row>
    <row r="215" spans="1:4" x14ac:dyDescent="0.25">
      <c r="A215" s="2">
        <v>44312</v>
      </c>
      <c r="B215" s="3">
        <v>4187.6201171875</v>
      </c>
      <c r="C215" s="3">
        <f t="shared" si="6"/>
        <v>1.782270924804541E-3</v>
      </c>
      <c r="D215" s="3">
        <f t="shared" si="7"/>
        <v>1.780684564582624E-3</v>
      </c>
    </row>
    <row r="216" spans="1:4" x14ac:dyDescent="0.25">
      <c r="A216" s="2">
        <v>44313</v>
      </c>
      <c r="B216" s="3">
        <v>4186.72021484375</v>
      </c>
      <c r="C216" s="3">
        <f t="shared" si="6"/>
        <v>-2.1489588801437698E-4</v>
      </c>
      <c r="D216" s="3">
        <f t="shared" si="7"/>
        <v>-2.149189814442344E-4</v>
      </c>
    </row>
    <row r="217" spans="1:4" x14ac:dyDescent="0.25">
      <c r="A217" s="2">
        <v>44314</v>
      </c>
      <c r="B217" s="3">
        <v>4183.18017578125</v>
      </c>
      <c r="C217" s="3">
        <f t="shared" si="6"/>
        <v>-8.4553991688984809E-4</v>
      </c>
      <c r="D217" s="3">
        <f t="shared" si="7"/>
        <v>-8.4589758739604779E-4</v>
      </c>
    </row>
    <row r="218" spans="1:4" x14ac:dyDescent="0.25">
      <c r="A218" s="2">
        <v>44315</v>
      </c>
      <c r="B218" s="3">
        <v>4211.47021484375</v>
      </c>
      <c r="C218" s="3">
        <f t="shared" si="6"/>
        <v>6.7628067340457232E-3</v>
      </c>
      <c r="D218" s="3">
        <f t="shared" si="7"/>
        <v>6.7400415367024095E-3</v>
      </c>
    </row>
    <row r="219" spans="1:4" x14ac:dyDescent="0.25">
      <c r="A219" s="2">
        <v>44316</v>
      </c>
      <c r="B219" s="3">
        <v>4181.169921875</v>
      </c>
      <c r="C219" s="3">
        <f t="shared" si="6"/>
        <v>-7.1947066993264253E-3</v>
      </c>
      <c r="D219" s="3">
        <f t="shared" si="7"/>
        <v>-7.2207134171198275E-3</v>
      </c>
    </row>
    <row r="220" spans="1:4" x14ac:dyDescent="0.25">
      <c r="A220" s="2">
        <v>44319</v>
      </c>
      <c r="B220" s="3">
        <v>4192.66015625</v>
      </c>
      <c r="C220" s="3">
        <f t="shared" si="6"/>
        <v>2.7480907472536842E-3</v>
      </c>
      <c r="D220" s="3">
        <f t="shared" si="7"/>
        <v>2.7443216495121668E-3</v>
      </c>
    </row>
    <row r="221" spans="1:4" x14ac:dyDescent="0.25">
      <c r="A221" s="2">
        <v>44320</v>
      </c>
      <c r="B221" s="3">
        <v>4164.66015625</v>
      </c>
      <c r="C221" s="3">
        <f t="shared" si="6"/>
        <v>-6.678337608227225E-3</v>
      </c>
      <c r="D221" s="3">
        <f t="shared" si="7"/>
        <v>-6.7007374898472305E-3</v>
      </c>
    </row>
    <row r="222" spans="1:4" x14ac:dyDescent="0.25">
      <c r="A222" s="2">
        <v>44321</v>
      </c>
      <c r="B222" s="3">
        <v>4167.58984375</v>
      </c>
      <c r="C222" s="3">
        <f t="shared" si="6"/>
        <v>7.0346376176777525E-4</v>
      </c>
      <c r="D222" s="3">
        <f t="shared" si="7"/>
        <v>7.0321644711351635E-4</v>
      </c>
    </row>
    <row r="223" spans="1:4" x14ac:dyDescent="0.25">
      <c r="A223" s="2">
        <v>44322</v>
      </c>
      <c r="B223" s="3">
        <v>4201.6201171875</v>
      </c>
      <c r="C223" s="3">
        <f t="shared" si="6"/>
        <v>8.1654564660518236E-3</v>
      </c>
      <c r="D223" s="3">
        <f t="shared" si="7"/>
        <v>8.1322994986320549E-3</v>
      </c>
    </row>
    <row r="224" spans="1:4" x14ac:dyDescent="0.25">
      <c r="A224" s="2">
        <v>44323</v>
      </c>
      <c r="B224" s="3">
        <v>4232.60009765625</v>
      </c>
      <c r="C224" s="3">
        <f t="shared" si="6"/>
        <v>7.373341616968343E-3</v>
      </c>
      <c r="D224" s="3">
        <f t="shared" si="7"/>
        <v>7.346291419186351E-3</v>
      </c>
    </row>
    <row r="225" spans="1:4" x14ac:dyDescent="0.25">
      <c r="A225" s="2">
        <v>44326</v>
      </c>
      <c r="B225" s="3">
        <v>4188.43017578125</v>
      </c>
      <c r="C225" s="3">
        <f t="shared" si="6"/>
        <v>-1.0435647322188157E-2</v>
      </c>
      <c r="D225" s="3">
        <f t="shared" si="7"/>
        <v>-1.0490480503138024E-2</v>
      </c>
    </row>
    <row r="226" spans="1:4" x14ac:dyDescent="0.25">
      <c r="A226" s="2">
        <v>44327</v>
      </c>
      <c r="B226" s="3">
        <v>4152.10009765625</v>
      </c>
      <c r="C226" s="3">
        <f t="shared" si="6"/>
        <v>-8.67391280271812E-3</v>
      </c>
      <c r="D226" s="3">
        <f t="shared" si="7"/>
        <v>-8.7117501417815421E-3</v>
      </c>
    </row>
    <row r="227" spans="1:4" x14ac:dyDescent="0.25">
      <c r="A227" s="2">
        <v>44328</v>
      </c>
      <c r="B227" s="3">
        <v>4063.0400390625</v>
      </c>
      <c r="C227" s="3">
        <f t="shared" si="6"/>
        <v>-2.1449400664502738E-2</v>
      </c>
      <c r="D227" s="3">
        <f t="shared" si="7"/>
        <v>-2.1682782358302413E-2</v>
      </c>
    </row>
    <row r="228" spans="1:4" x14ac:dyDescent="0.25">
      <c r="A228" s="2">
        <v>44329</v>
      </c>
      <c r="B228" s="3">
        <v>4112.5</v>
      </c>
      <c r="C228" s="3">
        <f t="shared" si="6"/>
        <v>1.2173141406923493E-2</v>
      </c>
      <c r="D228" s="3">
        <f t="shared" si="7"/>
        <v>1.2099644578094055E-2</v>
      </c>
    </row>
    <row r="229" spans="1:4" x14ac:dyDescent="0.25">
      <c r="A229" s="2">
        <v>44330</v>
      </c>
      <c r="B229" s="3">
        <v>4173.85009765625</v>
      </c>
      <c r="C229" s="3">
        <f t="shared" si="6"/>
        <v>1.4917956876899785E-2</v>
      </c>
      <c r="D229" s="3">
        <f t="shared" si="7"/>
        <v>1.4807778563623631E-2</v>
      </c>
    </row>
    <row r="230" spans="1:4" x14ac:dyDescent="0.25">
      <c r="A230" s="2">
        <v>44333</v>
      </c>
      <c r="B230" s="3">
        <v>4163.2900390625</v>
      </c>
      <c r="C230" s="3">
        <f t="shared" si="6"/>
        <v>-2.5300521932207776E-3</v>
      </c>
      <c r="D230" s="3">
        <f t="shared" si="7"/>
        <v>-2.5332581839619152E-3</v>
      </c>
    </row>
    <row r="231" spans="1:4" x14ac:dyDescent="0.25">
      <c r="A231" s="2">
        <v>44334</v>
      </c>
      <c r="B231" s="3">
        <v>4127.830078125</v>
      </c>
      <c r="C231" s="3">
        <f t="shared" si="6"/>
        <v>-8.5172929593646529E-3</v>
      </c>
      <c r="D231" s="3">
        <f t="shared" si="7"/>
        <v>-8.5537723840326992E-3</v>
      </c>
    </row>
    <row r="232" spans="1:4" x14ac:dyDescent="0.25">
      <c r="A232" s="2">
        <v>44335</v>
      </c>
      <c r="B232" s="3">
        <v>4115.68017578125</v>
      </c>
      <c r="C232" s="3">
        <f t="shared" si="6"/>
        <v>-2.9434114568177572E-3</v>
      </c>
      <c r="D232" s="3">
        <f t="shared" si="7"/>
        <v>-2.9477518113784108E-3</v>
      </c>
    </row>
    <row r="233" spans="1:4" x14ac:dyDescent="0.25">
      <c r="A233" s="2">
        <v>44336</v>
      </c>
      <c r="B233" s="3">
        <v>4159.1201171875</v>
      </c>
      <c r="C233" s="3">
        <f t="shared" si="6"/>
        <v>1.0554741756143349E-2</v>
      </c>
      <c r="D233" s="3">
        <f t="shared" si="7"/>
        <v>1.049942933450842E-2</v>
      </c>
    </row>
    <row r="234" spans="1:4" x14ac:dyDescent="0.25">
      <c r="A234" s="2">
        <v>44337</v>
      </c>
      <c r="B234" s="3">
        <v>4155.85986328125</v>
      </c>
      <c r="C234" s="3">
        <f t="shared" si="6"/>
        <v>-7.8388068014123569E-4</v>
      </c>
      <c r="D234" s="3">
        <f t="shared" si="7"/>
        <v>-7.8418807525280909E-4</v>
      </c>
    </row>
    <row r="235" spans="1:4" x14ac:dyDescent="0.25">
      <c r="A235" s="2">
        <v>44340</v>
      </c>
      <c r="B235" s="3">
        <v>4197.0498046875</v>
      </c>
      <c r="C235" s="3">
        <f t="shared" si="6"/>
        <v>9.911292190138532E-3</v>
      </c>
      <c r="D235" s="3">
        <f t="shared" si="7"/>
        <v>9.8624974812160753E-3</v>
      </c>
    </row>
    <row r="236" spans="1:4" x14ac:dyDescent="0.25">
      <c r="A236" s="2">
        <v>44341</v>
      </c>
      <c r="B236" s="3">
        <v>4188.1298828125</v>
      </c>
      <c r="C236" s="3">
        <f t="shared" si="6"/>
        <v>-2.1252837802967495E-3</v>
      </c>
      <c r="D236" s="3">
        <f t="shared" si="7"/>
        <v>-2.1275454008285988E-3</v>
      </c>
    </row>
    <row r="237" spans="1:4" x14ac:dyDescent="0.25">
      <c r="A237" s="2">
        <v>44342</v>
      </c>
      <c r="B237" s="3">
        <v>4195.990234375</v>
      </c>
      <c r="C237" s="3">
        <f t="shared" si="6"/>
        <v>1.8768165702687245E-3</v>
      </c>
      <c r="D237" s="3">
        <f t="shared" si="7"/>
        <v>1.8750575506104544E-3</v>
      </c>
    </row>
    <row r="238" spans="1:4" x14ac:dyDescent="0.25">
      <c r="A238" s="2">
        <v>44343</v>
      </c>
      <c r="B238" s="3">
        <v>4200.8798828125</v>
      </c>
      <c r="C238" s="3">
        <f t="shared" si="6"/>
        <v>1.1653145418315525E-3</v>
      </c>
      <c r="D238" s="3">
        <f t="shared" si="7"/>
        <v>1.164636089862995E-3</v>
      </c>
    </row>
    <row r="239" spans="1:4" x14ac:dyDescent="0.25">
      <c r="A239" s="2">
        <v>44344</v>
      </c>
      <c r="B239" s="3">
        <v>4204.10986328125</v>
      </c>
      <c r="C239" s="3">
        <f t="shared" si="6"/>
        <v>7.6888189114021621E-4</v>
      </c>
      <c r="D239" s="3">
        <f t="shared" si="7"/>
        <v>7.6858645288733704E-4</v>
      </c>
    </row>
    <row r="240" spans="1:4" x14ac:dyDescent="0.25">
      <c r="A240" s="2">
        <v>44348</v>
      </c>
      <c r="B240" s="3">
        <v>4202.0400390625</v>
      </c>
      <c r="C240" s="3">
        <f t="shared" si="6"/>
        <v>-4.9233352268640562E-4</v>
      </c>
      <c r="D240" s="3">
        <f t="shared" si="7"/>
        <v>-4.9245475862916494E-4</v>
      </c>
    </row>
    <row r="241" spans="1:4" x14ac:dyDescent="0.25">
      <c r="A241" s="2">
        <v>44349</v>
      </c>
      <c r="B241" s="3">
        <v>4208.1201171875</v>
      </c>
      <c r="C241" s="3">
        <f t="shared" si="6"/>
        <v>1.4469348384307246E-3</v>
      </c>
      <c r="D241" s="3">
        <f t="shared" si="7"/>
        <v>1.4458890369002922E-3</v>
      </c>
    </row>
    <row r="242" spans="1:4" x14ac:dyDescent="0.25">
      <c r="A242" s="2">
        <v>44350</v>
      </c>
      <c r="B242" s="3">
        <v>4192.85009765625</v>
      </c>
      <c r="C242" s="3">
        <f t="shared" si="6"/>
        <v>-3.6287033416374515E-3</v>
      </c>
      <c r="D242" s="3">
        <f t="shared" si="7"/>
        <v>-3.6353030560493192E-3</v>
      </c>
    </row>
    <row r="243" spans="1:4" x14ac:dyDescent="0.25">
      <c r="A243" s="2">
        <v>44351</v>
      </c>
      <c r="B243" s="3">
        <v>4229.89013671875</v>
      </c>
      <c r="C243" s="3">
        <f t="shared" si="6"/>
        <v>8.8340957105059736E-3</v>
      </c>
      <c r="D243" s="3">
        <f t="shared" si="7"/>
        <v>8.7953033830163226E-3</v>
      </c>
    </row>
    <row r="244" spans="1:4" x14ac:dyDescent="0.25">
      <c r="A244" s="2">
        <v>44354</v>
      </c>
      <c r="B244" s="3">
        <v>4226.52001953125</v>
      </c>
      <c r="C244" s="3">
        <f t="shared" si="6"/>
        <v>-7.9673870445118311E-4</v>
      </c>
      <c r="D244" s="3">
        <f t="shared" si="7"/>
        <v>-7.9705626942150787E-4</v>
      </c>
    </row>
    <row r="245" spans="1:4" x14ac:dyDescent="0.25">
      <c r="A245" s="2">
        <v>44355</v>
      </c>
      <c r="B245" s="3">
        <v>4227.259765625</v>
      </c>
      <c r="C245" s="3">
        <f t="shared" si="6"/>
        <v>1.7502486450582388E-4</v>
      </c>
      <c r="D245" s="3">
        <f t="shared" si="7"/>
        <v>1.7500954944121158E-4</v>
      </c>
    </row>
    <row r="246" spans="1:4" x14ac:dyDescent="0.25">
      <c r="A246" s="2">
        <v>44356</v>
      </c>
      <c r="B246" s="3">
        <v>4219.5498046875</v>
      </c>
      <c r="C246" s="3">
        <f t="shared" si="6"/>
        <v>-1.8238673194856947E-3</v>
      </c>
      <c r="D246" s="3">
        <f t="shared" si="7"/>
        <v>-1.8255325906156837E-3</v>
      </c>
    </row>
    <row r="247" spans="1:4" x14ac:dyDescent="0.25">
      <c r="A247" s="2">
        <v>44357</v>
      </c>
      <c r="B247" s="3">
        <v>4239.18017578125</v>
      </c>
      <c r="C247" s="3">
        <f t="shared" si="6"/>
        <v>4.6522430122621916E-3</v>
      </c>
      <c r="D247" s="3">
        <f t="shared" si="7"/>
        <v>4.641454776462911E-3</v>
      </c>
    </row>
    <row r="248" spans="1:4" x14ac:dyDescent="0.25">
      <c r="A248" s="2">
        <v>44358</v>
      </c>
      <c r="B248" s="3">
        <v>4247.43994140625</v>
      </c>
      <c r="C248" s="3">
        <f t="shared" si="6"/>
        <v>1.9484346695590737E-3</v>
      </c>
      <c r="D248" s="3">
        <f t="shared" si="7"/>
        <v>1.9465389328083601E-3</v>
      </c>
    </row>
    <row r="249" spans="1:4" x14ac:dyDescent="0.25">
      <c r="A249" s="2">
        <v>44361</v>
      </c>
      <c r="B249" s="3">
        <v>4255.14990234375</v>
      </c>
      <c r="C249" s="3">
        <f t="shared" si="6"/>
        <v>1.8152018730952513E-3</v>
      </c>
      <c r="D249" s="3">
        <f t="shared" si="7"/>
        <v>1.8135563851361702E-3</v>
      </c>
    </row>
    <row r="250" spans="1:4" x14ac:dyDescent="0.25">
      <c r="A250" s="2">
        <v>44362</v>
      </c>
      <c r="B250" s="3">
        <v>4246.58984375</v>
      </c>
      <c r="C250" s="3">
        <f t="shared" si="6"/>
        <v>-2.0116937805257917E-3</v>
      </c>
      <c r="D250" s="3">
        <f t="shared" si="7"/>
        <v>-2.0137199542758799E-3</v>
      </c>
    </row>
    <row r="251" spans="1:4" x14ac:dyDescent="0.25">
      <c r="A251" s="2">
        <v>44363</v>
      </c>
      <c r="B251" s="3">
        <v>4223.7001953125</v>
      </c>
      <c r="C251" s="3">
        <f t="shared" si="6"/>
        <v>-5.3901246128557068E-3</v>
      </c>
      <c r="D251" s="3">
        <f t="shared" si="7"/>
        <v>-5.4047037470264913E-3</v>
      </c>
    </row>
    <row r="252" spans="1:4" x14ac:dyDescent="0.25">
      <c r="A252" s="2">
        <v>44364</v>
      </c>
      <c r="B252" s="3">
        <v>4221.85986328125</v>
      </c>
      <c r="C252" s="3">
        <f t="shared" si="6"/>
        <v>-4.3571559205179966E-4</v>
      </c>
      <c r="D252" s="3">
        <f t="shared" si="7"/>
        <v>-4.3581054367264766E-4</v>
      </c>
    </row>
    <row r="253" spans="1:4" x14ac:dyDescent="0.25">
      <c r="A253" s="2">
        <v>44365</v>
      </c>
      <c r="B253" s="3">
        <v>4166.4501953125</v>
      </c>
      <c r="C253" s="3">
        <f t="shared" si="6"/>
        <v>-1.3124468779900589E-2</v>
      </c>
      <c r="D253" s="3">
        <f t="shared" si="7"/>
        <v>-1.3211355687284158E-2</v>
      </c>
    </row>
    <row r="254" spans="1:4" x14ac:dyDescent="0.25">
      <c r="A254" s="2">
        <v>44368</v>
      </c>
      <c r="B254" s="3">
        <v>4224.7900390625</v>
      </c>
      <c r="C254" s="3">
        <f t="shared" si="6"/>
        <v>1.4002289962720793E-2</v>
      </c>
      <c r="D254" s="3">
        <f t="shared" si="7"/>
        <v>1.3905163512319857E-2</v>
      </c>
    </row>
    <row r="255" spans="1:4" x14ac:dyDescent="0.25">
      <c r="A255" s="2">
        <v>44369</v>
      </c>
      <c r="B255" s="3">
        <v>4246.43994140625</v>
      </c>
      <c r="C255" s="3">
        <f t="shared" si="6"/>
        <v>5.1244919022186419E-3</v>
      </c>
      <c r="D255" s="3">
        <f t="shared" si="7"/>
        <v>5.1114063789906112E-3</v>
      </c>
    </row>
    <row r="256" spans="1:4" x14ac:dyDescent="0.25">
      <c r="A256" s="2">
        <v>44370</v>
      </c>
      <c r="B256" s="3">
        <v>4241.83984375</v>
      </c>
      <c r="C256" s="3">
        <f t="shared" si="6"/>
        <v>-1.0832833431588806E-3</v>
      </c>
      <c r="D256" s="3">
        <f t="shared" si="7"/>
        <v>-1.0838705186495853E-3</v>
      </c>
    </row>
    <row r="257" spans="1:4" x14ac:dyDescent="0.25">
      <c r="A257" s="2">
        <v>44371</v>
      </c>
      <c r="B257" s="3">
        <v>4266.490234375</v>
      </c>
      <c r="C257" s="3">
        <f t="shared" si="6"/>
        <v>5.8112497248854478E-3</v>
      </c>
      <c r="D257" s="3">
        <f t="shared" si="7"/>
        <v>5.7944295459168927E-3</v>
      </c>
    </row>
    <row r="258" spans="1:4" x14ac:dyDescent="0.25">
      <c r="A258" s="2">
        <v>44372</v>
      </c>
      <c r="B258" s="3">
        <v>4280.7001953125</v>
      </c>
      <c r="C258" s="3">
        <f t="shared" si="6"/>
        <v>3.3305973193167304E-3</v>
      </c>
      <c r="D258" s="3">
        <f t="shared" si="7"/>
        <v>3.3250631646875649E-3</v>
      </c>
    </row>
    <row r="259" spans="1:4" x14ac:dyDescent="0.25">
      <c r="A259" s="2">
        <v>44375</v>
      </c>
      <c r="B259" s="3">
        <v>4290.60986328125</v>
      </c>
      <c r="C259" s="3">
        <f t="shared" si="6"/>
        <v>2.3149642620619026E-3</v>
      </c>
      <c r="D259" s="3">
        <f t="shared" si="7"/>
        <v>2.3122888604717494E-3</v>
      </c>
    </row>
    <row r="260" spans="1:4" x14ac:dyDescent="0.25">
      <c r="A260" s="2">
        <v>44376</v>
      </c>
      <c r="B260" s="3">
        <v>4291.7998046875</v>
      </c>
      <c r="C260" s="3">
        <f t="shared" ref="C260:C323" si="8">+B260/B259 - 1</f>
        <v>2.7733619326086867E-4</v>
      </c>
      <c r="D260" s="3">
        <f t="shared" ref="D260:D323" si="9">+LN(B260/B259)</f>
        <v>2.7729774268781519E-4</v>
      </c>
    </row>
    <row r="261" spans="1:4" x14ac:dyDescent="0.25">
      <c r="A261" s="2">
        <v>44377</v>
      </c>
      <c r="B261" s="3">
        <v>4297.5</v>
      </c>
      <c r="C261" s="3">
        <f t="shared" si="8"/>
        <v>1.3281596467464851E-3</v>
      </c>
      <c r="D261" s="3">
        <f t="shared" si="9"/>
        <v>1.3272784229071918E-3</v>
      </c>
    </row>
    <row r="262" spans="1:4" x14ac:dyDescent="0.25">
      <c r="A262" s="2">
        <v>44378</v>
      </c>
      <c r="B262" s="3">
        <v>4319.93994140625</v>
      </c>
      <c r="C262" s="3">
        <f t="shared" si="8"/>
        <v>5.2216268542757405E-3</v>
      </c>
      <c r="D262" s="3">
        <f t="shared" si="9"/>
        <v>5.2080414322547442E-3</v>
      </c>
    </row>
    <row r="263" spans="1:4" x14ac:dyDescent="0.25">
      <c r="A263" s="2">
        <v>44379</v>
      </c>
      <c r="B263" s="3">
        <v>4352.33984375</v>
      </c>
      <c r="C263" s="3">
        <f t="shared" si="8"/>
        <v>7.5000816639139156E-3</v>
      </c>
      <c r="D263" s="3">
        <f t="shared" si="9"/>
        <v>7.4720958946916712E-3</v>
      </c>
    </row>
    <row r="264" spans="1:4" x14ac:dyDescent="0.25">
      <c r="A264" s="2">
        <v>44383</v>
      </c>
      <c r="B264" s="3">
        <v>4343.5400390625</v>
      </c>
      <c r="C264" s="3">
        <f t="shared" si="8"/>
        <v>-2.0218560598241897E-3</v>
      </c>
      <c r="D264" s="3">
        <f t="shared" si="9"/>
        <v>-2.0239027700217787E-3</v>
      </c>
    </row>
    <row r="265" spans="1:4" x14ac:dyDescent="0.25">
      <c r="A265" s="2">
        <v>44384</v>
      </c>
      <c r="B265" s="3">
        <v>4358.1298828125</v>
      </c>
      <c r="C265" s="3">
        <f t="shared" si="8"/>
        <v>3.3589753101825881E-3</v>
      </c>
      <c r="D265" s="3">
        <f t="shared" si="9"/>
        <v>3.3533465536629346E-3</v>
      </c>
    </row>
    <row r="266" spans="1:4" x14ac:dyDescent="0.25">
      <c r="A266" s="2">
        <v>44385</v>
      </c>
      <c r="B266" s="3">
        <v>4320.81982421875</v>
      </c>
      <c r="C266" s="3">
        <f t="shared" si="8"/>
        <v>-8.5610249343169853E-3</v>
      </c>
      <c r="D266" s="3">
        <f t="shared" si="9"/>
        <v>-8.5978810095563955E-3</v>
      </c>
    </row>
    <row r="267" spans="1:4" x14ac:dyDescent="0.25">
      <c r="A267" s="2">
        <v>44386</v>
      </c>
      <c r="B267" s="3">
        <v>4369.5498046875</v>
      </c>
      <c r="C267" s="3">
        <f t="shared" si="8"/>
        <v>1.1277947808795874E-2</v>
      </c>
      <c r="D267" s="3">
        <f t="shared" si="9"/>
        <v>1.1214825902413766E-2</v>
      </c>
    </row>
    <row r="268" spans="1:4" x14ac:dyDescent="0.25">
      <c r="A268" s="2">
        <v>44389</v>
      </c>
      <c r="B268" s="3">
        <v>4384.6298828125</v>
      </c>
      <c r="C268" s="3">
        <f t="shared" si="8"/>
        <v>3.4511743312370946E-3</v>
      </c>
      <c r="D268" s="3">
        <f t="shared" si="9"/>
        <v>3.4452326955940497E-3</v>
      </c>
    </row>
    <row r="269" spans="1:4" x14ac:dyDescent="0.25">
      <c r="A269" s="2">
        <v>44390</v>
      </c>
      <c r="B269" s="3">
        <v>4369.2099609375</v>
      </c>
      <c r="C269" s="3">
        <f t="shared" si="8"/>
        <v>-3.5168126585656267E-3</v>
      </c>
      <c r="D269" s="3">
        <f t="shared" si="9"/>
        <v>-3.5230111811655838E-3</v>
      </c>
    </row>
    <row r="270" spans="1:4" x14ac:dyDescent="0.25">
      <c r="A270" s="2">
        <v>44391</v>
      </c>
      <c r="B270" s="3">
        <v>4374.2998046875</v>
      </c>
      <c r="C270" s="3">
        <f t="shared" si="8"/>
        <v>1.1649345752446916E-3</v>
      </c>
      <c r="D270" s="3">
        <f t="shared" si="9"/>
        <v>1.1642565654693257E-3</v>
      </c>
    </row>
    <row r="271" spans="1:4" x14ac:dyDescent="0.25">
      <c r="A271" s="2">
        <v>44392</v>
      </c>
      <c r="B271" s="3">
        <v>4360.02978515625</v>
      </c>
      <c r="C271" s="3">
        <f t="shared" si="8"/>
        <v>-3.2622408541723713E-3</v>
      </c>
      <c r="D271" s="3">
        <f t="shared" si="9"/>
        <v>-3.2675735627459117E-3</v>
      </c>
    </row>
    <row r="272" spans="1:4" x14ac:dyDescent="0.25">
      <c r="A272" s="2">
        <v>44393</v>
      </c>
      <c r="B272" s="3">
        <v>4327.16015625</v>
      </c>
      <c r="C272" s="3">
        <f t="shared" si="8"/>
        <v>-7.5388542110778056E-3</v>
      </c>
      <c r="D272" s="3">
        <f t="shared" si="9"/>
        <v>-7.5674150068132167E-3</v>
      </c>
    </row>
    <row r="273" spans="1:4" x14ac:dyDescent="0.25">
      <c r="A273" s="2">
        <v>44396</v>
      </c>
      <c r="B273" s="3">
        <v>4258.490234375</v>
      </c>
      <c r="C273" s="3">
        <f t="shared" si="8"/>
        <v>-1.5869512427409305E-2</v>
      </c>
      <c r="D273" s="3">
        <f t="shared" si="9"/>
        <v>-1.5996781399983978E-2</v>
      </c>
    </row>
    <row r="274" spans="1:4" x14ac:dyDescent="0.25">
      <c r="A274" s="2">
        <v>44397</v>
      </c>
      <c r="B274" s="3">
        <v>4323.06005859375</v>
      </c>
      <c r="C274" s="3">
        <f t="shared" si="8"/>
        <v>1.5162609437855634E-2</v>
      </c>
      <c r="D274" s="3">
        <f t="shared" si="9"/>
        <v>1.50488060047999E-2</v>
      </c>
    </row>
    <row r="275" spans="1:4" x14ac:dyDescent="0.25">
      <c r="A275" s="2">
        <v>44398</v>
      </c>
      <c r="B275" s="3">
        <v>4358.68994140625</v>
      </c>
      <c r="C275" s="3">
        <f t="shared" si="8"/>
        <v>8.2418199908353973E-3</v>
      </c>
      <c r="D275" s="3">
        <f t="shared" si="9"/>
        <v>8.2080416621440437E-3</v>
      </c>
    </row>
    <row r="276" spans="1:4" x14ac:dyDescent="0.25">
      <c r="A276" s="2">
        <v>44399</v>
      </c>
      <c r="B276" s="3">
        <v>4367.47998046875</v>
      </c>
      <c r="C276" s="3">
        <f t="shared" si="8"/>
        <v>2.0166699583279435E-3</v>
      </c>
      <c r="D276" s="3">
        <f t="shared" si="9"/>
        <v>2.0146392092429753E-3</v>
      </c>
    </row>
    <row r="277" spans="1:4" x14ac:dyDescent="0.25">
      <c r="A277" s="2">
        <v>44400</v>
      </c>
      <c r="B277" s="3">
        <v>4411.7900390625</v>
      </c>
      <c r="C277" s="3">
        <f t="shared" si="8"/>
        <v>1.0145452020822843E-2</v>
      </c>
      <c r="D277" s="3">
        <f t="shared" si="9"/>
        <v>1.0094332386254415E-2</v>
      </c>
    </row>
    <row r="278" spans="1:4" x14ac:dyDescent="0.25">
      <c r="A278" s="2">
        <v>44403</v>
      </c>
      <c r="B278" s="3">
        <v>4422.2998046875</v>
      </c>
      <c r="C278" s="3">
        <f t="shared" si="8"/>
        <v>2.3821998626283314E-3</v>
      </c>
      <c r="D278" s="3">
        <f t="shared" si="9"/>
        <v>2.3793669227295928E-3</v>
      </c>
    </row>
    <row r="279" spans="1:4" x14ac:dyDescent="0.25">
      <c r="A279" s="2">
        <v>44404</v>
      </c>
      <c r="B279" s="3">
        <v>4401.4599609375</v>
      </c>
      <c r="C279" s="3">
        <f t="shared" si="8"/>
        <v>-4.7124448070912095E-3</v>
      </c>
      <c r="D279" s="3">
        <f t="shared" si="9"/>
        <v>-4.7235833821780027E-3</v>
      </c>
    </row>
    <row r="280" spans="1:4" x14ac:dyDescent="0.25">
      <c r="A280" s="2">
        <v>44405</v>
      </c>
      <c r="B280" s="3">
        <v>4400.64013671875</v>
      </c>
      <c r="C280" s="3">
        <f t="shared" si="8"/>
        <v>-1.862618826539153E-4</v>
      </c>
      <c r="D280" s="3">
        <f t="shared" si="9"/>
        <v>-1.8627923155270599E-4</v>
      </c>
    </row>
    <row r="281" spans="1:4" x14ac:dyDescent="0.25">
      <c r="A281" s="2">
        <v>44406</v>
      </c>
      <c r="B281" s="3">
        <v>4419.14990234375</v>
      </c>
      <c r="C281" s="3">
        <f t="shared" si="8"/>
        <v>4.2061529800074826E-3</v>
      </c>
      <c r="D281" s="3">
        <f t="shared" si="9"/>
        <v>4.1973318452726413E-3</v>
      </c>
    </row>
    <row r="282" spans="1:4" x14ac:dyDescent="0.25">
      <c r="A282" s="2">
        <v>44407</v>
      </c>
      <c r="B282" s="3">
        <v>4395.259765625</v>
      </c>
      <c r="C282" s="3">
        <f t="shared" si="8"/>
        <v>-5.4060480514769305E-3</v>
      </c>
      <c r="D282" s="3">
        <f t="shared" si="9"/>
        <v>-5.420713608261166E-3</v>
      </c>
    </row>
    <row r="283" spans="1:4" x14ac:dyDescent="0.25">
      <c r="A283" s="2">
        <v>44410</v>
      </c>
      <c r="B283" s="3">
        <v>4387.16015625</v>
      </c>
      <c r="C283" s="3">
        <f t="shared" si="8"/>
        <v>-1.842805614891363E-3</v>
      </c>
      <c r="D283" s="3">
        <f t="shared" si="9"/>
        <v>-1.8445056700603609E-3</v>
      </c>
    </row>
    <row r="284" spans="1:4" x14ac:dyDescent="0.25">
      <c r="A284" s="2">
        <v>44411</v>
      </c>
      <c r="B284" s="3">
        <v>4423.14990234375</v>
      </c>
      <c r="C284" s="3">
        <f t="shared" si="8"/>
        <v>8.2034265474622003E-3</v>
      </c>
      <c r="D284" s="3">
        <f t="shared" si="9"/>
        <v>8.1699613389180619E-3</v>
      </c>
    </row>
    <row r="285" spans="1:4" x14ac:dyDescent="0.25">
      <c r="A285" s="2">
        <v>44412</v>
      </c>
      <c r="B285" s="3">
        <v>4402.66015625</v>
      </c>
      <c r="C285" s="3">
        <f t="shared" si="8"/>
        <v>-4.6323879014122937E-3</v>
      </c>
      <c r="D285" s="3">
        <f t="shared" si="9"/>
        <v>-4.643150661295458E-3</v>
      </c>
    </row>
    <row r="286" spans="1:4" x14ac:dyDescent="0.25">
      <c r="A286" s="2">
        <v>44413</v>
      </c>
      <c r="B286" s="3">
        <v>4429.10009765625</v>
      </c>
      <c r="C286" s="3">
        <f t="shared" si="8"/>
        <v>6.0054468134942418E-3</v>
      </c>
      <c r="D286" s="3">
        <f t="shared" si="9"/>
        <v>5.9874859904191129E-3</v>
      </c>
    </row>
    <row r="287" spans="1:4" x14ac:dyDescent="0.25">
      <c r="A287" s="2">
        <v>44414</v>
      </c>
      <c r="B287" s="3">
        <v>4436.52001953125</v>
      </c>
      <c r="C287" s="3">
        <f t="shared" si="8"/>
        <v>1.6752662417647279E-3</v>
      </c>
      <c r="D287" s="3">
        <f t="shared" si="9"/>
        <v>1.6738645485288822E-3</v>
      </c>
    </row>
    <row r="288" spans="1:4" x14ac:dyDescent="0.25">
      <c r="A288" s="2">
        <v>44417</v>
      </c>
      <c r="B288" s="3">
        <v>4432.35009765625</v>
      </c>
      <c r="C288" s="3">
        <f t="shared" si="8"/>
        <v>-9.3990827419743184E-4</v>
      </c>
      <c r="D288" s="3">
        <f t="shared" si="9"/>
        <v>-9.4035026495493446E-4</v>
      </c>
    </row>
    <row r="289" spans="1:4" x14ac:dyDescent="0.25">
      <c r="A289" s="2">
        <v>44418</v>
      </c>
      <c r="B289" s="3">
        <v>4436.75</v>
      </c>
      <c r="C289" s="3">
        <f t="shared" si="8"/>
        <v>9.9267933417013232E-4</v>
      </c>
      <c r="D289" s="3">
        <f t="shared" si="9"/>
        <v>9.9218695386345018E-4</v>
      </c>
    </row>
    <row r="290" spans="1:4" x14ac:dyDescent="0.25">
      <c r="A290" s="2">
        <v>44419</v>
      </c>
      <c r="B290" s="3">
        <v>4442.41015625</v>
      </c>
      <c r="C290" s="3">
        <f t="shared" si="8"/>
        <v>1.2757437876824707E-3</v>
      </c>
      <c r="D290" s="3">
        <f t="shared" si="9"/>
        <v>1.2749307180154837E-3</v>
      </c>
    </row>
    <row r="291" spans="1:4" x14ac:dyDescent="0.25">
      <c r="A291" s="2">
        <v>44420</v>
      </c>
      <c r="B291" s="3">
        <v>4460.830078125</v>
      </c>
      <c r="C291" s="3">
        <f t="shared" si="8"/>
        <v>4.1463802816776862E-3</v>
      </c>
      <c r="D291" s="3">
        <f t="shared" si="9"/>
        <v>4.13780773547866E-3</v>
      </c>
    </row>
    <row r="292" spans="1:4" x14ac:dyDescent="0.25">
      <c r="A292" s="2">
        <v>44421</v>
      </c>
      <c r="B292" s="3">
        <v>4468</v>
      </c>
      <c r="C292" s="3">
        <f t="shared" si="8"/>
        <v>1.6073066558082161E-3</v>
      </c>
      <c r="D292" s="3">
        <f t="shared" si="9"/>
        <v>1.6060163209228441E-3</v>
      </c>
    </row>
    <row r="293" spans="1:4" x14ac:dyDescent="0.25">
      <c r="A293" s="2">
        <v>44424</v>
      </c>
      <c r="B293" s="3">
        <v>4479.7099609375</v>
      </c>
      <c r="C293" s="3">
        <f t="shared" si="8"/>
        <v>2.6208507022158489E-3</v>
      </c>
      <c r="D293" s="3">
        <f t="shared" si="9"/>
        <v>2.6174222619943593E-3</v>
      </c>
    </row>
    <row r="294" spans="1:4" x14ac:dyDescent="0.25">
      <c r="A294" s="2">
        <v>44425</v>
      </c>
      <c r="B294" s="3">
        <v>4448.080078125</v>
      </c>
      <c r="C294" s="3">
        <f t="shared" si="8"/>
        <v>-7.0606988149475303E-3</v>
      </c>
      <c r="D294" s="3">
        <f t="shared" si="9"/>
        <v>-7.0857435071379907E-3</v>
      </c>
    </row>
    <row r="295" spans="1:4" x14ac:dyDescent="0.25">
      <c r="A295" s="2">
        <v>44426</v>
      </c>
      <c r="B295" s="3">
        <v>4400.27001953125</v>
      </c>
      <c r="C295" s="3">
        <f t="shared" si="8"/>
        <v>-1.0748470745585936E-2</v>
      </c>
      <c r="D295" s="3">
        <f t="shared" si="9"/>
        <v>-1.080665284525433E-2</v>
      </c>
    </row>
    <row r="296" spans="1:4" x14ac:dyDescent="0.25">
      <c r="A296" s="2">
        <v>44427</v>
      </c>
      <c r="B296" s="3">
        <v>4405.7998046875</v>
      </c>
      <c r="C296" s="3">
        <f t="shared" si="8"/>
        <v>1.2566922329095842E-3</v>
      </c>
      <c r="D296" s="3">
        <f t="shared" si="9"/>
        <v>1.255903256156918E-3</v>
      </c>
    </row>
    <row r="297" spans="1:4" x14ac:dyDescent="0.25">
      <c r="A297" s="2">
        <v>44428</v>
      </c>
      <c r="B297" s="3">
        <v>4441.669921875</v>
      </c>
      <c r="C297" s="3">
        <f t="shared" si="8"/>
        <v>8.1415676557379246E-3</v>
      </c>
      <c r="D297" s="3">
        <f t="shared" si="9"/>
        <v>8.1086038907417606E-3</v>
      </c>
    </row>
    <row r="298" spans="1:4" x14ac:dyDescent="0.25">
      <c r="A298" s="2">
        <v>44431</v>
      </c>
      <c r="B298" s="3">
        <v>4479.52978515625</v>
      </c>
      <c r="C298" s="3">
        <f t="shared" si="8"/>
        <v>8.5237903642483293E-3</v>
      </c>
      <c r="D298" s="3">
        <f t="shared" si="9"/>
        <v>8.4876679844121811E-3</v>
      </c>
    </row>
    <row r="299" spans="1:4" x14ac:dyDescent="0.25">
      <c r="A299" s="2">
        <v>44432</v>
      </c>
      <c r="B299" s="3">
        <v>4486.22998046875</v>
      </c>
      <c r="C299" s="3">
        <f t="shared" si="8"/>
        <v>1.4957363013194946E-3</v>
      </c>
      <c r="D299" s="3">
        <f t="shared" si="9"/>
        <v>1.4946188019620721E-3</v>
      </c>
    </row>
    <row r="300" spans="1:4" x14ac:dyDescent="0.25">
      <c r="A300" s="2">
        <v>44433</v>
      </c>
      <c r="B300" s="3">
        <v>4496.18994140625</v>
      </c>
      <c r="C300" s="3">
        <f t="shared" si="8"/>
        <v>2.220118224179668E-3</v>
      </c>
      <c r="D300" s="3">
        <f t="shared" si="9"/>
        <v>2.2176574032508798E-3</v>
      </c>
    </row>
    <row r="301" spans="1:4" x14ac:dyDescent="0.25">
      <c r="A301" s="2">
        <v>44434</v>
      </c>
      <c r="B301" s="3">
        <v>4470</v>
      </c>
      <c r="C301" s="3">
        <f t="shared" si="8"/>
        <v>-5.8249188196125568E-3</v>
      </c>
      <c r="D301" s="3">
        <f t="shared" si="9"/>
        <v>-5.8419498276026565E-3</v>
      </c>
    </row>
    <row r="302" spans="1:4" x14ac:dyDescent="0.25">
      <c r="A302" s="2">
        <v>44435</v>
      </c>
      <c r="B302" s="3">
        <v>4509.3701171875</v>
      </c>
      <c r="C302" s="3">
        <f t="shared" si="8"/>
        <v>8.8076324804251538E-3</v>
      </c>
      <c r="D302" s="3">
        <f t="shared" si="9"/>
        <v>8.7690715404522175E-3</v>
      </c>
    </row>
    <row r="303" spans="1:4" x14ac:dyDescent="0.25">
      <c r="A303" s="2">
        <v>44438</v>
      </c>
      <c r="B303" s="3">
        <v>4528.7900390625</v>
      </c>
      <c r="C303" s="3">
        <f t="shared" si="8"/>
        <v>4.3065708447795892E-3</v>
      </c>
      <c r="D303" s="3">
        <f t="shared" si="9"/>
        <v>4.2973241068746003E-3</v>
      </c>
    </row>
    <row r="304" spans="1:4" x14ac:dyDescent="0.25">
      <c r="A304" s="2">
        <v>44439</v>
      </c>
      <c r="B304" s="3">
        <v>4522.68017578125</v>
      </c>
      <c r="C304" s="3">
        <f t="shared" si="8"/>
        <v>-1.3491160395050494E-3</v>
      </c>
      <c r="D304" s="3">
        <f t="shared" si="9"/>
        <v>-1.3500269158932096E-3</v>
      </c>
    </row>
    <row r="305" spans="1:4" x14ac:dyDescent="0.25">
      <c r="A305" s="2">
        <v>44440</v>
      </c>
      <c r="B305" s="3">
        <v>4524.08984375</v>
      </c>
      <c r="C305" s="3">
        <f t="shared" si="8"/>
        <v>3.1168862576191891E-4</v>
      </c>
      <c r="D305" s="3">
        <f t="shared" si="9"/>
        <v>3.1164006095334113E-4</v>
      </c>
    </row>
    <row r="306" spans="1:4" x14ac:dyDescent="0.25">
      <c r="A306" s="2">
        <v>44441</v>
      </c>
      <c r="B306" s="3">
        <v>4536.9501953125</v>
      </c>
      <c r="C306" s="3">
        <f t="shared" si="8"/>
        <v>2.8426384105229019E-3</v>
      </c>
      <c r="D306" s="3">
        <f t="shared" si="9"/>
        <v>2.8386057544042571E-3</v>
      </c>
    </row>
    <row r="307" spans="1:4" x14ac:dyDescent="0.25">
      <c r="A307" s="2">
        <v>44442</v>
      </c>
      <c r="B307" s="3">
        <v>4535.43017578125</v>
      </c>
      <c r="C307" s="3">
        <f t="shared" si="8"/>
        <v>-3.3503112571531268E-4</v>
      </c>
      <c r="D307" s="3">
        <f t="shared" si="9"/>
        <v>-3.3508726118134741E-4</v>
      </c>
    </row>
    <row r="308" spans="1:4" x14ac:dyDescent="0.25">
      <c r="A308" s="2">
        <v>44446</v>
      </c>
      <c r="B308" s="3">
        <v>4520.02978515625</v>
      </c>
      <c r="C308" s="3">
        <f t="shared" si="8"/>
        <v>-3.395574405981705E-3</v>
      </c>
      <c r="D308" s="3">
        <f t="shared" si="9"/>
        <v>-3.4013524523203464E-3</v>
      </c>
    </row>
    <row r="309" spans="1:4" x14ac:dyDescent="0.25">
      <c r="A309" s="2">
        <v>44447</v>
      </c>
      <c r="B309" s="3">
        <v>4514.06982421875</v>
      </c>
      <c r="C309" s="3">
        <f t="shared" si="8"/>
        <v>-1.318566739775151E-3</v>
      </c>
      <c r="D309" s="3">
        <f t="shared" si="9"/>
        <v>-1.319436813816666E-3</v>
      </c>
    </row>
    <row r="310" spans="1:4" x14ac:dyDescent="0.25">
      <c r="A310" s="2">
        <v>44448</v>
      </c>
      <c r="B310" s="3">
        <v>4493.27978515625</v>
      </c>
      <c r="C310" s="3">
        <f t="shared" si="8"/>
        <v>-4.6056086573933452E-3</v>
      </c>
      <c r="D310" s="3">
        <f t="shared" si="9"/>
        <v>-4.6162471500025221E-3</v>
      </c>
    </row>
    <row r="311" spans="1:4" x14ac:dyDescent="0.25">
      <c r="A311" s="2">
        <v>44449</v>
      </c>
      <c r="B311" s="3">
        <v>4458.580078125</v>
      </c>
      <c r="C311" s="3">
        <f t="shared" si="8"/>
        <v>-7.7225787599254359E-3</v>
      </c>
      <c r="D311" s="3">
        <f t="shared" si="9"/>
        <v>-7.7525522862761003E-3</v>
      </c>
    </row>
    <row r="312" spans="1:4" x14ac:dyDescent="0.25">
      <c r="A312" s="2">
        <v>44452</v>
      </c>
      <c r="B312" s="3">
        <v>4468.72998046875</v>
      </c>
      <c r="C312" s="3">
        <f t="shared" si="8"/>
        <v>2.2764876184568905E-3</v>
      </c>
      <c r="D312" s="3">
        <f t="shared" si="9"/>
        <v>2.273900346369644E-3</v>
      </c>
    </row>
    <row r="313" spans="1:4" x14ac:dyDescent="0.25">
      <c r="A313" s="2">
        <v>44453</v>
      </c>
      <c r="B313" s="3">
        <v>4443.0498046875</v>
      </c>
      <c r="C313" s="3">
        <f t="shared" si="8"/>
        <v>-5.7466385065755299E-3</v>
      </c>
      <c r="D313" s="3">
        <f t="shared" si="9"/>
        <v>-5.763213966258604E-3</v>
      </c>
    </row>
    <row r="314" spans="1:4" x14ac:dyDescent="0.25">
      <c r="A314" s="2">
        <v>44454</v>
      </c>
      <c r="B314" s="3">
        <v>4480.7001953125</v>
      </c>
      <c r="C314" s="3">
        <f t="shared" si="8"/>
        <v>8.4739969795697423E-3</v>
      </c>
      <c r="D314" s="3">
        <f t="shared" si="9"/>
        <v>8.4382942220797251E-3</v>
      </c>
    </row>
    <row r="315" spans="1:4" x14ac:dyDescent="0.25">
      <c r="A315" s="2">
        <v>44455</v>
      </c>
      <c r="B315" s="3">
        <v>4473.75</v>
      </c>
      <c r="C315" s="3">
        <f t="shared" si="8"/>
        <v>-1.5511404489350067E-3</v>
      </c>
      <c r="D315" s="3">
        <f t="shared" si="9"/>
        <v>-1.5523447127638308E-3</v>
      </c>
    </row>
    <row r="316" spans="1:4" x14ac:dyDescent="0.25">
      <c r="A316" s="2">
        <v>44456</v>
      </c>
      <c r="B316" s="3">
        <v>4432.990234375</v>
      </c>
      <c r="C316" s="3">
        <f t="shared" si="8"/>
        <v>-9.1108724504050942E-3</v>
      </c>
      <c r="D316" s="3">
        <f t="shared" si="9"/>
        <v>-9.1526302757993002E-3</v>
      </c>
    </row>
    <row r="317" spans="1:4" x14ac:dyDescent="0.25">
      <c r="A317" s="2">
        <v>44459</v>
      </c>
      <c r="B317" s="3">
        <v>4357.72998046875</v>
      </c>
      <c r="C317" s="3">
        <f t="shared" si="8"/>
        <v>-1.6977311008414819E-2</v>
      </c>
      <c r="D317" s="3">
        <f t="shared" si="9"/>
        <v>-1.7123077726381844E-2</v>
      </c>
    </row>
    <row r="318" spans="1:4" x14ac:dyDescent="0.25">
      <c r="A318" s="2">
        <v>44460</v>
      </c>
      <c r="B318" s="3">
        <v>4354.18994140625</v>
      </c>
      <c r="C318" s="3">
        <f t="shared" si="8"/>
        <v>-8.1235851655936386E-4</v>
      </c>
      <c r="D318" s="3">
        <f t="shared" si="9"/>
        <v>-8.1268865854695644E-4</v>
      </c>
    </row>
    <row r="319" spans="1:4" x14ac:dyDescent="0.25">
      <c r="A319" s="2">
        <v>44461</v>
      </c>
      <c r="B319" s="3">
        <v>4395.64013671875</v>
      </c>
      <c r="C319" s="3">
        <f t="shared" si="8"/>
        <v>9.5196111952602358E-3</v>
      </c>
      <c r="D319" s="3">
        <f t="shared" si="9"/>
        <v>9.4745852242200841E-3</v>
      </c>
    </row>
    <row r="320" spans="1:4" x14ac:dyDescent="0.25">
      <c r="A320" s="2">
        <v>44462</v>
      </c>
      <c r="B320" s="3">
        <v>4448.97998046875</v>
      </c>
      <c r="C320" s="3">
        <f t="shared" si="8"/>
        <v>1.2134715784494876E-2</v>
      </c>
      <c r="D320" s="3">
        <f t="shared" si="9"/>
        <v>1.2061680369935969E-2</v>
      </c>
    </row>
    <row r="321" spans="1:4" x14ac:dyDescent="0.25">
      <c r="A321" s="2">
        <v>44463</v>
      </c>
      <c r="B321" s="3">
        <v>4455.47998046875</v>
      </c>
      <c r="C321" s="3">
        <f t="shared" si="8"/>
        <v>1.461009046688222E-3</v>
      </c>
      <c r="D321" s="3">
        <f t="shared" si="9"/>
        <v>1.4599428113642636E-3</v>
      </c>
    </row>
    <row r="322" spans="1:4" x14ac:dyDescent="0.25">
      <c r="A322" s="2">
        <v>44466</v>
      </c>
      <c r="B322" s="3">
        <v>4443.10986328125</v>
      </c>
      <c r="C322" s="3">
        <f t="shared" si="8"/>
        <v>-2.7763826213396126E-3</v>
      </c>
      <c r="D322" s="3">
        <f t="shared" si="9"/>
        <v>-2.7802439201876738E-3</v>
      </c>
    </row>
    <row r="323" spans="1:4" x14ac:dyDescent="0.25">
      <c r="A323" s="2">
        <v>44467</v>
      </c>
      <c r="B323" s="3">
        <v>4352.6298828125</v>
      </c>
      <c r="C323" s="3">
        <f t="shared" si="8"/>
        <v>-2.0364110556098214E-2</v>
      </c>
      <c r="D323" s="3">
        <f t="shared" si="9"/>
        <v>-2.0574317739894057E-2</v>
      </c>
    </row>
    <row r="324" spans="1:4" x14ac:dyDescent="0.25">
      <c r="A324" s="2">
        <v>44468</v>
      </c>
      <c r="B324" s="3">
        <v>4359.4599609375</v>
      </c>
      <c r="C324" s="3">
        <f t="shared" ref="C324:C387" si="10">+B324/B323 - 1</f>
        <v>1.5691842194003325E-3</v>
      </c>
      <c r="D324" s="3">
        <f t="shared" ref="D324:D387" si="11">+LN(B324/B323)</f>
        <v>1.5679543362838073E-3</v>
      </c>
    </row>
    <row r="325" spans="1:4" x14ac:dyDescent="0.25">
      <c r="A325" s="2">
        <v>44469</v>
      </c>
      <c r="B325" s="3">
        <v>4307.5400390625</v>
      </c>
      <c r="C325" s="3">
        <f t="shared" si="10"/>
        <v>-1.1909714125195148E-2</v>
      </c>
      <c r="D325" s="3">
        <f t="shared" si="11"/>
        <v>-1.1981202945014901E-2</v>
      </c>
    </row>
    <row r="326" spans="1:4" x14ac:dyDescent="0.25">
      <c r="A326" s="2">
        <v>44470</v>
      </c>
      <c r="B326" s="3">
        <v>4357.0400390625</v>
      </c>
      <c r="C326" s="3">
        <f t="shared" si="10"/>
        <v>1.149147763018199E-2</v>
      </c>
      <c r="D326" s="3">
        <f t="shared" si="11"/>
        <v>1.1425952113334161E-2</v>
      </c>
    </row>
    <row r="327" spans="1:4" x14ac:dyDescent="0.25">
      <c r="A327" s="2">
        <v>44473</v>
      </c>
      <c r="B327" s="3">
        <v>4300.4599609375</v>
      </c>
      <c r="C327" s="3">
        <f t="shared" si="10"/>
        <v>-1.2985898136748442E-2</v>
      </c>
      <c r="D327" s="3">
        <f t="shared" si="11"/>
        <v>-1.3070952048643704E-2</v>
      </c>
    </row>
    <row r="328" spans="1:4" x14ac:dyDescent="0.25">
      <c r="A328" s="2">
        <v>44474</v>
      </c>
      <c r="B328" s="3">
        <v>4345.72021484375</v>
      </c>
      <c r="C328" s="3">
        <f t="shared" si="10"/>
        <v>1.0524514660609219E-2</v>
      </c>
      <c r="D328" s="3">
        <f t="shared" si="11"/>
        <v>1.0469517498601526E-2</v>
      </c>
    </row>
    <row r="329" spans="1:4" x14ac:dyDescent="0.25">
      <c r="A329" s="2">
        <v>44475</v>
      </c>
      <c r="B329" s="3">
        <v>4363.5498046875</v>
      </c>
      <c r="C329" s="3">
        <f t="shared" si="10"/>
        <v>4.1027928541854664E-3</v>
      </c>
      <c r="D329" s="3">
        <f t="shared" si="11"/>
        <v>4.0943993496248242E-3</v>
      </c>
    </row>
    <row r="330" spans="1:4" x14ac:dyDescent="0.25">
      <c r="A330" s="2">
        <v>44476</v>
      </c>
      <c r="B330" s="3">
        <v>4399.759765625</v>
      </c>
      <c r="C330" s="3">
        <f t="shared" si="10"/>
        <v>8.2982806564053657E-3</v>
      </c>
      <c r="D330" s="3">
        <f t="shared" si="11"/>
        <v>8.2640392250654046E-3</v>
      </c>
    </row>
    <row r="331" spans="1:4" x14ac:dyDescent="0.25">
      <c r="A331" s="2">
        <v>44477</v>
      </c>
      <c r="B331" s="3">
        <v>4391.33984375</v>
      </c>
      <c r="C331" s="3">
        <f t="shared" si="10"/>
        <v>-1.9137230947889883E-3</v>
      </c>
      <c r="D331" s="3">
        <f t="shared" si="11"/>
        <v>-1.9155566024214522E-3</v>
      </c>
    </row>
    <row r="332" spans="1:4" x14ac:dyDescent="0.25">
      <c r="A332" s="2">
        <v>44480</v>
      </c>
      <c r="B332" s="3">
        <v>4361.18994140625</v>
      </c>
      <c r="C332" s="3">
        <f t="shared" si="10"/>
        <v>-6.8657638480568162E-3</v>
      </c>
      <c r="D332" s="3">
        <f t="shared" si="11"/>
        <v>-6.8894416443398328E-3</v>
      </c>
    </row>
    <row r="333" spans="1:4" x14ac:dyDescent="0.25">
      <c r="A333" s="2">
        <v>44481</v>
      </c>
      <c r="B333" s="3">
        <v>4350.64990234375</v>
      </c>
      <c r="C333" s="3">
        <f t="shared" si="10"/>
        <v>-2.4167805585421087E-3</v>
      </c>
      <c r="D333" s="3">
        <f t="shared" si="11"/>
        <v>-2.4197056865549256E-3</v>
      </c>
    </row>
    <row r="334" spans="1:4" x14ac:dyDescent="0.25">
      <c r="A334" s="2">
        <v>44482</v>
      </c>
      <c r="B334" s="3">
        <v>4363.7998046875</v>
      </c>
      <c r="C334" s="3">
        <f t="shared" si="10"/>
        <v>3.02251448379387E-3</v>
      </c>
      <c r="D334" s="3">
        <f t="shared" si="11"/>
        <v>3.0179558702319183E-3</v>
      </c>
    </row>
    <row r="335" spans="1:4" x14ac:dyDescent="0.25">
      <c r="A335" s="2">
        <v>44483</v>
      </c>
      <c r="B335" s="3">
        <v>4438.259765625</v>
      </c>
      <c r="C335" s="3">
        <f t="shared" si="10"/>
        <v>1.7063101945583359E-2</v>
      </c>
      <c r="D335" s="3">
        <f t="shared" si="11"/>
        <v>1.6919162285711567E-2</v>
      </c>
    </row>
    <row r="336" spans="1:4" x14ac:dyDescent="0.25">
      <c r="A336" s="2">
        <v>44484</v>
      </c>
      <c r="B336" s="3">
        <v>4471.3701171875</v>
      </c>
      <c r="C336" s="3">
        <f t="shared" si="10"/>
        <v>7.4602103777126061E-3</v>
      </c>
      <c r="D336" s="3">
        <f t="shared" si="11"/>
        <v>7.4325206371900808E-3</v>
      </c>
    </row>
    <row r="337" spans="1:4" x14ac:dyDescent="0.25">
      <c r="A337" s="2">
        <v>44487</v>
      </c>
      <c r="B337" s="3">
        <v>4486.4599609375</v>
      </c>
      <c r="C337" s="3">
        <f t="shared" si="10"/>
        <v>3.37476955709759E-3</v>
      </c>
      <c r="D337" s="3">
        <f t="shared" si="11"/>
        <v>3.3690878018038262E-3</v>
      </c>
    </row>
    <row r="338" spans="1:4" x14ac:dyDescent="0.25">
      <c r="A338" s="2">
        <v>44488</v>
      </c>
      <c r="B338" s="3">
        <v>4519.6298828125</v>
      </c>
      <c r="C338" s="3">
        <f t="shared" si="10"/>
        <v>7.3933395514063083E-3</v>
      </c>
      <c r="D338" s="3">
        <f t="shared" si="11"/>
        <v>7.3661427842357527E-3</v>
      </c>
    </row>
    <row r="339" spans="1:4" x14ac:dyDescent="0.25">
      <c r="A339" s="2">
        <v>44489</v>
      </c>
      <c r="B339" s="3">
        <v>4536.18994140625</v>
      </c>
      <c r="C339" s="3">
        <f t="shared" si="10"/>
        <v>3.6640298040166996E-3</v>
      </c>
      <c r="D339" s="3">
        <f t="shared" si="11"/>
        <v>3.6573335985606889E-3</v>
      </c>
    </row>
    <row r="340" spans="1:4" x14ac:dyDescent="0.25">
      <c r="A340" s="2">
        <v>44490</v>
      </c>
      <c r="B340" s="3">
        <v>4549.77978515625</v>
      </c>
      <c r="C340" s="3">
        <f t="shared" si="10"/>
        <v>2.9958718496225778E-3</v>
      </c>
      <c r="D340" s="3">
        <f t="shared" si="11"/>
        <v>2.9913931683600218E-3</v>
      </c>
    </row>
    <row r="341" spans="1:4" x14ac:dyDescent="0.25">
      <c r="A341" s="2">
        <v>44491</v>
      </c>
      <c r="B341" s="3">
        <v>4544.89990234375</v>
      </c>
      <c r="C341" s="3">
        <f t="shared" si="10"/>
        <v>-1.0725536274130976E-3</v>
      </c>
      <c r="D341" s="3">
        <f t="shared" si="11"/>
        <v>-1.0731292246643565E-3</v>
      </c>
    </row>
    <row r="342" spans="1:4" x14ac:dyDescent="0.25">
      <c r="A342" s="2">
        <v>44494</v>
      </c>
      <c r="B342" s="3">
        <v>4566.47998046875</v>
      </c>
      <c r="C342" s="3">
        <f t="shared" si="10"/>
        <v>4.7481965694935457E-3</v>
      </c>
      <c r="D342" s="3">
        <f t="shared" si="11"/>
        <v>4.7369594408535089E-3</v>
      </c>
    </row>
    <row r="343" spans="1:4" x14ac:dyDescent="0.25">
      <c r="A343" s="2">
        <v>44495</v>
      </c>
      <c r="B343" s="3">
        <v>4574.7900390625</v>
      </c>
      <c r="C343" s="3">
        <f t="shared" si="10"/>
        <v>1.8197952535197182E-3</v>
      </c>
      <c r="D343" s="3">
        <f t="shared" si="11"/>
        <v>1.8181414322441137E-3</v>
      </c>
    </row>
    <row r="344" spans="1:4" x14ac:dyDescent="0.25">
      <c r="A344" s="2">
        <v>44496</v>
      </c>
      <c r="B344" s="3">
        <v>4551.68017578125</v>
      </c>
      <c r="C344" s="3">
        <f t="shared" si="10"/>
        <v>-5.0515680684628528E-3</v>
      </c>
      <c r="D344" s="3">
        <f t="shared" si="11"/>
        <v>-5.0643703711055294E-3</v>
      </c>
    </row>
    <row r="345" spans="1:4" x14ac:dyDescent="0.25">
      <c r="A345" s="2">
        <v>44497</v>
      </c>
      <c r="B345" s="3">
        <v>4596.419921875</v>
      </c>
      <c r="C345" s="3">
        <f t="shared" si="10"/>
        <v>9.8292815764611241E-3</v>
      </c>
      <c r="D345" s="3">
        <f t="shared" si="11"/>
        <v>9.7812884241840255E-3</v>
      </c>
    </row>
    <row r="346" spans="1:4" x14ac:dyDescent="0.25">
      <c r="A346" s="2">
        <v>44498</v>
      </c>
      <c r="B346" s="3">
        <v>4605.3798828125</v>
      </c>
      <c r="C346" s="3">
        <f t="shared" si="10"/>
        <v>1.9493347191492649E-3</v>
      </c>
      <c r="D346" s="3">
        <f t="shared" si="11"/>
        <v>1.9474372317175562E-3</v>
      </c>
    </row>
    <row r="347" spans="1:4" x14ac:dyDescent="0.25">
      <c r="A347" s="2">
        <v>44501</v>
      </c>
      <c r="B347" s="3">
        <v>4613.669921875</v>
      </c>
      <c r="C347" s="3">
        <f t="shared" si="10"/>
        <v>1.8000771431341267E-3</v>
      </c>
      <c r="D347" s="3">
        <f t="shared" si="11"/>
        <v>1.7984589459023885E-3</v>
      </c>
    </row>
    <row r="348" spans="1:4" x14ac:dyDescent="0.25">
      <c r="A348" s="2">
        <v>44502</v>
      </c>
      <c r="B348" s="3">
        <v>4630.64990234375</v>
      </c>
      <c r="C348" s="3">
        <f t="shared" si="10"/>
        <v>3.6803630854131963E-3</v>
      </c>
      <c r="D348" s="3">
        <f t="shared" si="11"/>
        <v>3.673607120388547E-3</v>
      </c>
    </row>
    <row r="349" spans="1:4" x14ac:dyDescent="0.25">
      <c r="A349" s="2">
        <v>44503</v>
      </c>
      <c r="B349" s="3">
        <v>4660.56982421875</v>
      </c>
      <c r="C349" s="3">
        <f t="shared" si="10"/>
        <v>6.461279195357994E-3</v>
      </c>
      <c r="D349" s="3">
        <f t="shared" si="11"/>
        <v>6.44049461289024E-3</v>
      </c>
    </row>
    <row r="350" spans="1:4" x14ac:dyDescent="0.25">
      <c r="A350" s="2">
        <v>44504</v>
      </c>
      <c r="B350" s="3">
        <v>4680.06005859375</v>
      </c>
      <c r="C350" s="3">
        <f t="shared" si="10"/>
        <v>4.1819423611504369E-3</v>
      </c>
      <c r="D350" s="3">
        <f t="shared" si="11"/>
        <v>4.1732223428170359E-3</v>
      </c>
    </row>
    <row r="351" spans="1:4" x14ac:dyDescent="0.25">
      <c r="A351" s="2">
        <v>44505</v>
      </c>
      <c r="B351" s="3">
        <v>4697.52978515625</v>
      </c>
      <c r="C351" s="3">
        <f t="shared" si="10"/>
        <v>3.7327996529492591E-3</v>
      </c>
      <c r="D351" s="3">
        <f t="shared" si="11"/>
        <v>3.7258500452844452E-3</v>
      </c>
    </row>
    <row r="352" spans="1:4" x14ac:dyDescent="0.25">
      <c r="A352" s="2">
        <v>44508</v>
      </c>
      <c r="B352" s="3">
        <v>4701.7001953125</v>
      </c>
      <c r="C352" s="3">
        <f t="shared" si="10"/>
        <v>8.8778791130361689E-4</v>
      </c>
      <c r="D352" s="3">
        <f t="shared" si="11"/>
        <v>8.8739406070251941E-4</v>
      </c>
    </row>
    <row r="353" spans="1:4" x14ac:dyDescent="0.25">
      <c r="A353" s="2">
        <v>44509</v>
      </c>
      <c r="B353" s="3">
        <v>4685.25</v>
      </c>
      <c r="C353" s="3">
        <f t="shared" si="10"/>
        <v>-3.4987758957707449E-3</v>
      </c>
      <c r="D353" s="3">
        <f t="shared" si="11"/>
        <v>-3.5049109264001276E-3</v>
      </c>
    </row>
    <row r="354" spans="1:4" x14ac:dyDescent="0.25">
      <c r="A354" s="2">
        <v>44510</v>
      </c>
      <c r="B354" s="3">
        <v>4646.7099609375</v>
      </c>
      <c r="C354" s="3">
        <f t="shared" si="10"/>
        <v>-8.2258233952297033E-3</v>
      </c>
      <c r="D354" s="3">
        <f t="shared" si="11"/>
        <v>-8.2598421638610583E-3</v>
      </c>
    </row>
    <row r="355" spans="1:4" x14ac:dyDescent="0.25">
      <c r="A355" s="2">
        <v>44511</v>
      </c>
      <c r="B355" s="3">
        <v>4649.27001953125</v>
      </c>
      <c r="C355" s="3">
        <f t="shared" si="10"/>
        <v>5.509400447352153E-4</v>
      </c>
      <c r="D355" s="3">
        <f t="shared" si="11"/>
        <v>5.5078833298892883E-4</v>
      </c>
    </row>
    <row r="356" spans="1:4" x14ac:dyDescent="0.25">
      <c r="A356" s="2">
        <v>44512</v>
      </c>
      <c r="B356" s="3">
        <v>4682.85009765625</v>
      </c>
      <c r="C356" s="3">
        <f t="shared" si="10"/>
        <v>7.2226560264154749E-3</v>
      </c>
      <c r="D356" s="3">
        <f t="shared" si="11"/>
        <v>7.1966975641304066E-3</v>
      </c>
    </row>
    <row r="357" spans="1:4" x14ac:dyDescent="0.25">
      <c r="A357" s="2">
        <v>44515</v>
      </c>
      <c r="B357" s="3">
        <v>4682.7998046875</v>
      </c>
      <c r="C357" s="3">
        <f t="shared" si="10"/>
        <v>-1.0739820344718431E-5</v>
      </c>
      <c r="D357" s="3">
        <f t="shared" si="11"/>
        <v>-1.0739878017001878E-5</v>
      </c>
    </row>
    <row r="358" spans="1:4" x14ac:dyDescent="0.25">
      <c r="A358" s="2">
        <v>44516</v>
      </c>
      <c r="B358" s="3">
        <v>4700.89990234375</v>
      </c>
      <c r="C358" s="3">
        <f t="shared" si="10"/>
        <v>3.865229864862485E-3</v>
      </c>
      <c r="D358" s="3">
        <f t="shared" si="11"/>
        <v>3.8577790571266367E-3</v>
      </c>
    </row>
    <row r="359" spans="1:4" x14ac:dyDescent="0.25">
      <c r="A359" s="2">
        <v>44517</v>
      </c>
      <c r="B359" s="3">
        <v>4688.669921875</v>
      </c>
      <c r="C359" s="3">
        <f t="shared" si="10"/>
        <v>-2.601625374463401E-3</v>
      </c>
      <c r="D359" s="3">
        <f t="shared" si="11"/>
        <v>-2.6050154828958787E-3</v>
      </c>
    </row>
    <row r="360" spans="1:4" x14ac:dyDescent="0.25">
      <c r="A360" s="2">
        <v>44518</v>
      </c>
      <c r="B360" s="3">
        <v>4704.5400390625</v>
      </c>
      <c r="C360" s="3">
        <f t="shared" si="10"/>
        <v>3.3847802152713324E-3</v>
      </c>
      <c r="D360" s="3">
        <f t="shared" si="11"/>
        <v>3.3790647401719144E-3</v>
      </c>
    </row>
    <row r="361" spans="1:4" x14ac:dyDescent="0.25">
      <c r="A361" s="2">
        <v>44519</v>
      </c>
      <c r="B361" s="3">
        <v>4697.9599609375</v>
      </c>
      <c r="C361" s="3">
        <f t="shared" si="10"/>
        <v>-1.398665559303236E-3</v>
      </c>
      <c r="D361" s="3">
        <f t="shared" si="11"/>
        <v>-1.399644604988097E-3</v>
      </c>
    </row>
    <row r="362" spans="1:4" x14ac:dyDescent="0.25">
      <c r="A362" s="2">
        <v>44522</v>
      </c>
      <c r="B362" s="3">
        <v>4682.93994140625</v>
      </c>
      <c r="C362" s="3">
        <f t="shared" si="10"/>
        <v>-3.1971365563219223E-3</v>
      </c>
      <c r="D362" s="3">
        <f t="shared" si="11"/>
        <v>-3.202258316960725E-3</v>
      </c>
    </row>
    <row r="363" spans="1:4" x14ac:dyDescent="0.25">
      <c r="A363" s="2">
        <v>44523</v>
      </c>
      <c r="B363" s="3">
        <v>4690.7001953125</v>
      </c>
      <c r="C363" s="3">
        <f t="shared" si="10"/>
        <v>1.657132912945114E-3</v>
      </c>
      <c r="D363" s="3">
        <f t="shared" si="11"/>
        <v>1.655761383195201E-3</v>
      </c>
    </row>
    <row r="364" spans="1:4" x14ac:dyDescent="0.25">
      <c r="A364" s="2">
        <v>44524</v>
      </c>
      <c r="B364" s="3">
        <v>4701.4599609375</v>
      </c>
      <c r="C364" s="3">
        <f t="shared" si="10"/>
        <v>2.2938506357221833E-3</v>
      </c>
      <c r="D364" s="3">
        <f t="shared" si="11"/>
        <v>2.2912237766672798E-3</v>
      </c>
    </row>
    <row r="365" spans="1:4" x14ac:dyDescent="0.25">
      <c r="A365" s="2">
        <v>44526</v>
      </c>
      <c r="B365" s="3">
        <v>4594.6201171875</v>
      </c>
      <c r="C365" s="3">
        <f t="shared" si="10"/>
        <v>-2.2724822637582465E-2</v>
      </c>
      <c r="D365" s="3">
        <f t="shared" si="11"/>
        <v>-2.2987011159321162E-2</v>
      </c>
    </row>
    <row r="366" spans="1:4" x14ac:dyDescent="0.25">
      <c r="A366" s="2">
        <v>44529</v>
      </c>
      <c r="B366" s="3">
        <v>4655.27001953125</v>
      </c>
      <c r="C366" s="3">
        <f t="shared" si="10"/>
        <v>1.3200199537034996E-2</v>
      </c>
      <c r="D366" s="3">
        <f t="shared" si="11"/>
        <v>1.3113836082824229E-2</v>
      </c>
    </row>
    <row r="367" spans="1:4" x14ac:dyDescent="0.25">
      <c r="A367" s="2">
        <v>44530</v>
      </c>
      <c r="B367" s="3">
        <v>4567</v>
      </c>
      <c r="C367" s="3">
        <f t="shared" si="10"/>
        <v>-1.896131033450521E-2</v>
      </c>
      <c r="D367" s="3">
        <f t="shared" si="11"/>
        <v>-1.9143381187850562E-2</v>
      </c>
    </row>
    <row r="368" spans="1:4" x14ac:dyDescent="0.25">
      <c r="A368" s="2">
        <v>44531</v>
      </c>
      <c r="B368" s="3">
        <v>4513.0400390625</v>
      </c>
      <c r="C368" s="3">
        <f t="shared" si="10"/>
        <v>-1.1815187417889228E-2</v>
      </c>
      <c r="D368" s="3">
        <f t="shared" si="11"/>
        <v>-1.1885541457955926E-2</v>
      </c>
    </row>
    <row r="369" spans="1:4" x14ac:dyDescent="0.25">
      <c r="A369" s="2">
        <v>44532</v>
      </c>
      <c r="B369" s="3">
        <v>4577.10009765625</v>
      </c>
      <c r="C369" s="3">
        <f t="shared" si="10"/>
        <v>1.419443613158311E-2</v>
      </c>
      <c r="D369" s="3">
        <f t="shared" si="11"/>
        <v>1.4094638396057768E-2</v>
      </c>
    </row>
    <row r="370" spans="1:4" x14ac:dyDescent="0.25">
      <c r="A370" s="2">
        <v>44533</v>
      </c>
      <c r="B370" s="3">
        <v>4538.43017578125</v>
      </c>
      <c r="C370" s="3">
        <f t="shared" si="10"/>
        <v>-8.4485637302975647E-3</v>
      </c>
      <c r="D370" s="3">
        <f t="shared" si="11"/>
        <v>-8.4844551417386505E-3</v>
      </c>
    </row>
    <row r="371" spans="1:4" x14ac:dyDescent="0.25">
      <c r="A371" s="2">
        <v>44536</v>
      </c>
      <c r="B371" s="3">
        <v>4591.669921875</v>
      </c>
      <c r="C371" s="3">
        <f t="shared" si="10"/>
        <v>1.1730872577451423E-2</v>
      </c>
      <c r="D371" s="3">
        <f t="shared" si="11"/>
        <v>1.1662599309686139E-2</v>
      </c>
    </row>
    <row r="372" spans="1:4" x14ac:dyDescent="0.25">
      <c r="A372" s="2">
        <v>44537</v>
      </c>
      <c r="B372" s="3">
        <v>4686.75</v>
      </c>
      <c r="C372" s="3">
        <f t="shared" si="10"/>
        <v>2.0707080374404274E-2</v>
      </c>
      <c r="D372" s="3">
        <f t="shared" si="11"/>
        <v>2.0495603186252546E-2</v>
      </c>
    </row>
    <row r="373" spans="1:4" x14ac:dyDescent="0.25">
      <c r="A373" s="2">
        <v>44538</v>
      </c>
      <c r="B373" s="3">
        <v>4701.2099609375</v>
      </c>
      <c r="C373" s="3">
        <f t="shared" si="10"/>
        <v>3.0852853123166657E-3</v>
      </c>
      <c r="D373" s="3">
        <f t="shared" si="11"/>
        <v>3.0805355865858061E-3</v>
      </c>
    </row>
    <row r="374" spans="1:4" x14ac:dyDescent="0.25">
      <c r="A374" s="2">
        <v>44539</v>
      </c>
      <c r="B374" s="3">
        <v>4667.4501953125</v>
      </c>
      <c r="C374" s="3">
        <f t="shared" si="10"/>
        <v>-7.1810801698947158E-3</v>
      </c>
      <c r="D374" s="3">
        <f t="shared" si="11"/>
        <v>-7.2069882325236558E-3</v>
      </c>
    </row>
    <row r="375" spans="1:4" x14ac:dyDescent="0.25">
      <c r="A375" s="2">
        <v>44540</v>
      </c>
      <c r="B375" s="3">
        <v>4712.02001953125</v>
      </c>
      <c r="C375" s="3">
        <f t="shared" si="10"/>
        <v>9.5490733384817617E-3</v>
      </c>
      <c r="D375" s="3">
        <f t="shared" si="11"/>
        <v>9.5037691182097237E-3</v>
      </c>
    </row>
    <row r="376" spans="1:4" x14ac:dyDescent="0.25">
      <c r="A376" s="2">
        <v>44543</v>
      </c>
      <c r="B376" s="3">
        <v>4668.97021484375</v>
      </c>
      <c r="C376" s="3">
        <f t="shared" si="10"/>
        <v>-9.1361676115676582E-3</v>
      </c>
      <c r="D376" s="3">
        <f t="shared" si="11"/>
        <v>-9.1781583427938147E-3</v>
      </c>
    </row>
    <row r="377" spans="1:4" x14ac:dyDescent="0.25">
      <c r="A377" s="2">
        <v>44544</v>
      </c>
      <c r="B377" s="3">
        <v>4634.08984375</v>
      </c>
      <c r="C377" s="3">
        <f t="shared" si="10"/>
        <v>-7.4706775774360246E-3</v>
      </c>
      <c r="D377" s="3">
        <f t="shared" si="11"/>
        <v>-7.4987228546236715E-3</v>
      </c>
    </row>
    <row r="378" spans="1:4" x14ac:dyDescent="0.25">
      <c r="A378" s="2">
        <v>44545</v>
      </c>
      <c r="B378" s="3">
        <v>4709.85009765625</v>
      </c>
      <c r="C378" s="3">
        <f t="shared" si="10"/>
        <v>1.6348464630746795E-2</v>
      </c>
      <c r="D378" s="3">
        <f t="shared" si="11"/>
        <v>1.6216267351890877E-2</v>
      </c>
    </row>
    <row r="379" spans="1:4" x14ac:dyDescent="0.25">
      <c r="A379" s="2">
        <v>44546</v>
      </c>
      <c r="B379" s="3">
        <v>4668.669921875</v>
      </c>
      <c r="C379" s="3">
        <f t="shared" si="10"/>
        <v>-8.7434153799804681E-3</v>
      </c>
      <c r="D379" s="3">
        <f t="shared" si="11"/>
        <v>-8.7818633111124457E-3</v>
      </c>
    </row>
    <row r="380" spans="1:4" x14ac:dyDescent="0.25">
      <c r="A380" s="2">
        <v>44547</v>
      </c>
      <c r="B380" s="3">
        <v>4620.64013671875</v>
      </c>
      <c r="C380" s="3">
        <f t="shared" si="10"/>
        <v>-1.0287680637092622E-2</v>
      </c>
      <c r="D380" s="3">
        <f t="shared" si="11"/>
        <v>-1.034096458405368E-2</v>
      </c>
    </row>
    <row r="381" spans="1:4" x14ac:dyDescent="0.25">
      <c r="A381" s="2">
        <v>44550</v>
      </c>
      <c r="B381" s="3">
        <v>4568.02001953125</v>
      </c>
      <c r="C381" s="3">
        <f t="shared" si="10"/>
        <v>-1.138805785140995E-2</v>
      </c>
      <c r="D381" s="3">
        <f t="shared" si="11"/>
        <v>-1.145339832325659E-2</v>
      </c>
    </row>
    <row r="382" spans="1:4" x14ac:dyDescent="0.25">
      <c r="A382" s="2">
        <v>44551</v>
      </c>
      <c r="B382" s="3">
        <v>4649.22998046875</v>
      </c>
      <c r="C382" s="3">
        <f t="shared" si="10"/>
        <v>1.7777934551572505E-2</v>
      </c>
      <c r="D382" s="3">
        <f t="shared" si="11"/>
        <v>1.7621755385195486E-2</v>
      </c>
    </row>
    <row r="383" spans="1:4" x14ac:dyDescent="0.25">
      <c r="A383" s="2">
        <v>44552</v>
      </c>
      <c r="B383" s="3">
        <v>4696.56005859375</v>
      </c>
      <c r="C383" s="3">
        <f t="shared" si="10"/>
        <v>1.0180197220578835E-2</v>
      </c>
      <c r="D383" s="3">
        <f t="shared" si="11"/>
        <v>1.0128728029127596E-2</v>
      </c>
    </row>
    <row r="384" spans="1:4" x14ac:dyDescent="0.25">
      <c r="A384" s="2">
        <v>44553</v>
      </c>
      <c r="B384" s="3">
        <v>4725.7900390625</v>
      </c>
      <c r="C384" s="3">
        <f t="shared" si="10"/>
        <v>6.2236999216618294E-3</v>
      </c>
      <c r="D384" s="3">
        <f t="shared" si="11"/>
        <v>6.2044126852516257E-3</v>
      </c>
    </row>
    <row r="385" spans="1:4" x14ac:dyDescent="0.25">
      <c r="A385" s="2">
        <v>44557</v>
      </c>
      <c r="B385" s="3">
        <v>4791.18994140625</v>
      </c>
      <c r="C385" s="3">
        <f t="shared" si="10"/>
        <v>1.3838935247475259E-2</v>
      </c>
      <c r="D385" s="3">
        <f t="shared" si="11"/>
        <v>1.3744051573605864E-2</v>
      </c>
    </row>
    <row r="386" spans="1:4" x14ac:dyDescent="0.25">
      <c r="A386" s="2">
        <v>44558</v>
      </c>
      <c r="B386" s="3">
        <v>4786.35009765625</v>
      </c>
      <c r="C386" s="3">
        <f t="shared" si="10"/>
        <v>-1.0101548486260992E-3</v>
      </c>
      <c r="D386" s="3">
        <f t="shared" si="11"/>
        <v>-1.0106653988873737E-3</v>
      </c>
    </row>
    <row r="387" spans="1:4" x14ac:dyDescent="0.25">
      <c r="A387" s="2">
        <v>44559</v>
      </c>
      <c r="B387" s="3">
        <v>4793.06005859375</v>
      </c>
      <c r="C387" s="3">
        <f t="shared" si="10"/>
        <v>1.4018951394270118E-3</v>
      </c>
      <c r="D387" s="3">
        <f t="shared" si="11"/>
        <v>1.4009134018576786E-3</v>
      </c>
    </row>
    <row r="388" spans="1:4" x14ac:dyDescent="0.25">
      <c r="A388" s="2">
        <v>44560</v>
      </c>
      <c r="B388" s="3">
        <v>4778.72998046875</v>
      </c>
      <c r="C388" s="3">
        <f t="shared" ref="C388:C451" si="12">+B388/B387 - 1</f>
        <v>-2.9897555945093135E-3</v>
      </c>
      <c r="D388" s="3">
        <f t="shared" ref="D388:D451" si="13">+LN(B388/B387)</f>
        <v>-2.9942338419043091E-3</v>
      </c>
    </row>
    <row r="389" spans="1:4" x14ac:dyDescent="0.25">
      <c r="A389" s="2">
        <v>44561</v>
      </c>
      <c r="B389" s="3">
        <v>4766.18017578125</v>
      </c>
      <c r="C389" s="3">
        <f t="shared" si="12"/>
        <v>-2.6261799136575448E-3</v>
      </c>
      <c r="D389" s="3">
        <f t="shared" si="13"/>
        <v>-2.6296343734744394E-3</v>
      </c>
    </row>
    <row r="390" spans="1:4" x14ac:dyDescent="0.25">
      <c r="A390" s="2">
        <v>44564</v>
      </c>
      <c r="B390" s="3">
        <v>4796.56005859375</v>
      </c>
      <c r="C390" s="3">
        <f t="shared" si="12"/>
        <v>6.3740525309705642E-3</v>
      </c>
      <c r="D390" s="3">
        <f t="shared" si="13"/>
        <v>6.3538241703883971E-3</v>
      </c>
    </row>
    <row r="391" spans="1:4" x14ac:dyDescent="0.25">
      <c r="A391" s="2">
        <v>44565</v>
      </c>
      <c r="B391" s="3">
        <v>4793.5400390625</v>
      </c>
      <c r="C391" s="3">
        <f t="shared" si="12"/>
        <v>-6.2962195706051105E-4</v>
      </c>
      <c r="D391" s="3">
        <f t="shared" si="13"/>
        <v>-6.2982025220326989E-4</v>
      </c>
    </row>
    <row r="392" spans="1:4" x14ac:dyDescent="0.25">
      <c r="A392" s="2">
        <v>44566</v>
      </c>
      <c r="B392" s="3">
        <v>4700.580078125</v>
      </c>
      <c r="C392" s="3">
        <f t="shared" si="12"/>
        <v>-1.9392757790687165E-2</v>
      </c>
      <c r="D392" s="3">
        <f t="shared" si="13"/>
        <v>-1.9583264304501073E-2</v>
      </c>
    </row>
    <row r="393" spans="1:4" x14ac:dyDescent="0.25">
      <c r="A393" s="2">
        <v>44567</v>
      </c>
      <c r="B393" s="3">
        <v>4696.0498046875</v>
      </c>
      <c r="C393" s="3">
        <f t="shared" si="12"/>
        <v>-9.6376901620764954E-4</v>
      </c>
      <c r="D393" s="3">
        <f t="shared" si="13"/>
        <v>-9.6423374018098822E-4</v>
      </c>
    </row>
    <row r="394" spans="1:4" x14ac:dyDescent="0.25">
      <c r="A394" s="2">
        <v>44568</v>
      </c>
      <c r="B394" s="3">
        <v>4677.02978515625</v>
      </c>
      <c r="C394" s="3">
        <f t="shared" si="12"/>
        <v>-4.050216740091761E-3</v>
      </c>
      <c r="D394" s="3">
        <f t="shared" si="13"/>
        <v>-4.058441082336512E-3</v>
      </c>
    </row>
    <row r="395" spans="1:4" x14ac:dyDescent="0.25">
      <c r="A395" s="2">
        <v>44571</v>
      </c>
      <c r="B395" s="3">
        <v>4670.2900390625</v>
      </c>
      <c r="C395" s="3">
        <f t="shared" si="12"/>
        <v>-1.4410312534549607E-3</v>
      </c>
      <c r="D395" s="3">
        <f t="shared" si="13"/>
        <v>-1.4420705375388979E-3</v>
      </c>
    </row>
    <row r="396" spans="1:4" x14ac:dyDescent="0.25">
      <c r="A396" s="2">
        <v>44572</v>
      </c>
      <c r="B396" s="3">
        <v>4713.06982421875</v>
      </c>
      <c r="C396" s="3">
        <f t="shared" si="12"/>
        <v>9.159984668711818E-3</v>
      </c>
      <c r="D396" s="3">
        <f t="shared" si="13"/>
        <v>9.1182864523993729E-3</v>
      </c>
    </row>
    <row r="397" spans="1:4" x14ac:dyDescent="0.25">
      <c r="A397" s="2">
        <v>44573</v>
      </c>
      <c r="B397" s="3">
        <v>4726.35009765625</v>
      </c>
      <c r="C397" s="3">
        <f t="shared" si="12"/>
        <v>2.8177544430294521E-3</v>
      </c>
      <c r="D397" s="3">
        <f t="shared" si="13"/>
        <v>2.8137920146670695E-3</v>
      </c>
    </row>
    <row r="398" spans="1:4" x14ac:dyDescent="0.25">
      <c r="A398" s="2">
        <v>44574</v>
      </c>
      <c r="B398" s="3">
        <v>4659.02978515625</v>
      </c>
      <c r="C398" s="3">
        <f t="shared" si="12"/>
        <v>-1.42436152864307E-2</v>
      </c>
      <c r="D398" s="3">
        <f t="shared" si="13"/>
        <v>-1.4346029234400533E-2</v>
      </c>
    </row>
    <row r="399" spans="1:4" x14ac:dyDescent="0.25">
      <c r="A399" s="2">
        <v>44575</v>
      </c>
      <c r="B399" s="3">
        <v>4662.85009765625</v>
      </c>
      <c r="C399" s="3">
        <f t="shared" si="12"/>
        <v>8.1998026974883231E-4</v>
      </c>
      <c r="D399" s="3">
        <f t="shared" si="13"/>
        <v>8.1964426959056516E-4</v>
      </c>
    </row>
    <row r="400" spans="1:4" x14ac:dyDescent="0.25">
      <c r="A400" s="2">
        <v>44579</v>
      </c>
      <c r="B400" s="3">
        <v>4577.10986328125</v>
      </c>
      <c r="C400" s="3">
        <f t="shared" si="12"/>
        <v>-1.8387945694007368E-2</v>
      </c>
      <c r="D400" s="3">
        <f t="shared" si="13"/>
        <v>-1.8559105398008501E-2</v>
      </c>
    </row>
    <row r="401" spans="1:4" x14ac:dyDescent="0.25">
      <c r="A401" s="2">
        <v>44580</v>
      </c>
      <c r="B401" s="3">
        <v>4532.759765625</v>
      </c>
      <c r="C401" s="3">
        <f t="shared" si="12"/>
        <v>-9.6895418683388135E-3</v>
      </c>
      <c r="D401" s="3">
        <f t="shared" si="13"/>
        <v>-9.7367909414601949E-3</v>
      </c>
    </row>
    <row r="402" spans="1:4" x14ac:dyDescent="0.25">
      <c r="A402" s="2">
        <v>44581</v>
      </c>
      <c r="B402" s="3">
        <v>4482.72998046875</v>
      </c>
      <c r="C402" s="3">
        <f t="shared" si="12"/>
        <v>-1.103737849414832E-2</v>
      </c>
      <c r="D402" s="3">
        <f t="shared" si="13"/>
        <v>-1.1098742304330734E-2</v>
      </c>
    </row>
    <row r="403" spans="1:4" x14ac:dyDescent="0.25">
      <c r="A403" s="2">
        <v>44582</v>
      </c>
      <c r="B403" s="3">
        <v>4397.93994140625</v>
      </c>
      <c r="C403" s="3">
        <f t="shared" si="12"/>
        <v>-1.8914821867908604E-2</v>
      </c>
      <c r="D403" s="3">
        <f t="shared" si="13"/>
        <v>-1.9095995324635427E-2</v>
      </c>
    </row>
    <row r="404" spans="1:4" x14ac:dyDescent="0.25">
      <c r="A404" s="2">
        <v>44585</v>
      </c>
      <c r="B404" s="3">
        <v>4410.1298828125</v>
      </c>
      <c r="C404" s="3">
        <f t="shared" si="12"/>
        <v>2.7717389433818962E-3</v>
      </c>
      <c r="D404" s="3">
        <f t="shared" si="13"/>
        <v>2.7679047582695165E-3</v>
      </c>
    </row>
    <row r="405" spans="1:4" x14ac:dyDescent="0.25">
      <c r="A405" s="2">
        <v>44586</v>
      </c>
      <c r="B405" s="3">
        <v>4356.4501953125</v>
      </c>
      <c r="C405" s="3">
        <f t="shared" si="12"/>
        <v>-1.2171906253646725E-2</v>
      </c>
      <c r="D405" s="3">
        <f t="shared" si="13"/>
        <v>-1.2246590556866267E-2</v>
      </c>
    </row>
    <row r="406" spans="1:4" x14ac:dyDescent="0.25">
      <c r="A406" s="2">
        <v>44587</v>
      </c>
      <c r="B406" s="3">
        <v>4349.93017578125</v>
      </c>
      <c r="C406" s="3">
        <f t="shared" si="12"/>
        <v>-1.4966358477518371E-3</v>
      </c>
      <c r="D406" s="3">
        <f t="shared" si="13"/>
        <v>-1.4977569258856588E-3</v>
      </c>
    </row>
    <row r="407" spans="1:4" x14ac:dyDescent="0.25">
      <c r="A407" s="2">
        <v>44588</v>
      </c>
      <c r="B407" s="3">
        <v>4326.509765625</v>
      </c>
      <c r="C407" s="3">
        <f t="shared" si="12"/>
        <v>-5.3840887577105701E-3</v>
      </c>
      <c r="D407" s="3">
        <f t="shared" si="13"/>
        <v>-5.3986351999709232E-3</v>
      </c>
    </row>
    <row r="408" spans="1:4" x14ac:dyDescent="0.25">
      <c r="A408" s="2">
        <v>44589</v>
      </c>
      <c r="B408" s="3">
        <v>4431.85009765625</v>
      </c>
      <c r="C408" s="3">
        <f t="shared" si="12"/>
        <v>2.4347646888076113E-2</v>
      </c>
      <c r="D408" s="3">
        <f t="shared" si="13"/>
        <v>2.4055967914736694E-2</v>
      </c>
    </row>
    <row r="409" spans="1:4" x14ac:dyDescent="0.25">
      <c r="A409" s="2">
        <v>44592</v>
      </c>
      <c r="B409" s="3">
        <v>4515.5498046875</v>
      </c>
      <c r="C409" s="3">
        <f t="shared" si="12"/>
        <v>1.8885951732779516E-2</v>
      </c>
      <c r="D409" s="3">
        <f t="shared" si="13"/>
        <v>1.8709826222984446E-2</v>
      </c>
    </row>
    <row r="410" spans="1:4" x14ac:dyDescent="0.25">
      <c r="A410" s="2">
        <v>44593</v>
      </c>
      <c r="B410" s="3">
        <v>4546.5400390625</v>
      </c>
      <c r="C410" s="3">
        <f t="shared" si="12"/>
        <v>6.8630035578014503E-3</v>
      </c>
      <c r="D410" s="3">
        <f t="shared" si="13"/>
        <v>6.8395603483170668E-3</v>
      </c>
    </row>
    <row r="411" spans="1:4" x14ac:dyDescent="0.25">
      <c r="A411" s="2">
        <v>44594</v>
      </c>
      <c r="B411" s="3">
        <v>4589.3798828125</v>
      </c>
      <c r="C411" s="3">
        <f t="shared" si="12"/>
        <v>9.4225154473364103E-3</v>
      </c>
      <c r="D411" s="3">
        <f t="shared" si="13"/>
        <v>9.3784004483244542E-3</v>
      </c>
    </row>
    <row r="412" spans="1:4" x14ac:dyDescent="0.25">
      <c r="A412" s="2">
        <v>44595</v>
      </c>
      <c r="B412" s="3">
        <v>4477.43994140625</v>
      </c>
      <c r="C412" s="3">
        <f t="shared" si="12"/>
        <v>-2.4391082077444004E-2</v>
      </c>
      <c r="D412" s="3">
        <f t="shared" si="13"/>
        <v>-2.4693471720120656E-2</v>
      </c>
    </row>
    <row r="413" spans="1:4" x14ac:dyDescent="0.25">
      <c r="A413" s="2">
        <v>44596</v>
      </c>
      <c r="B413" s="3">
        <v>4500.52978515625</v>
      </c>
      <c r="C413" s="3">
        <f t="shared" si="12"/>
        <v>5.1569298644233985E-3</v>
      </c>
      <c r="D413" s="3">
        <f t="shared" si="13"/>
        <v>5.143678439863626E-3</v>
      </c>
    </row>
    <row r="414" spans="1:4" x14ac:dyDescent="0.25">
      <c r="A414" s="2">
        <v>44599</v>
      </c>
      <c r="B414" s="3">
        <v>4483.8701171875</v>
      </c>
      <c r="C414" s="3">
        <f t="shared" si="12"/>
        <v>-3.7017126347429485E-3</v>
      </c>
      <c r="D414" s="3">
        <f t="shared" si="13"/>
        <v>-3.708580927828488E-3</v>
      </c>
    </row>
    <row r="415" spans="1:4" x14ac:dyDescent="0.25">
      <c r="A415" s="2">
        <v>44600</v>
      </c>
      <c r="B415" s="3">
        <v>4521.5400390625</v>
      </c>
      <c r="C415" s="3">
        <f t="shared" si="12"/>
        <v>8.4012071916632625E-3</v>
      </c>
      <c r="D415" s="3">
        <f t="shared" si="13"/>
        <v>8.3661134666343298E-3</v>
      </c>
    </row>
    <row r="416" spans="1:4" x14ac:dyDescent="0.25">
      <c r="A416" s="2">
        <v>44601</v>
      </c>
      <c r="B416" s="3">
        <v>4587.18017578125</v>
      </c>
      <c r="C416" s="3">
        <f t="shared" si="12"/>
        <v>1.4517207887505545E-2</v>
      </c>
      <c r="D416" s="3">
        <f t="shared" si="13"/>
        <v>1.4412842079264784E-2</v>
      </c>
    </row>
    <row r="417" spans="1:4" x14ac:dyDescent="0.25">
      <c r="A417" s="2">
        <v>44602</v>
      </c>
      <c r="B417" s="3">
        <v>4504.080078125</v>
      </c>
      <c r="C417" s="3">
        <f t="shared" si="12"/>
        <v>-1.8115725668459759E-2</v>
      </c>
      <c r="D417" s="3">
        <f t="shared" si="13"/>
        <v>-1.8281824485056011E-2</v>
      </c>
    </row>
    <row r="418" spans="1:4" x14ac:dyDescent="0.25">
      <c r="A418" s="2">
        <v>44603</v>
      </c>
      <c r="B418" s="3">
        <v>4418.64013671875</v>
      </c>
      <c r="C418" s="3">
        <f t="shared" si="12"/>
        <v>-1.896945434456343E-2</v>
      </c>
      <c r="D418" s="3">
        <f t="shared" si="13"/>
        <v>-1.9151682638086528E-2</v>
      </c>
    </row>
    <row r="419" spans="1:4" x14ac:dyDescent="0.25">
      <c r="A419" s="2">
        <v>44606</v>
      </c>
      <c r="B419" s="3">
        <v>4401.669921875</v>
      </c>
      <c r="C419" s="3">
        <f t="shared" si="12"/>
        <v>-3.8405967262932217E-3</v>
      </c>
      <c r="D419" s="3">
        <f t="shared" si="13"/>
        <v>-3.8479907556283146E-3</v>
      </c>
    </row>
    <row r="420" spans="1:4" x14ac:dyDescent="0.25">
      <c r="A420" s="2">
        <v>44607</v>
      </c>
      <c r="B420" s="3">
        <v>4471.06982421875</v>
      </c>
      <c r="C420" s="3">
        <f t="shared" si="12"/>
        <v>1.5766721170720421E-2</v>
      </c>
      <c r="D420" s="3">
        <f t="shared" si="13"/>
        <v>1.5643717646064172E-2</v>
      </c>
    </row>
    <row r="421" spans="1:4" x14ac:dyDescent="0.25">
      <c r="A421" s="2">
        <v>44608</v>
      </c>
      <c r="B421" s="3">
        <v>4475.009765625</v>
      </c>
      <c r="C421" s="3">
        <f t="shared" si="12"/>
        <v>8.8120775589506373E-4</v>
      </c>
      <c r="D421" s="3">
        <f t="shared" si="13"/>
        <v>8.8081972028380029E-4</v>
      </c>
    </row>
    <row r="422" spans="1:4" x14ac:dyDescent="0.25">
      <c r="A422" s="2">
        <v>44609</v>
      </c>
      <c r="B422" s="3">
        <v>4380.259765625</v>
      </c>
      <c r="C422" s="3">
        <f t="shared" si="12"/>
        <v>-2.1173138152195015E-2</v>
      </c>
      <c r="D422" s="3">
        <f t="shared" si="13"/>
        <v>-2.1400504136936647E-2</v>
      </c>
    </row>
    <row r="423" spans="1:4" x14ac:dyDescent="0.25">
      <c r="A423" s="2">
        <v>44610</v>
      </c>
      <c r="B423" s="3">
        <v>4348.8701171875</v>
      </c>
      <c r="C423" s="3">
        <f t="shared" si="12"/>
        <v>-7.1661613961429005E-3</v>
      </c>
      <c r="D423" s="3">
        <f t="shared" si="13"/>
        <v>-7.1919616638663423E-3</v>
      </c>
    </row>
    <row r="424" spans="1:4" x14ac:dyDescent="0.25">
      <c r="A424" s="2">
        <v>44614</v>
      </c>
      <c r="B424" s="3">
        <v>4304.759765625</v>
      </c>
      <c r="C424" s="3">
        <f t="shared" si="12"/>
        <v>-1.0142945264832837E-2</v>
      </c>
      <c r="D424" s="3">
        <f t="shared" si="13"/>
        <v>-1.0194735435016016E-2</v>
      </c>
    </row>
    <row r="425" spans="1:4" x14ac:dyDescent="0.25">
      <c r="A425" s="2">
        <v>44615</v>
      </c>
      <c r="B425" s="3">
        <v>4225.5</v>
      </c>
      <c r="C425" s="3">
        <f t="shared" si="12"/>
        <v>-1.8412122845487655E-2</v>
      </c>
      <c r="D425" s="3">
        <f t="shared" si="13"/>
        <v>-1.8583735748788438E-2</v>
      </c>
    </row>
    <row r="426" spans="1:4" x14ac:dyDescent="0.25">
      <c r="A426" s="2">
        <v>44616</v>
      </c>
      <c r="B426" s="3">
        <v>4288.7001953125</v>
      </c>
      <c r="C426" s="3">
        <f t="shared" si="12"/>
        <v>1.4956856067329216E-2</v>
      </c>
      <c r="D426" s="3">
        <f t="shared" si="13"/>
        <v>1.4846105252724002E-2</v>
      </c>
    </row>
    <row r="427" spans="1:4" x14ac:dyDescent="0.25">
      <c r="A427" s="2">
        <v>44617</v>
      </c>
      <c r="B427" s="3">
        <v>4384.64990234375</v>
      </c>
      <c r="C427" s="3">
        <f t="shared" si="12"/>
        <v>2.2372677655603468E-2</v>
      </c>
      <c r="D427" s="3">
        <f t="shared" si="13"/>
        <v>2.2126080551265786E-2</v>
      </c>
    </row>
    <row r="428" spans="1:4" x14ac:dyDescent="0.25">
      <c r="A428" s="2">
        <v>44620</v>
      </c>
      <c r="B428" s="3">
        <v>4373.93994140625</v>
      </c>
      <c r="C428" s="3">
        <f t="shared" si="12"/>
        <v>-2.4426034406476171E-3</v>
      </c>
      <c r="D428" s="3">
        <f t="shared" si="13"/>
        <v>-2.4455914631261143E-3</v>
      </c>
    </row>
    <row r="429" spans="1:4" x14ac:dyDescent="0.25">
      <c r="A429" s="2">
        <v>44621</v>
      </c>
      <c r="B429" s="3">
        <v>4306.259765625</v>
      </c>
      <c r="C429" s="3">
        <f t="shared" si="12"/>
        <v>-1.5473503680411893E-2</v>
      </c>
      <c r="D429" s="3">
        <f t="shared" si="13"/>
        <v>-1.5594467786613053E-2</v>
      </c>
    </row>
    <row r="430" spans="1:4" x14ac:dyDescent="0.25">
      <c r="A430" s="2">
        <v>44622</v>
      </c>
      <c r="B430" s="3">
        <v>4386.5400390625</v>
      </c>
      <c r="C430" s="3">
        <f t="shared" si="12"/>
        <v>1.8642691757321028E-2</v>
      </c>
      <c r="D430" s="3">
        <f t="shared" si="13"/>
        <v>1.8471046780652183E-2</v>
      </c>
    </row>
    <row r="431" spans="1:4" x14ac:dyDescent="0.25">
      <c r="A431" s="2">
        <v>44623</v>
      </c>
      <c r="B431" s="3">
        <v>4363.490234375</v>
      </c>
      <c r="C431" s="3">
        <f t="shared" si="12"/>
        <v>-5.2546664300883172E-3</v>
      </c>
      <c r="D431" s="3">
        <f t="shared" si="13"/>
        <v>-5.2685207442456517E-3</v>
      </c>
    </row>
    <row r="432" spans="1:4" x14ac:dyDescent="0.25">
      <c r="A432" s="2">
        <v>44624</v>
      </c>
      <c r="B432" s="3">
        <v>4328.8701171875</v>
      </c>
      <c r="C432" s="3">
        <f t="shared" si="12"/>
        <v>-7.9340425503344747E-3</v>
      </c>
      <c r="D432" s="3">
        <f t="shared" si="13"/>
        <v>-7.9656845430019028E-3</v>
      </c>
    </row>
    <row r="433" spans="1:4" x14ac:dyDescent="0.25">
      <c r="A433" s="2">
        <v>44627</v>
      </c>
      <c r="B433" s="3">
        <v>4201.08984375</v>
      </c>
      <c r="C433" s="3">
        <f t="shared" si="12"/>
        <v>-2.9518158313449172E-2</v>
      </c>
      <c r="D433" s="3">
        <f t="shared" si="13"/>
        <v>-2.9962586814416495E-2</v>
      </c>
    </row>
    <row r="434" spans="1:4" x14ac:dyDescent="0.25">
      <c r="A434" s="2">
        <v>44628</v>
      </c>
      <c r="B434" s="3">
        <v>4170.7001953125</v>
      </c>
      <c r="C434" s="3">
        <f t="shared" si="12"/>
        <v>-7.2337535181997703E-3</v>
      </c>
      <c r="D434" s="3">
        <f t="shared" si="13"/>
        <v>-7.260043975698096E-3</v>
      </c>
    </row>
    <row r="435" spans="1:4" x14ac:dyDescent="0.25">
      <c r="A435" s="2">
        <v>44629</v>
      </c>
      <c r="B435" s="3">
        <v>4277.8798828125</v>
      </c>
      <c r="C435" s="3">
        <f t="shared" si="12"/>
        <v>2.5698247891435821E-2</v>
      </c>
      <c r="D435" s="3">
        <f t="shared" si="13"/>
        <v>2.5373598122141117E-2</v>
      </c>
    </row>
    <row r="436" spans="1:4" x14ac:dyDescent="0.25">
      <c r="A436" s="2">
        <v>44630</v>
      </c>
      <c r="B436" s="3">
        <v>4259.52001953125</v>
      </c>
      <c r="C436" s="3">
        <f t="shared" si="12"/>
        <v>-4.291813651667864E-3</v>
      </c>
      <c r="D436" s="3">
        <f t="shared" si="13"/>
        <v>-4.3010499202472087E-3</v>
      </c>
    </row>
    <row r="437" spans="1:4" x14ac:dyDescent="0.25">
      <c r="A437" s="2">
        <v>44631</v>
      </c>
      <c r="B437" s="3">
        <v>4204.31005859375</v>
      </c>
      <c r="C437" s="3">
        <f t="shared" si="12"/>
        <v>-1.2961545123475138E-2</v>
      </c>
      <c r="D437" s="3">
        <f t="shared" si="13"/>
        <v>-1.3046278933238144E-2</v>
      </c>
    </row>
    <row r="438" spans="1:4" x14ac:dyDescent="0.25">
      <c r="A438" s="2">
        <v>44634</v>
      </c>
      <c r="B438" s="3">
        <v>4173.10986328125</v>
      </c>
      <c r="C438" s="3">
        <f t="shared" si="12"/>
        <v>-7.4210024659636664E-3</v>
      </c>
      <c r="D438" s="3">
        <f t="shared" si="13"/>
        <v>-7.448675095533314E-3</v>
      </c>
    </row>
    <row r="439" spans="1:4" x14ac:dyDescent="0.25">
      <c r="A439" s="2">
        <v>44635</v>
      </c>
      <c r="B439" s="3">
        <v>4262.4501953125</v>
      </c>
      <c r="C439" s="3">
        <f t="shared" si="12"/>
        <v>2.1408574170870942E-2</v>
      </c>
      <c r="D439" s="3">
        <f t="shared" si="13"/>
        <v>2.1182629724144964E-2</v>
      </c>
    </row>
    <row r="440" spans="1:4" x14ac:dyDescent="0.25">
      <c r="A440" s="2">
        <v>44636</v>
      </c>
      <c r="B440" s="3">
        <v>4357.85986328125</v>
      </c>
      <c r="C440" s="3">
        <f t="shared" si="12"/>
        <v>2.238376135718223E-2</v>
      </c>
      <c r="D440" s="3">
        <f t="shared" si="13"/>
        <v>2.2136921648393443E-2</v>
      </c>
    </row>
    <row r="441" spans="1:4" x14ac:dyDescent="0.25">
      <c r="A441" s="2">
        <v>44637</v>
      </c>
      <c r="B441" s="3">
        <v>4411.669921875</v>
      </c>
      <c r="C441" s="3">
        <f t="shared" si="12"/>
        <v>1.234781757145198E-2</v>
      </c>
      <c r="D441" s="3">
        <f t="shared" si="13"/>
        <v>1.2272205068700267E-2</v>
      </c>
    </row>
    <row r="442" spans="1:4" x14ac:dyDescent="0.25">
      <c r="A442" s="2">
        <v>44638</v>
      </c>
      <c r="B442" s="3">
        <v>4463.1201171875</v>
      </c>
      <c r="C442" s="3">
        <f t="shared" si="12"/>
        <v>1.1662294827948783E-2</v>
      </c>
      <c r="D442" s="3">
        <f t="shared" si="13"/>
        <v>1.1594814411888112E-2</v>
      </c>
    </row>
    <row r="443" spans="1:4" x14ac:dyDescent="0.25">
      <c r="A443" s="2">
        <v>44641</v>
      </c>
      <c r="B443" s="3">
        <v>4461.18017578125</v>
      </c>
      <c r="C443" s="3">
        <f t="shared" si="12"/>
        <v>-4.3466036210393355E-4</v>
      </c>
      <c r="D443" s="3">
        <f t="shared" si="13"/>
        <v>-4.3475485430145958E-4</v>
      </c>
    </row>
    <row r="444" spans="1:4" x14ac:dyDescent="0.25">
      <c r="A444" s="2">
        <v>44642</v>
      </c>
      <c r="B444" s="3">
        <v>4511.60986328125</v>
      </c>
      <c r="C444" s="3">
        <f t="shared" si="12"/>
        <v>1.1304113600650201E-2</v>
      </c>
      <c r="D444" s="3">
        <f t="shared" si="13"/>
        <v>1.1240699554074212E-2</v>
      </c>
    </row>
    <row r="445" spans="1:4" x14ac:dyDescent="0.25">
      <c r="A445" s="2">
        <v>44643</v>
      </c>
      <c r="B445" s="3">
        <v>4456.240234375</v>
      </c>
      <c r="C445" s="3">
        <f t="shared" si="12"/>
        <v>-1.2272698789159042E-2</v>
      </c>
      <c r="D445" s="3">
        <f t="shared" si="13"/>
        <v>-1.2348630252495208E-2</v>
      </c>
    </row>
    <row r="446" spans="1:4" x14ac:dyDescent="0.25">
      <c r="A446" s="2">
        <v>44644</v>
      </c>
      <c r="B446" s="3">
        <v>4520.16015625</v>
      </c>
      <c r="C446" s="3">
        <f t="shared" si="12"/>
        <v>1.4343912920566471E-2</v>
      </c>
      <c r="D446" s="3">
        <f t="shared" si="13"/>
        <v>1.4242012281618024E-2</v>
      </c>
    </row>
    <row r="447" spans="1:4" x14ac:dyDescent="0.25">
      <c r="A447" s="2">
        <v>44645</v>
      </c>
      <c r="B447" s="3">
        <v>4543.06005859375</v>
      </c>
      <c r="C447" s="3">
        <f t="shared" si="12"/>
        <v>5.0661705674490687E-3</v>
      </c>
      <c r="D447" s="3">
        <f t="shared" si="13"/>
        <v>5.0533807042376653E-3</v>
      </c>
    </row>
    <row r="448" spans="1:4" x14ac:dyDescent="0.25">
      <c r="A448" s="2">
        <v>44648</v>
      </c>
      <c r="B448" s="3">
        <v>4575.52001953125</v>
      </c>
      <c r="C448" s="3">
        <f t="shared" si="12"/>
        <v>7.1449552765867619E-3</v>
      </c>
      <c r="D448" s="3">
        <f t="shared" si="13"/>
        <v>7.1195510200425683E-3</v>
      </c>
    </row>
    <row r="449" spans="1:4" x14ac:dyDescent="0.25">
      <c r="A449" s="2">
        <v>44649</v>
      </c>
      <c r="B449" s="3">
        <v>4631.60009765625</v>
      </c>
      <c r="C449" s="3">
        <f t="shared" si="12"/>
        <v>1.2256547427530462E-2</v>
      </c>
      <c r="D449" s="3">
        <f t="shared" si="13"/>
        <v>1.2182044101391089E-2</v>
      </c>
    </row>
    <row r="450" spans="1:4" x14ac:dyDescent="0.25">
      <c r="A450" s="2">
        <v>44650</v>
      </c>
      <c r="B450" s="3">
        <v>4602.4501953125</v>
      </c>
      <c r="C450" s="3">
        <f t="shared" si="12"/>
        <v>-6.2937001746978805E-3</v>
      </c>
      <c r="D450" s="3">
        <f t="shared" si="13"/>
        <v>-6.3135889990887772E-3</v>
      </c>
    </row>
    <row r="451" spans="1:4" x14ac:dyDescent="0.25">
      <c r="A451" s="2">
        <v>44651</v>
      </c>
      <c r="B451" s="3">
        <v>4530.41015625</v>
      </c>
      <c r="C451" s="3">
        <f t="shared" si="12"/>
        <v>-1.5652540713177343E-2</v>
      </c>
      <c r="D451" s="3">
        <f t="shared" si="13"/>
        <v>-1.5776335226881762E-2</v>
      </c>
    </row>
    <row r="452" spans="1:4" x14ac:dyDescent="0.25">
      <c r="A452" s="2">
        <v>44652</v>
      </c>
      <c r="B452" s="3">
        <v>4545.85986328125</v>
      </c>
      <c r="C452" s="3">
        <f t="shared" ref="C452:C515" si="14">+B452/B451 - 1</f>
        <v>3.4102225843584133E-3</v>
      </c>
      <c r="D452" s="3">
        <f t="shared" ref="D452:D515" si="15">+LN(B452/B451)</f>
        <v>3.4044209614630277E-3</v>
      </c>
    </row>
    <row r="453" spans="1:4" x14ac:dyDescent="0.25">
      <c r="A453" s="2">
        <v>44655</v>
      </c>
      <c r="B453" s="3">
        <v>4582.64013671875</v>
      </c>
      <c r="C453" s="3">
        <f t="shared" si="14"/>
        <v>8.0909386878793566E-3</v>
      </c>
      <c r="D453" s="3">
        <f t="shared" si="15"/>
        <v>8.0583825321336473E-3</v>
      </c>
    </row>
    <row r="454" spans="1:4" x14ac:dyDescent="0.25">
      <c r="A454" s="2">
        <v>44656</v>
      </c>
      <c r="B454" s="3">
        <v>4525.1201171875</v>
      </c>
      <c r="C454" s="3">
        <f t="shared" si="14"/>
        <v>-1.2551720801807331E-2</v>
      </c>
      <c r="D454" s="3">
        <f t="shared" si="15"/>
        <v>-1.2631159074005371E-2</v>
      </c>
    </row>
    <row r="455" spans="1:4" x14ac:dyDescent="0.25">
      <c r="A455" s="2">
        <v>44657</v>
      </c>
      <c r="B455" s="3">
        <v>4481.14990234375</v>
      </c>
      <c r="C455" s="3">
        <f t="shared" si="14"/>
        <v>-9.7169166132718976E-3</v>
      </c>
      <c r="D455" s="3">
        <f t="shared" si="15"/>
        <v>-9.7644339124797214E-3</v>
      </c>
    </row>
    <row r="456" spans="1:4" x14ac:dyDescent="0.25">
      <c r="A456" s="2">
        <v>44658</v>
      </c>
      <c r="B456" s="3">
        <v>4500.2099609375</v>
      </c>
      <c r="C456" s="3">
        <f t="shared" si="14"/>
        <v>4.2533856284925342E-3</v>
      </c>
      <c r="D456" s="3">
        <f t="shared" si="15"/>
        <v>4.2443655520372622E-3</v>
      </c>
    </row>
    <row r="457" spans="1:4" x14ac:dyDescent="0.25">
      <c r="A457" s="2">
        <v>44659</v>
      </c>
      <c r="B457" s="3">
        <v>4488.27978515625</v>
      </c>
      <c r="C457" s="3">
        <f t="shared" si="14"/>
        <v>-2.6510264820542861E-3</v>
      </c>
      <c r="D457" s="3">
        <f t="shared" si="15"/>
        <v>-2.6545466755523947E-3</v>
      </c>
    </row>
    <row r="458" spans="1:4" x14ac:dyDescent="0.25">
      <c r="A458" s="2">
        <v>44662</v>
      </c>
      <c r="B458" s="3">
        <v>4412.52978515625</v>
      </c>
      <c r="C458" s="3">
        <f t="shared" si="14"/>
        <v>-1.687729010355421E-2</v>
      </c>
      <c r="D458" s="3">
        <f t="shared" si="15"/>
        <v>-1.7021334584696127E-2</v>
      </c>
    </row>
    <row r="459" spans="1:4" x14ac:dyDescent="0.25">
      <c r="A459" s="2">
        <v>44663</v>
      </c>
      <c r="B459" s="3">
        <v>4397.4501953125</v>
      </c>
      <c r="C459" s="3">
        <f t="shared" si="14"/>
        <v>-3.4174477177417728E-3</v>
      </c>
      <c r="D459" s="3">
        <f t="shared" si="15"/>
        <v>-3.4233005304522353E-3</v>
      </c>
    </row>
    <row r="460" spans="1:4" x14ac:dyDescent="0.25">
      <c r="A460" s="2">
        <v>44664</v>
      </c>
      <c r="B460" s="3">
        <v>4446.58984375</v>
      </c>
      <c r="C460" s="3">
        <f t="shared" si="14"/>
        <v>1.1174577597236057E-2</v>
      </c>
      <c r="D460" s="3">
        <f t="shared" si="15"/>
        <v>1.1112603268901934E-2</v>
      </c>
    </row>
    <row r="461" spans="1:4" x14ac:dyDescent="0.25">
      <c r="A461" s="2">
        <v>44665</v>
      </c>
      <c r="B461" s="3">
        <v>4392.58984375</v>
      </c>
      <c r="C461" s="3">
        <f t="shared" si="14"/>
        <v>-1.214413784439794E-2</v>
      </c>
      <c r="D461" s="3">
        <f t="shared" si="15"/>
        <v>-1.2218480383508163E-2</v>
      </c>
    </row>
    <row r="462" spans="1:4" x14ac:dyDescent="0.25">
      <c r="A462" s="2">
        <v>44669</v>
      </c>
      <c r="B462" s="3">
        <v>4391.68994140625</v>
      </c>
      <c r="C462" s="3">
        <f t="shared" si="14"/>
        <v>-2.0486828403298851E-4</v>
      </c>
      <c r="D462" s="3">
        <f t="shared" si="15"/>
        <v>-2.0488927240650681E-4</v>
      </c>
    </row>
    <row r="463" spans="1:4" x14ac:dyDescent="0.25">
      <c r="A463" s="2">
        <v>44670</v>
      </c>
      <c r="B463" s="3">
        <v>4462.2099609375</v>
      </c>
      <c r="C463" s="3">
        <f t="shared" si="14"/>
        <v>1.6057604355527166E-2</v>
      </c>
      <c r="D463" s="3">
        <f t="shared" si="15"/>
        <v>1.5930044749386651E-2</v>
      </c>
    </row>
    <row r="464" spans="1:4" x14ac:dyDescent="0.25">
      <c r="A464" s="2">
        <v>44671</v>
      </c>
      <c r="B464" s="3">
        <v>4459.4501953125</v>
      </c>
      <c r="C464" s="3">
        <f t="shared" si="14"/>
        <v>-6.1847507158097059E-4</v>
      </c>
      <c r="D464" s="3">
        <f t="shared" si="15"/>
        <v>-6.1866640618257578E-4</v>
      </c>
    </row>
    <row r="465" spans="1:4" x14ac:dyDescent="0.25">
      <c r="A465" s="2">
        <v>44672</v>
      </c>
      <c r="B465" s="3">
        <v>4393.66015625</v>
      </c>
      <c r="C465" s="3">
        <f t="shared" si="14"/>
        <v>-1.4752948498371943E-2</v>
      </c>
      <c r="D465" s="3">
        <f t="shared" si="15"/>
        <v>-1.4862855551311067E-2</v>
      </c>
    </row>
    <row r="466" spans="1:4" x14ac:dyDescent="0.25">
      <c r="A466" s="2">
        <v>44673</v>
      </c>
      <c r="B466" s="3">
        <v>4271.77978515625</v>
      </c>
      <c r="C466" s="3">
        <f t="shared" si="14"/>
        <v>-2.7740054250753654E-2</v>
      </c>
      <c r="D466" s="3">
        <f t="shared" si="15"/>
        <v>-2.8132076377366966E-2</v>
      </c>
    </row>
    <row r="467" spans="1:4" x14ac:dyDescent="0.25">
      <c r="A467" s="2">
        <v>44676</v>
      </c>
      <c r="B467" s="3">
        <v>4296.1201171875</v>
      </c>
      <c r="C467" s="3">
        <f t="shared" si="14"/>
        <v>5.6979369853822348E-3</v>
      </c>
      <c r="D467" s="3">
        <f t="shared" si="15"/>
        <v>5.6817651441118085E-3</v>
      </c>
    </row>
    <row r="468" spans="1:4" x14ac:dyDescent="0.25">
      <c r="A468" s="2">
        <v>44677</v>
      </c>
      <c r="B468" s="3">
        <v>4175.2001953125</v>
      </c>
      <c r="C468" s="3">
        <f t="shared" si="14"/>
        <v>-2.8146308431003852E-2</v>
      </c>
      <c r="D468" s="3">
        <f t="shared" si="15"/>
        <v>-2.8550008928597752E-2</v>
      </c>
    </row>
    <row r="469" spans="1:4" x14ac:dyDescent="0.25">
      <c r="A469" s="2">
        <v>44678</v>
      </c>
      <c r="B469" s="3">
        <v>4183.9599609375</v>
      </c>
      <c r="C469" s="3">
        <f t="shared" si="14"/>
        <v>2.0980468517017847E-3</v>
      </c>
      <c r="D469" s="3">
        <f t="shared" si="15"/>
        <v>2.0958490249645954E-3</v>
      </c>
    </row>
    <row r="470" spans="1:4" x14ac:dyDescent="0.25">
      <c r="A470" s="2">
        <v>44679</v>
      </c>
      <c r="B470" s="3">
        <v>4287.5</v>
      </c>
      <c r="C470" s="3">
        <f t="shared" si="14"/>
        <v>2.4746900072939448E-2</v>
      </c>
      <c r="D470" s="3">
        <f t="shared" si="15"/>
        <v>2.4445655340832175E-2</v>
      </c>
    </row>
    <row r="471" spans="1:4" x14ac:dyDescent="0.25">
      <c r="A471" s="2">
        <v>44680</v>
      </c>
      <c r="B471" s="3">
        <v>4131.93017578125</v>
      </c>
      <c r="C471" s="3">
        <f t="shared" si="14"/>
        <v>-3.6284507106413955E-2</v>
      </c>
      <c r="D471" s="3">
        <f t="shared" si="15"/>
        <v>-3.6959159784694148E-2</v>
      </c>
    </row>
    <row r="472" spans="1:4" x14ac:dyDescent="0.25">
      <c r="A472" s="2">
        <v>44683</v>
      </c>
      <c r="B472" s="3">
        <v>4155.3798828125</v>
      </c>
      <c r="C472" s="3">
        <f t="shared" si="14"/>
        <v>5.6752428123536536E-3</v>
      </c>
      <c r="D472" s="3">
        <f t="shared" si="15"/>
        <v>5.6591992938186007E-3</v>
      </c>
    </row>
    <row r="473" spans="1:4" x14ac:dyDescent="0.25">
      <c r="A473" s="2">
        <v>44684</v>
      </c>
      <c r="B473" s="3">
        <v>4175.47998046875</v>
      </c>
      <c r="C473" s="3">
        <f t="shared" si="14"/>
        <v>4.8371263814863674E-3</v>
      </c>
      <c r="D473" s="3">
        <f t="shared" si="15"/>
        <v>4.8254650753595208E-3</v>
      </c>
    </row>
    <row r="474" spans="1:4" x14ac:dyDescent="0.25">
      <c r="A474" s="2">
        <v>44685</v>
      </c>
      <c r="B474" s="3">
        <v>4300.169921875</v>
      </c>
      <c r="C474" s="3">
        <f t="shared" si="14"/>
        <v>2.9862421084402291E-2</v>
      </c>
      <c r="D474" s="3">
        <f t="shared" si="15"/>
        <v>2.9425221557325833E-2</v>
      </c>
    </row>
    <row r="475" spans="1:4" x14ac:dyDescent="0.25">
      <c r="A475" s="2">
        <v>44686</v>
      </c>
      <c r="B475" s="3">
        <v>4146.8701171875</v>
      </c>
      <c r="C475" s="3">
        <f t="shared" si="14"/>
        <v>-3.5649708609806985E-2</v>
      </c>
      <c r="D475" s="3">
        <f t="shared" si="15"/>
        <v>-3.6300677564099063E-2</v>
      </c>
    </row>
    <row r="476" spans="1:4" x14ac:dyDescent="0.25">
      <c r="A476" s="2">
        <v>44687</v>
      </c>
      <c r="B476" s="3">
        <v>4123.33984375</v>
      </c>
      <c r="C476" s="3">
        <f t="shared" si="14"/>
        <v>-5.6742248424840325E-3</v>
      </c>
      <c r="D476" s="3">
        <f t="shared" si="15"/>
        <v>-5.6903844139527702E-3</v>
      </c>
    </row>
    <row r="477" spans="1:4" x14ac:dyDescent="0.25">
      <c r="A477" s="2">
        <v>44690</v>
      </c>
      <c r="B477" s="3">
        <v>3991.239990234375</v>
      </c>
      <c r="C477" s="3">
        <f t="shared" si="14"/>
        <v>-3.2037100632356763E-2</v>
      </c>
      <c r="D477" s="3">
        <f t="shared" si="15"/>
        <v>-3.2561519539604192E-2</v>
      </c>
    </row>
    <row r="478" spans="1:4" x14ac:dyDescent="0.25">
      <c r="A478" s="2">
        <v>44691</v>
      </c>
      <c r="B478" s="3">
        <v>4001.050048828125</v>
      </c>
      <c r="C478" s="3">
        <f t="shared" si="14"/>
        <v>2.4578974498534745E-3</v>
      </c>
      <c r="D478" s="3">
        <f t="shared" si="15"/>
        <v>2.454881760409255E-3</v>
      </c>
    </row>
    <row r="479" spans="1:4" x14ac:dyDescent="0.25">
      <c r="A479" s="2">
        <v>44692</v>
      </c>
      <c r="B479" s="3">
        <v>3935.179931640625</v>
      </c>
      <c r="C479" s="3">
        <f t="shared" si="14"/>
        <v>-1.6463207503938371E-2</v>
      </c>
      <c r="D479" s="3">
        <f t="shared" si="15"/>
        <v>-1.6600232095697796E-2</v>
      </c>
    </row>
    <row r="480" spans="1:4" x14ac:dyDescent="0.25">
      <c r="A480" s="2">
        <v>44693</v>
      </c>
      <c r="B480" s="3">
        <v>3930.080078125</v>
      </c>
      <c r="C480" s="3">
        <f t="shared" si="14"/>
        <v>-1.2959645058717717E-3</v>
      </c>
      <c r="D480" s="3">
        <f t="shared" si="15"/>
        <v>-1.2968049941124407E-3</v>
      </c>
    </row>
    <row r="481" spans="1:4" x14ac:dyDescent="0.25">
      <c r="A481" s="2">
        <v>44694</v>
      </c>
      <c r="B481" s="3">
        <v>4023.889892578125</v>
      </c>
      <c r="C481" s="3">
        <f t="shared" si="14"/>
        <v>2.3869695423071491E-2</v>
      </c>
      <c r="D481" s="3">
        <f t="shared" si="15"/>
        <v>2.3589267956869442E-2</v>
      </c>
    </row>
    <row r="482" spans="1:4" x14ac:dyDescent="0.25">
      <c r="A482" s="2">
        <v>44697</v>
      </c>
      <c r="B482" s="3">
        <v>4008.010009765625</v>
      </c>
      <c r="C482" s="3">
        <f t="shared" si="14"/>
        <v>-3.9464009295556712E-3</v>
      </c>
      <c r="D482" s="3">
        <f t="shared" si="15"/>
        <v>-3.9542085177224576E-3</v>
      </c>
    </row>
    <row r="483" spans="1:4" x14ac:dyDescent="0.25">
      <c r="A483" s="2">
        <v>44698</v>
      </c>
      <c r="B483" s="3">
        <v>4088.85009765625</v>
      </c>
      <c r="C483" s="3">
        <f t="shared" si="14"/>
        <v>2.0169632234863677E-2</v>
      </c>
      <c r="D483" s="3">
        <f t="shared" si="15"/>
        <v>1.996891958146264E-2</v>
      </c>
    </row>
    <row r="484" spans="1:4" x14ac:dyDescent="0.25">
      <c r="A484" s="2">
        <v>44699</v>
      </c>
      <c r="B484" s="3">
        <v>3923.679931640625</v>
      </c>
      <c r="C484" s="3">
        <f t="shared" si="14"/>
        <v>-4.0395260787452592E-2</v>
      </c>
      <c r="D484" s="3">
        <f t="shared" si="15"/>
        <v>-4.1233809291248875E-2</v>
      </c>
    </row>
    <row r="485" spans="1:4" x14ac:dyDescent="0.25">
      <c r="A485" s="2">
        <v>44700</v>
      </c>
      <c r="B485" s="3">
        <v>3900.7900390625</v>
      </c>
      <c r="C485" s="3">
        <f t="shared" si="14"/>
        <v>-5.8337818009925879E-3</v>
      </c>
      <c r="D485" s="3">
        <f t="shared" si="15"/>
        <v>-5.8508647773478093E-3</v>
      </c>
    </row>
    <row r="486" spans="1:4" x14ac:dyDescent="0.25">
      <c r="A486" s="2">
        <v>44701</v>
      </c>
      <c r="B486" s="3">
        <v>3901.360107421875</v>
      </c>
      <c r="C486" s="3">
        <f t="shared" si="14"/>
        <v>1.4614176965843662E-4</v>
      </c>
      <c r="D486" s="3">
        <f t="shared" si="15"/>
        <v>1.461310919903067E-4</v>
      </c>
    </row>
    <row r="487" spans="1:4" x14ac:dyDescent="0.25">
      <c r="A487" s="2">
        <v>44704</v>
      </c>
      <c r="B487" s="3">
        <v>3973.75</v>
      </c>
      <c r="C487" s="3">
        <f t="shared" si="14"/>
        <v>1.8555039930923556E-2</v>
      </c>
      <c r="D487" s="3">
        <f t="shared" si="15"/>
        <v>1.8384995412060758E-2</v>
      </c>
    </row>
    <row r="488" spans="1:4" x14ac:dyDescent="0.25">
      <c r="A488" s="2">
        <v>44705</v>
      </c>
      <c r="B488" s="3">
        <v>3941.47998046875</v>
      </c>
      <c r="C488" s="3">
        <f t="shared" si="14"/>
        <v>-8.1207976171752128E-3</v>
      </c>
      <c r="D488" s="3">
        <f t="shared" si="15"/>
        <v>-8.1539509035580809E-3</v>
      </c>
    </row>
    <row r="489" spans="1:4" x14ac:dyDescent="0.25">
      <c r="A489" s="2">
        <v>44706</v>
      </c>
      <c r="B489" s="3">
        <v>3978.72998046875</v>
      </c>
      <c r="C489" s="3">
        <f t="shared" si="14"/>
        <v>9.450764734207695E-3</v>
      </c>
      <c r="D489" s="3">
        <f t="shared" si="15"/>
        <v>9.4063856489315853E-3</v>
      </c>
    </row>
    <row r="490" spans="1:4" x14ac:dyDescent="0.25">
      <c r="A490" s="2">
        <v>44707</v>
      </c>
      <c r="B490" s="3">
        <v>4057.840087890625</v>
      </c>
      <c r="C490" s="3">
        <f t="shared" si="14"/>
        <v>1.9883256167224195E-2</v>
      </c>
      <c r="D490" s="3">
        <f t="shared" si="15"/>
        <v>1.9688166007720866E-2</v>
      </c>
    </row>
    <row r="491" spans="1:4" x14ac:dyDescent="0.25">
      <c r="A491" s="2">
        <v>44708</v>
      </c>
      <c r="B491" s="3">
        <v>4158.240234375</v>
      </c>
      <c r="C491" s="3">
        <f t="shared" si="14"/>
        <v>2.4742262955109728E-2</v>
      </c>
      <c r="D491" s="3">
        <f t="shared" si="15"/>
        <v>2.4441130195822013E-2</v>
      </c>
    </row>
    <row r="492" spans="1:4" x14ac:dyDescent="0.25">
      <c r="A492" s="2">
        <v>44712</v>
      </c>
      <c r="B492" s="3">
        <v>4132.14990234375</v>
      </c>
      <c r="C492" s="3">
        <f t="shared" si="14"/>
        <v>-6.2743686176590652E-3</v>
      </c>
      <c r="D492" s="3">
        <f t="shared" si="15"/>
        <v>-6.2941351936669446E-3</v>
      </c>
    </row>
    <row r="493" spans="1:4" x14ac:dyDescent="0.25">
      <c r="A493" s="2">
        <v>44713</v>
      </c>
      <c r="B493" s="3">
        <v>4101.22998046875</v>
      </c>
      <c r="C493" s="3">
        <f t="shared" si="14"/>
        <v>-7.4827686811318461E-3</v>
      </c>
      <c r="D493" s="3">
        <f t="shared" si="15"/>
        <v>-7.5109050411554506E-3</v>
      </c>
    </row>
    <row r="494" spans="1:4" x14ac:dyDescent="0.25">
      <c r="A494" s="2">
        <v>44714</v>
      </c>
      <c r="B494" s="3">
        <v>4176.81982421875</v>
      </c>
      <c r="C494" s="3">
        <f t="shared" si="14"/>
        <v>1.8431018038486124E-2</v>
      </c>
      <c r="D494" s="3">
        <f t="shared" si="15"/>
        <v>1.8263225415545106E-2</v>
      </c>
    </row>
    <row r="495" spans="1:4" x14ac:dyDescent="0.25">
      <c r="A495" s="2">
        <v>44715</v>
      </c>
      <c r="B495" s="3">
        <v>4108.5400390625</v>
      </c>
      <c r="C495" s="3">
        <f t="shared" si="14"/>
        <v>-1.6347313992415624E-2</v>
      </c>
      <c r="D495" s="3">
        <f t="shared" si="15"/>
        <v>-1.6482405609817057E-2</v>
      </c>
    </row>
    <row r="496" spans="1:4" x14ac:dyDescent="0.25">
      <c r="A496" s="2">
        <v>44718</v>
      </c>
      <c r="B496" s="3">
        <v>4121.43017578125</v>
      </c>
      <c r="C496" s="3">
        <f t="shared" si="14"/>
        <v>3.1374007789131131E-3</v>
      </c>
      <c r="D496" s="3">
        <f t="shared" si="15"/>
        <v>3.1324894070360251E-3</v>
      </c>
    </row>
    <row r="497" spans="1:4" x14ac:dyDescent="0.25">
      <c r="A497" s="2">
        <v>44719</v>
      </c>
      <c r="B497" s="3">
        <v>4160.68017578125</v>
      </c>
      <c r="C497" s="3">
        <f t="shared" si="14"/>
        <v>9.5233931732350285E-3</v>
      </c>
      <c r="D497" s="3">
        <f t="shared" si="15"/>
        <v>9.4783315317198396E-3</v>
      </c>
    </row>
    <row r="498" spans="1:4" x14ac:dyDescent="0.25">
      <c r="A498" s="2">
        <v>44720</v>
      </c>
      <c r="B498" s="3">
        <v>4115.77001953125</v>
      </c>
      <c r="C498" s="3">
        <f t="shared" si="14"/>
        <v>-1.0793945785935621E-2</v>
      </c>
      <c r="D498" s="3">
        <f t="shared" si="15"/>
        <v>-1.0852623040155319E-2</v>
      </c>
    </row>
    <row r="499" spans="1:4" x14ac:dyDescent="0.25">
      <c r="A499" s="2">
        <v>44721</v>
      </c>
      <c r="B499" s="3">
        <v>4017.820068359375</v>
      </c>
      <c r="C499" s="3">
        <f t="shared" si="14"/>
        <v>-2.3798693976353591E-2</v>
      </c>
      <c r="D499" s="3">
        <f t="shared" si="15"/>
        <v>-2.408645766515553E-2</v>
      </c>
    </row>
    <row r="500" spans="1:4" x14ac:dyDescent="0.25">
      <c r="A500" s="2">
        <v>44722</v>
      </c>
      <c r="B500" s="3">
        <v>3900.860107421875</v>
      </c>
      <c r="C500" s="3">
        <f t="shared" si="14"/>
        <v>-2.9110303335524668E-2</v>
      </c>
      <c r="D500" s="3">
        <f t="shared" si="15"/>
        <v>-2.9542414811409477E-2</v>
      </c>
    </row>
    <row r="501" spans="1:4" x14ac:dyDescent="0.25">
      <c r="A501" s="2">
        <v>44725</v>
      </c>
      <c r="B501" s="3">
        <v>3749.6298828125</v>
      </c>
      <c r="C501" s="3">
        <f t="shared" si="14"/>
        <v>-3.8768430665237275E-2</v>
      </c>
      <c r="D501" s="3">
        <f t="shared" si="15"/>
        <v>-3.9539931990039932E-2</v>
      </c>
    </row>
    <row r="502" spans="1:4" x14ac:dyDescent="0.25">
      <c r="A502" s="2">
        <v>44726</v>
      </c>
      <c r="B502" s="3">
        <v>3735.47998046875</v>
      </c>
      <c r="C502" s="3">
        <f t="shared" si="14"/>
        <v>-3.7736797459957394E-3</v>
      </c>
      <c r="D502" s="3">
        <f t="shared" si="15"/>
        <v>-3.7808180394896329E-3</v>
      </c>
    </row>
    <row r="503" spans="1:4" x14ac:dyDescent="0.25">
      <c r="A503" s="2">
        <v>44727</v>
      </c>
      <c r="B503" s="3">
        <v>3789.989990234375</v>
      </c>
      <c r="C503" s="3">
        <f t="shared" si="14"/>
        <v>1.4592504858983224E-2</v>
      </c>
      <c r="D503" s="3">
        <f t="shared" si="15"/>
        <v>1.4487058836534478E-2</v>
      </c>
    </row>
    <row r="504" spans="1:4" x14ac:dyDescent="0.25">
      <c r="A504" s="2">
        <v>44728</v>
      </c>
      <c r="B504" s="3">
        <v>3666.77001953125</v>
      </c>
      <c r="C504" s="3">
        <f t="shared" si="14"/>
        <v>-3.2511951488163437E-2</v>
      </c>
      <c r="D504" s="3">
        <f t="shared" si="15"/>
        <v>-3.3052207113840666E-2</v>
      </c>
    </row>
    <row r="505" spans="1:4" x14ac:dyDescent="0.25">
      <c r="A505" s="2">
        <v>44729</v>
      </c>
      <c r="B505" s="3">
        <v>3674.840087890625</v>
      </c>
      <c r="C505" s="3">
        <f t="shared" si="14"/>
        <v>2.2008656982546171E-3</v>
      </c>
      <c r="D505" s="3">
        <f t="shared" si="15"/>
        <v>2.1984473410133873E-3</v>
      </c>
    </row>
    <row r="506" spans="1:4" x14ac:dyDescent="0.25">
      <c r="A506" s="2">
        <v>44733</v>
      </c>
      <c r="B506" s="3">
        <v>3764.7900390625</v>
      </c>
      <c r="C506" s="3">
        <f t="shared" si="14"/>
        <v>2.4477242280086964E-2</v>
      </c>
      <c r="D506" s="3">
        <f t="shared" si="15"/>
        <v>2.4182474960671992E-2</v>
      </c>
    </row>
    <row r="507" spans="1:4" x14ac:dyDescent="0.25">
      <c r="A507" s="2">
        <v>44734</v>
      </c>
      <c r="B507" s="3">
        <v>3759.889892578125</v>
      </c>
      <c r="C507" s="3">
        <f t="shared" si="14"/>
        <v>-1.3015723144006452E-3</v>
      </c>
      <c r="D507" s="3">
        <f t="shared" si="15"/>
        <v>-1.3024200953574458E-3</v>
      </c>
    </row>
    <row r="508" spans="1:4" x14ac:dyDescent="0.25">
      <c r="A508" s="2">
        <v>44735</v>
      </c>
      <c r="B508" s="3">
        <v>3795.72998046875</v>
      </c>
      <c r="C508" s="3">
        <f t="shared" si="14"/>
        <v>9.5322174091778678E-3</v>
      </c>
      <c r="D508" s="3">
        <f t="shared" si="15"/>
        <v>9.4870724855565195E-3</v>
      </c>
    </row>
    <row r="509" spans="1:4" x14ac:dyDescent="0.25">
      <c r="A509" s="2">
        <v>44736</v>
      </c>
      <c r="B509" s="3">
        <v>3911.739990234375</v>
      </c>
      <c r="C509" s="3">
        <f t="shared" si="14"/>
        <v>3.056329358583576E-2</v>
      </c>
      <c r="D509" s="3">
        <f t="shared" si="15"/>
        <v>3.0105539729901033E-2</v>
      </c>
    </row>
    <row r="510" spans="1:4" x14ac:dyDescent="0.25">
      <c r="A510" s="2">
        <v>44739</v>
      </c>
      <c r="B510" s="3">
        <v>3900.110107421875</v>
      </c>
      <c r="C510" s="3">
        <f t="shared" si="14"/>
        <v>-2.9730715337762392E-3</v>
      </c>
      <c r="D510" s="3">
        <f t="shared" si="15"/>
        <v>-2.9774998903406716E-3</v>
      </c>
    </row>
    <row r="511" spans="1:4" x14ac:dyDescent="0.25">
      <c r="A511" s="2">
        <v>44740</v>
      </c>
      <c r="B511" s="3">
        <v>3821.550048828125</v>
      </c>
      <c r="C511" s="3">
        <f t="shared" si="14"/>
        <v>-2.0143036075892073E-2</v>
      </c>
      <c r="D511" s="3">
        <f t="shared" si="15"/>
        <v>-2.03486731494949E-2</v>
      </c>
    </row>
    <row r="512" spans="1:4" x14ac:dyDescent="0.25">
      <c r="A512" s="2">
        <v>44741</v>
      </c>
      <c r="B512" s="3">
        <v>3818.830078125</v>
      </c>
      <c r="C512" s="3">
        <f t="shared" si="14"/>
        <v>-7.1174540915908135E-4</v>
      </c>
      <c r="D512" s="3">
        <f t="shared" si="15"/>
        <v>-7.1199882017269585E-4</v>
      </c>
    </row>
    <row r="513" spans="1:4" x14ac:dyDescent="0.25">
      <c r="A513" s="2">
        <v>44742</v>
      </c>
      <c r="B513" s="3">
        <v>3785.3798828125</v>
      </c>
      <c r="C513" s="3">
        <f t="shared" si="14"/>
        <v>-8.7592782679987158E-3</v>
      </c>
      <c r="D513" s="3">
        <f t="shared" si="15"/>
        <v>-8.7978662463676516E-3</v>
      </c>
    </row>
    <row r="514" spans="1:4" x14ac:dyDescent="0.25">
      <c r="A514" s="2">
        <v>44743</v>
      </c>
      <c r="B514" s="3">
        <v>3825.330078125</v>
      </c>
      <c r="C514" s="3">
        <f t="shared" si="14"/>
        <v>1.0553814029047315E-2</v>
      </c>
      <c r="D514" s="3">
        <f t="shared" si="15"/>
        <v>1.0498511296639174E-2</v>
      </c>
    </row>
    <row r="515" spans="1:4" x14ac:dyDescent="0.25">
      <c r="A515" s="2">
        <v>44747</v>
      </c>
      <c r="B515" s="3">
        <v>3831.389892578125</v>
      </c>
      <c r="C515" s="3">
        <f t="shared" si="14"/>
        <v>1.5841285142366157E-3</v>
      </c>
      <c r="D515" s="3">
        <f t="shared" si="15"/>
        <v>1.5828751061934918E-3</v>
      </c>
    </row>
    <row r="516" spans="1:4" x14ac:dyDescent="0.25">
      <c r="A516" s="2">
        <v>44748</v>
      </c>
      <c r="B516" s="3">
        <v>3845.080078125</v>
      </c>
      <c r="C516" s="3">
        <f t="shared" ref="C516:C579" si="16">+B516/B515 - 1</f>
        <v>3.5731642904301975E-3</v>
      </c>
      <c r="D516" s="3">
        <f t="shared" ref="D516:D579" si="17">+LN(B516/B515)</f>
        <v>3.566795705066178E-3</v>
      </c>
    </row>
    <row r="517" spans="1:4" x14ac:dyDescent="0.25">
      <c r="A517" s="2">
        <v>44749</v>
      </c>
      <c r="B517" s="3">
        <v>3902.6201171875</v>
      </c>
      <c r="C517" s="3">
        <f t="shared" si="16"/>
        <v>1.4964587965241805E-2</v>
      </c>
      <c r="D517" s="3">
        <f t="shared" si="17"/>
        <v>1.4853723180930391E-2</v>
      </c>
    </row>
    <row r="518" spans="1:4" x14ac:dyDescent="0.25">
      <c r="A518" s="2">
        <v>44750</v>
      </c>
      <c r="B518" s="3">
        <v>3899.3798828125</v>
      </c>
      <c r="C518" s="3">
        <f t="shared" si="16"/>
        <v>-8.3027152981907104E-4</v>
      </c>
      <c r="D518" s="3">
        <f t="shared" si="17"/>
        <v>-8.3061639612734995E-4</v>
      </c>
    </row>
    <row r="519" spans="1:4" x14ac:dyDescent="0.25">
      <c r="A519" s="2">
        <v>44753</v>
      </c>
      <c r="B519" s="3">
        <v>3854.429931640625</v>
      </c>
      <c r="C519" s="3">
        <f t="shared" si="16"/>
        <v>-1.1527461422777274E-2</v>
      </c>
      <c r="D519" s="3">
        <f t="shared" si="17"/>
        <v>-1.1594417660525545E-2</v>
      </c>
    </row>
    <row r="520" spans="1:4" x14ac:dyDescent="0.25">
      <c r="A520" s="2">
        <v>44754</v>
      </c>
      <c r="B520" s="3">
        <v>3818.800048828125</v>
      </c>
      <c r="C520" s="3">
        <f t="shared" si="16"/>
        <v>-9.2438787173215742E-3</v>
      </c>
      <c r="D520" s="3">
        <f t="shared" si="17"/>
        <v>-9.2868684974937096E-3</v>
      </c>
    </row>
    <row r="521" spans="1:4" x14ac:dyDescent="0.25">
      <c r="A521" s="2">
        <v>44755</v>
      </c>
      <c r="B521" s="3">
        <v>3801.780029296875</v>
      </c>
      <c r="C521" s="3">
        <f t="shared" si="16"/>
        <v>-4.4569025122100925E-3</v>
      </c>
      <c r="D521" s="3">
        <f t="shared" si="17"/>
        <v>-4.4668641118166801E-3</v>
      </c>
    </row>
    <row r="522" spans="1:4" x14ac:dyDescent="0.25">
      <c r="A522" s="2">
        <v>44756</v>
      </c>
      <c r="B522" s="3">
        <v>3790.3798828125</v>
      </c>
      <c r="C522" s="3">
        <f t="shared" si="16"/>
        <v>-2.9986339021522701E-3</v>
      </c>
      <c r="D522" s="3">
        <f t="shared" si="17"/>
        <v>-3.0031388127643071E-3</v>
      </c>
    </row>
    <row r="523" spans="1:4" x14ac:dyDescent="0.25">
      <c r="A523" s="2">
        <v>44757</v>
      </c>
      <c r="B523" s="3">
        <v>3863.159912109375</v>
      </c>
      <c r="C523" s="3">
        <f t="shared" si="16"/>
        <v>1.9201249359436678E-2</v>
      </c>
      <c r="D523" s="3">
        <f t="shared" si="17"/>
        <v>1.9019231658633642E-2</v>
      </c>
    </row>
    <row r="524" spans="1:4" x14ac:dyDescent="0.25">
      <c r="A524" s="2">
        <v>44760</v>
      </c>
      <c r="B524" s="3">
        <v>3830.85009765625</v>
      </c>
      <c r="C524" s="3">
        <f t="shared" si="16"/>
        <v>-8.3635715808313416E-3</v>
      </c>
      <c r="D524" s="3">
        <f t="shared" si="17"/>
        <v>-8.3987424858359364E-3</v>
      </c>
    </row>
    <row r="525" spans="1:4" x14ac:dyDescent="0.25">
      <c r="A525" s="2">
        <v>44761</v>
      </c>
      <c r="B525" s="3">
        <v>3936.68994140625</v>
      </c>
      <c r="C525" s="3">
        <f t="shared" si="16"/>
        <v>2.7628291645959591E-2</v>
      </c>
      <c r="D525" s="3">
        <f t="shared" si="17"/>
        <v>2.725351764373082E-2</v>
      </c>
    </row>
    <row r="526" spans="1:4" x14ac:dyDescent="0.25">
      <c r="A526" s="2">
        <v>44762</v>
      </c>
      <c r="B526" s="3">
        <v>3959.89990234375</v>
      </c>
      <c r="C526" s="3">
        <f t="shared" si="16"/>
        <v>5.8958061932632422E-3</v>
      </c>
      <c r="D526" s="3">
        <f t="shared" si="17"/>
        <v>5.8784939410571665E-3</v>
      </c>
    </row>
    <row r="527" spans="1:4" x14ac:dyDescent="0.25">
      <c r="A527" s="2">
        <v>44763</v>
      </c>
      <c r="B527" s="3">
        <v>3998.949951171875</v>
      </c>
      <c r="C527" s="3">
        <f t="shared" si="16"/>
        <v>9.8613727091971803E-3</v>
      </c>
      <c r="D527" s="3">
        <f t="shared" si="17"/>
        <v>9.8130666895046691E-3</v>
      </c>
    </row>
    <row r="528" spans="1:4" x14ac:dyDescent="0.25">
      <c r="A528" s="2">
        <v>44764</v>
      </c>
      <c r="B528" s="3">
        <v>3961.6298828125</v>
      </c>
      <c r="C528" s="3">
        <f t="shared" si="16"/>
        <v>-9.3324669763467094E-3</v>
      </c>
      <c r="D528" s="3">
        <f t="shared" si="17"/>
        <v>-9.3762872938138488E-3</v>
      </c>
    </row>
    <row r="529" spans="1:4" x14ac:dyDescent="0.25">
      <c r="A529" s="2">
        <v>44767</v>
      </c>
      <c r="B529" s="3">
        <v>3966.840087890625</v>
      </c>
      <c r="C529" s="3">
        <f t="shared" si="16"/>
        <v>1.3151670479691902E-3</v>
      </c>
      <c r="D529" s="3">
        <f t="shared" si="17"/>
        <v>1.314302973305868E-3</v>
      </c>
    </row>
    <row r="530" spans="1:4" x14ac:dyDescent="0.25">
      <c r="A530" s="2">
        <v>44768</v>
      </c>
      <c r="B530" s="3">
        <v>3921.050048828125</v>
      </c>
      <c r="C530" s="3">
        <f t="shared" si="16"/>
        <v>-1.154320266205866E-2</v>
      </c>
      <c r="D530" s="3">
        <f t="shared" si="17"/>
        <v>-1.1610342599263359E-2</v>
      </c>
    </row>
    <row r="531" spans="1:4" x14ac:dyDescent="0.25">
      <c r="A531" s="2">
        <v>44769</v>
      </c>
      <c r="B531" s="3">
        <v>4023.610107421875</v>
      </c>
      <c r="C531" s="3">
        <f t="shared" si="16"/>
        <v>2.6156273782937722E-2</v>
      </c>
      <c r="D531" s="3">
        <f t="shared" si="17"/>
        <v>2.5820048778629066E-2</v>
      </c>
    </row>
    <row r="532" spans="1:4" x14ac:dyDescent="0.25">
      <c r="A532" s="2">
        <v>44770</v>
      </c>
      <c r="B532" s="3">
        <v>4072.429931640625</v>
      </c>
      <c r="C532" s="3">
        <f t="shared" si="16"/>
        <v>1.2133338697180918E-2</v>
      </c>
      <c r="D532" s="3">
        <f t="shared" si="17"/>
        <v>1.2060319791912806E-2</v>
      </c>
    </row>
    <row r="533" spans="1:4" x14ac:dyDescent="0.25">
      <c r="A533" s="2">
        <v>44771</v>
      </c>
      <c r="B533" s="3">
        <v>4130.2900390625</v>
      </c>
      <c r="C533" s="3">
        <f t="shared" si="16"/>
        <v>1.4207760082581844E-2</v>
      </c>
      <c r="D533" s="3">
        <f t="shared" si="17"/>
        <v>1.4107775781753557E-2</v>
      </c>
    </row>
    <row r="534" spans="1:4" x14ac:dyDescent="0.25">
      <c r="A534" s="2">
        <v>44774</v>
      </c>
      <c r="B534" s="3">
        <v>4118.6298828125</v>
      </c>
      <c r="C534" s="3">
        <f t="shared" si="16"/>
        <v>-2.8230841271976725E-3</v>
      </c>
      <c r="D534" s="3">
        <f t="shared" si="17"/>
        <v>-2.827076544916728E-3</v>
      </c>
    </row>
    <row r="535" spans="1:4" x14ac:dyDescent="0.25">
      <c r="A535" s="2">
        <v>44775</v>
      </c>
      <c r="B535" s="3">
        <v>4091.18994140625</v>
      </c>
      <c r="C535" s="3">
        <f t="shared" si="16"/>
        <v>-6.6623955507048027E-3</v>
      </c>
      <c r="D535" s="3">
        <f t="shared" si="17"/>
        <v>-6.68468837887098E-3</v>
      </c>
    </row>
    <row r="536" spans="1:4" x14ac:dyDescent="0.25">
      <c r="A536" s="2">
        <v>44776</v>
      </c>
      <c r="B536" s="3">
        <v>4155.169921875</v>
      </c>
      <c r="C536" s="3">
        <f t="shared" si="16"/>
        <v>1.5638477163140152E-2</v>
      </c>
      <c r="D536" s="3">
        <f t="shared" si="17"/>
        <v>1.5517456270090707E-2</v>
      </c>
    </row>
    <row r="537" spans="1:4" x14ac:dyDescent="0.25">
      <c r="A537" s="2">
        <v>44777</v>
      </c>
      <c r="B537" s="3">
        <v>4151.93994140625</v>
      </c>
      <c r="C537" s="3">
        <f t="shared" si="16"/>
        <v>-7.7734016405583972E-4</v>
      </c>
      <c r="D537" s="3">
        <f t="shared" si="17"/>
        <v>-7.7764244958377336E-4</v>
      </c>
    </row>
    <row r="538" spans="1:4" x14ac:dyDescent="0.25">
      <c r="A538" s="2">
        <v>44778</v>
      </c>
      <c r="B538" s="3">
        <v>4145.18994140625</v>
      </c>
      <c r="C538" s="3">
        <f t="shared" si="16"/>
        <v>-1.6257460597355333E-3</v>
      </c>
      <c r="D538" s="3">
        <f t="shared" si="17"/>
        <v>-1.6270690189191196E-3</v>
      </c>
    </row>
    <row r="539" spans="1:4" x14ac:dyDescent="0.25">
      <c r="A539" s="2">
        <v>44781</v>
      </c>
      <c r="B539" s="3">
        <v>4140.06005859375</v>
      </c>
      <c r="C539" s="3">
        <f t="shared" si="16"/>
        <v>-1.2375507238541195E-3</v>
      </c>
      <c r="D539" s="3">
        <f t="shared" si="17"/>
        <v>-1.2383171221209141E-3</v>
      </c>
    </row>
    <row r="540" spans="1:4" x14ac:dyDescent="0.25">
      <c r="A540" s="2">
        <v>44782</v>
      </c>
      <c r="B540" s="3">
        <v>4122.47021484375</v>
      </c>
      <c r="C540" s="3">
        <f t="shared" si="16"/>
        <v>-4.248692893594086E-3</v>
      </c>
      <c r="D540" s="3">
        <f t="shared" si="17"/>
        <v>-4.2577442359264979E-3</v>
      </c>
    </row>
    <row r="541" spans="1:4" x14ac:dyDescent="0.25">
      <c r="A541" s="2">
        <v>44783</v>
      </c>
      <c r="B541" s="3">
        <v>4210.240234375</v>
      </c>
      <c r="C541" s="3">
        <f t="shared" si="16"/>
        <v>2.1290637641290244E-2</v>
      </c>
      <c r="D541" s="3">
        <f t="shared" si="17"/>
        <v>2.1067158460407496E-2</v>
      </c>
    </row>
    <row r="542" spans="1:4" x14ac:dyDescent="0.25">
      <c r="A542" s="2">
        <v>44784</v>
      </c>
      <c r="B542" s="3">
        <v>4207.27001953125</v>
      </c>
      <c r="C542" s="3">
        <f t="shared" si="16"/>
        <v>-7.0547395835030002E-4</v>
      </c>
      <c r="D542" s="3">
        <f t="shared" si="17"/>
        <v>-7.057229222018175E-4</v>
      </c>
    </row>
    <row r="543" spans="1:4" x14ac:dyDescent="0.25">
      <c r="A543" s="2">
        <v>44785</v>
      </c>
      <c r="B543" s="3">
        <v>4280.14990234375</v>
      </c>
      <c r="C543" s="3">
        <f t="shared" si="16"/>
        <v>1.7322368774566943E-2</v>
      </c>
      <c r="D543" s="3">
        <f t="shared" si="17"/>
        <v>1.7174046951492668E-2</v>
      </c>
    </row>
    <row r="544" spans="1:4" x14ac:dyDescent="0.25">
      <c r="A544" s="2">
        <v>44788</v>
      </c>
      <c r="B544" s="3">
        <v>4297.14013671875</v>
      </c>
      <c r="C544" s="3">
        <f t="shared" si="16"/>
        <v>3.9695418998517695E-3</v>
      </c>
      <c r="D544" s="3">
        <f t="shared" si="17"/>
        <v>3.9616840562331631E-3</v>
      </c>
    </row>
    <row r="545" spans="1:4" x14ac:dyDescent="0.25">
      <c r="A545" s="2">
        <v>44789</v>
      </c>
      <c r="B545" s="3">
        <v>4305.2001953125</v>
      </c>
      <c r="C545" s="3">
        <f t="shared" si="16"/>
        <v>1.8756797165810912E-3</v>
      </c>
      <c r="D545" s="3">
        <f t="shared" si="17"/>
        <v>1.8739228259478625E-3</v>
      </c>
    </row>
    <row r="546" spans="1:4" x14ac:dyDescent="0.25">
      <c r="A546" s="2">
        <v>44790</v>
      </c>
      <c r="B546" s="3">
        <v>4274.0400390625</v>
      </c>
      <c r="C546" s="3">
        <f t="shared" si="16"/>
        <v>-7.2377949540946007E-3</v>
      </c>
      <c r="D546" s="3">
        <f t="shared" si="17"/>
        <v>-7.2641148676480206E-3</v>
      </c>
    </row>
    <row r="547" spans="1:4" x14ac:dyDescent="0.25">
      <c r="A547" s="2">
        <v>44791</v>
      </c>
      <c r="B547" s="3">
        <v>4283.740234375</v>
      </c>
      <c r="C547" s="3">
        <f t="shared" si="16"/>
        <v>2.2695611701915031E-3</v>
      </c>
      <c r="D547" s="3">
        <f t="shared" si="17"/>
        <v>2.2669896063847975E-3</v>
      </c>
    </row>
    <row r="548" spans="1:4" x14ac:dyDescent="0.25">
      <c r="A548" s="2">
        <v>44792</v>
      </c>
      <c r="B548" s="3">
        <v>4228.47998046875</v>
      </c>
      <c r="C548" s="3">
        <f t="shared" si="16"/>
        <v>-1.2900001139847905E-2</v>
      </c>
      <c r="D548" s="3">
        <f t="shared" si="17"/>
        <v>-1.2983928713038868E-2</v>
      </c>
    </row>
    <row r="549" spans="1:4" x14ac:dyDescent="0.25">
      <c r="A549" s="2">
        <v>44795</v>
      </c>
      <c r="B549" s="3">
        <v>4137.990234375</v>
      </c>
      <c r="C549" s="3">
        <f t="shared" si="16"/>
        <v>-2.14000649197158E-2</v>
      </c>
      <c r="D549" s="3">
        <f t="shared" si="17"/>
        <v>-2.1632366466494565E-2</v>
      </c>
    </row>
    <row r="550" spans="1:4" x14ac:dyDescent="0.25">
      <c r="A550" s="2">
        <v>44796</v>
      </c>
      <c r="B550" s="3">
        <v>4128.72998046875</v>
      </c>
      <c r="C550" s="3">
        <f t="shared" si="16"/>
        <v>-2.2378626777133093E-3</v>
      </c>
      <c r="D550" s="3">
        <f t="shared" si="17"/>
        <v>-2.2403704344374641E-3</v>
      </c>
    </row>
    <row r="551" spans="1:4" x14ac:dyDescent="0.25">
      <c r="A551" s="2">
        <v>44797</v>
      </c>
      <c r="B551" s="3">
        <v>4140.77001953125</v>
      </c>
      <c r="C551" s="3">
        <f t="shared" si="16"/>
        <v>2.9161604463010526E-3</v>
      </c>
      <c r="D551" s="3">
        <f t="shared" si="17"/>
        <v>2.911916698724165E-3</v>
      </c>
    </row>
    <row r="552" spans="1:4" x14ac:dyDescent="0.25">
      <c r="A552" s="2">
        <v>44798</v>
      </c>
      <c r="B552" s="3">
        <v>4199.1201171875</v>
      </c>
      <c r="C552" s="3">
        <f t="shared" si="16"/>
        <v>1.4091605518061545E-2</v>
      </c>
      <c r="D552" s="3">
        <f t="shared" si="17"/>
        <v>1.3993241836107048E-2</v>
      </c>
    </row>
    <row r="553" spans="1:4" x14ac:dyDescent="0.25">
      <c r="A553" s="2">
        <v>44799</v>
      </c>
      <c r="B553" s="3">
        <v>4057.659912109375</v>
      </c>
      <c r="C553" s="3">
        <f t="shared" si="16"/>
        <v>-3.3688058719518743E-2</v>
      </c>
      <c r="D553" s="3">
        <f t="shared" si="17"/>
        <v>-3.4268576317039522E-2</v>
      </c>
    </row>
    <row r="554" spans="1:4" x14ac:dyDescent="0.25">
      <c r="A554" s="2">
        <v>44802</v>
      </c>
      <c r="B554" s="3">
        <v>4030.610107421875</v>
      </c>
      <c r="C554" s="3">
        <f t="shared" si="16"/>
        <v>-6.666355799502699E-3</v>
      </c>
      <c r="D554" s="3">
        <f t="shared" si="17"/>
        <v>-6.6886751973248065E-3</v>
      </c>
    </row>
    <row r="555" spans="1:4" x14ac:dyDescent="0.25">
      <c r="A555" s="2">
        <v>44803</v>
      </c>
      <c r="B555" s="3">
        <v>3986.159912109375</v>
      </c>
      <c r="C555" s="3">
        <f t="shared" si="16"/>
        <v>-1.1028155571448206E-2</v>
      </c>
      <c r="D555" s="3">
        <f t="shared" si="17"/>
        <v>-1.1089416492117008E-2</v>
      </c>
    </row>
    <row r="556" spans="1:4" x14ac:dyDescent="0.25">
      <c r="A556" s="2">
        <v>44804</v>
      </c>
      <c r="B556" s="3">
        <v>3955</v>
      </c>
      <c r="C556" s="3">
        <f t="shared" si="16"/>
        <v>-7.8170251059712648E-3</v>
      </c>
      <c r="D556" s="3">
        <f t="shared" si="17"/>
        <v>-7.8477382081530277E-3</v>
      </c>
    </row>
    <row r="557" spans="1:4" x14ac:dyDescent="0.25">
      <c r="A557" s="2">
        <v>44805</v>
      </c>
      <c r="B557" s="3">
        <v>3966.85009765625</v>
      </c>
      <c r="C557" s="3">
        <f t="shared" si="16"/>
        <v>2.9962320243361873E-3</v>
      </c>
      <c r="D557" s="3">
        <f t="shared" si="17"/>
        <v>2.9917522671948716E-3</v>
      </c>
    </row>
    <row r="558" spans="1:4" x14ac:dyDescent="0.25">
      <c r="A558" s="2">
        <v>44806</v>
      </c>
      <c r="B558" s="3">
        <v>3924.260009765625</v>
      </c>
      <c r="C558" s="3">
        <f t="shared" si="16"/>
        <v>-1.0736500458081055E-2</v>
      </c>
      <c r="D558" s="3">
        <f t="shared" si="17"/>
        <v>-1.0794552570724387E-2</v>
      </c>
    </row>
    <row r="559" spans="1:4" x14ac:dyDescent="0.25">
      <c r="A559" s="2">
        <v>44810</v>
      </c>
      <c r="B559" s="3">
        <v>3908.18994140625</v>
      </c>
      <c r="C559" s="3">
        <f t="shared" si="16"/>
        <v>-4.0950569838349438E-3</v>
      </c>
      <c r="D559" s="3">
        <f t="shared" si="17"/>
        <v>-4.1034646908951434E-3</v>
      </c>
    </row>
    <row r="560" spans="1:4" x14ac:dyDescent="0.25">
      <c r="A560" s="2">
        <v>44811</v>
      </c>
      <c r="B560" s="3">
        <v>3979.8701171875</v>
      </c>
      <c r="C560" s="3">
        <f t="shared" si="16"/>
        <v>1.8341016392734E-2</v>
      </c>
      <c r="D560" s="3">
        <f t="shared" si="17"/>
        <v>1.8174848666169877E-2</v>
      </c>
    </row>
    <row r="561" spans="1:4" x14ac:dyDescent="0.25">
      <c r="A561" s="2">
        <v>44812</v>
      </c>
      <c r="B561" s="3">
        <v>4006.179931640625</v>
      </c>
      <c r="C561" s="3">
        <f t="shared" si="16"/>
        <v>6.6107218774560383E-3</v>
      </c>
      <c r="D561" s="3">
        <f t="shared" si="17"/>
        <v>6.588966880442448E-3</v>
      </c>
    </row>
    <row r="562" spans="1:4" x14ac:dyDescent="0.25">
      <c r="A562" s="2">
        <v>44813</v>
      </c>
      <c r="B562" s="3">
        <v>4067.360107421875</v>
      </c>
      <c r="C562" s="3">
        <f t="shared" si="16"/>
        <v>1.5271449816332883E-2</v>
      </c>
      <c r="D562" s="3">
        <f t="shared" si="17"/>
        <v>1.5156014981211059E-2</v>
      </c>
    </row>
    <row r="563" spans="1:4" x14ac:dyDescent="0.25">
      <c r="A563" s="2">
        <v>44816</v>
      </c>
      <c r="B563" s="3">
        <v>4110.41015625</v>
      </c>
      <c r="C563" s="3">
        <f t="shared" si="16"/>
        <v>1.0584272769349701E-2</v>
      </c>
      <c r="D563" s="3">
        <f t="shared" si="17"/>
        <v>1.0528651483995635E-2</v>
      </c>
    </row>
    <row r="564" spans="1:4" x14ac:dyDescent="0.25">
      <c r="A564" s="2">
        <v>44817</v>
      </c>
      <c r="B564" s="3">
        <v>3932.68994140625</v>
      </c>
      <c r="C564" s="3">
        <f t="shared" si="16"/>
        <v>-4.3236613400616797E-2</v>
      </c>
      <c r="D564" s="3">
        <f t="shared" si="17"/>
        <v>-4.4199163031974062E-2</v>
      </c>
    </row>
    <row r="565" spans="1:4" x14ac:dyDescent="0.25">
      <c r="A565" s="2">
        <v>44818</v>
      </c>
      <c r="B565" s="3">
        <v>3946.010009765625</v>
      </c>
      <c r="C565" s="3">
        <f t="shared" si="16"/>
        <v>3.3870120853238816E-3</v>
      </c>
      <c r="D565" s="3">
        <f t="shared" si="17"/>
        <v>3.381289078844715E-3</v>
      </c>
    </row>
    <row r="566" spans="1:4" x14ac:dyDescent="0.25">
      <c r="A566" s="2">
        <v>44819</v>
      </c>
      <c r="B566" s="3">
        <v>3901.35009765625</v>
      </c>
      <c r="C566" s="3">
        <f t="shared" si="16"/>
        <v>-1.1317739184353415E-2</v>
      </c>
      <c r="D566" s="3">
        <f t="shared" si="17"/>
        <v>-1.1382272168149512E-2</v>
      </c>
    </row>
    <row r="567" spans="1:4" x14ac:dyDescent="0.25">
      <c r="A567" s="2">
        <v>44820</v>
      </c>
      <c r="B567" s="3">
        <v>3873.330078125</v>
      </c>
      <c r="C567" s="3">
        <f t="shared" si="16"/>
        <v>-7.1821340894484553E-3</v>
      </c>
      <c r="D567" s="3">
        <f t="shared" si="17"/>
        <v>-7.2080497756631754E-3</v>
      </c>
    </row>
    <row r="568" spans="1:4" x14ac:dyDescent="0.25">
      <c r="A568" s="2">
        <v>44823</v>
      </c>
      <c r="B568" s="3">
        <v>3899.889892578125</v>
      </c>
      <c r="C568" s="3">
        <f t="shared" si="16"/>
        <v>6.8571007162865349E-3</v>
      </c>
      <c r="D568" s="3">
        <f t="shared" si="17"/>
        <v>6.8336977247057682E-3</v>
      </c>
    </row>
    <row r="569" spans="1:4" x14ac:dyDescent="0.25">
      <c r="A569" s="2">
        <v>44824</v>
      </c>
      <c r="B569" s="3">
        <v>3855.929931640625</v>
      </c>
      <c r="C569" s="3">
        <f t="shared" si="16"/>
        <v>-1.1272103097361819E-2</v>
      </c>
      <c r="D569" s="3">
        <f t="shared" si="17"/>
        <v>-1.1336114736600402E-2</v>
      </c>
    </row>
    <row r="570" spans="1:4" x14ac:dyDescent="0.25">
      <c r="A570" s="2">
        <v>44825</v>
      </c>
      <c r="B570" s="3">
        <v>3789.929931640625</v>
      </c>
      <c r="C570" s="3">
        <f t="shared" si="16"/>
        <v>-1.7116493600784488E-2</v>
      </c>
      <c r="D570" s="3">
        <f t="shared" si="17"/>
        <v>-1.726467409850635E-2</v>
      </c>
    </row>
    <row r="571" spans="1:4" x14ac:dyDescent="0.25">
      <c r="A571" s="2">
        <v>44826</v>
      </c>
      <c r="B571" s="3">
        <v>3757.989990234375</v>
      </c>
      <c r="C571" s="3">
        <f t="shared" si="16"/>
        <v>-8.4275809796894308E-3</v>
      </c>
      <c r="D571" s="3">
        <f t="shared" si="17"/>
        <v>-8.4632938304539853E-3</v>
      </c>
    </row>
    <row r="572" spans="1:4" x14ac:dyDescent="0.25">
      <c r="A572" s="2">
        <v>44827</v>
      </c>
      <c r="B572" s="3">
        <v>3693.22998046875</v>
      </c>
      <c r="C572" s="3">
        <f t="shared" si="16"/>
        <v>-1.7232619015461026E-2</v>
      </c>
      <c r="D572" s="3">
        <f t="shared" si="17"/>
        <v>-1.7382828767330778E-2</v>
      </c>
    </row>
    <row r="573" spans="1:4" x14ac:dyDescent="0.25">
      <c r="A573" s="2">
        <v>44830</v>
      </c>
      <c r="B573" s="3">
        <v>3655.0400390625</v>
      </c>
      <c r="C573" s="3">
        <f t="shared" si="16"/>
        <v>-1.0340526208282075E-2</v>
      </c>
      <c r="D573" s="3">
        <f t="shared" si="17"/>
        <v>-1.0394360890280502E-2</v>
      </c>
    </row>
    <row r="574" spans="1:4" x14ac:dyDescent="0.25">
      <c r="A574" s="2">
        <v>44831</v>
      </c>
      <c r="B574" s="3">
        <v>3647.2900390625</v>
      </c>
      <c r="C574" s="3">
        <f t="shared" si="16"/>
        <v>-2.1203598092424114E-3</v>
      </c>
      <c r="D574" s="3">
        <f t="shared" si="17"/>
        <v>-2.1226109548247284E-3</v>
      </c>
    </row>
    <row r="575" spans="1:4" x14ac:dyDescent="0.25">
      <c r="A575" s="2">
        <v>44832</v>
      </c>
      <c r="B575" s="3">
        <v>3719.0400390625</v>
      </c>
      <c r="C575" s="3">
        <f t="shared" si="16"/>
        <v>1.9672139926234733E-2</v>
      </c>
      <c r="D575" s="3">
        <f t="shared" si="17"/>
        <v>1.9481144181152356E-2</v>
      </c>
    </row>
    <row r="576" spans="1:4" x14ac:dyDescent="0.25">
      <c r="A576" s="2">
        <v>44833</v>
      </c>
      <c r="B576" s="3">
        <v>3640.469970703125</v>
      </c>
      <c r="C576" s="3">
        <f t="shared" si="16"/>
        <v>-2.1126437880238824E-2</v>
      </c>
      <c r="D576" s="3">
        <f t="shared" si="17"/>
        <v>-2.1352794823097501E-2</v>
      </c>
    </row>
    <row r="577" spans="1:4" x14ac:dyDescent="0.25">
      <c r="A577" s="2">
        <v>44834</v>
      </c>
      <c r="B577" s="3">
        <v>3585.6201171875</v>
      </c>
      <c r="C577" s="3">
        <f t="shared" si="16"/>
        <v>-1.5066695771983274E-2</v>
      </c>
      <c r="D577" s="3">
        <f t="shared" si="17"/>
        <v>-1.5181351546209299E-2</v>
      </c>
    </row>
    <row r="578" spans="1:4" x14ac:dyDescent="0.25">
      <c r="A578" s="2">
        <v>44837</v>
      </c>
      <c r="B578" s="3">
        <v>3678.429931640625</v>
      </c>
      <c r="C578" s="3">
        <f t="shared" si="16"/>
        <v>2.5883894952576147E-2</v>
      </c>
      <c r="D578" s="3">
        <f t="shared" si="17"/>
        <v>2.555457753093017E-2</v>
      </c>
    </row>
    <row r="579" spans="1:4" x14ac:dyDescent="0.25">
      <c r="A579" s="2">
        <v>44838</v>
      </c>
      <c r="B579" s="3">
        <v>3790.929931640625</v>
      </c>
      <c r="C579" s="3">
        <f t="shared" si="16"/>
        <v>3.0583700679551518E-2</v>
      </c>
      <c r="D579" s="3">
        <f t="shared" si="17"/>
        <v>3.0125341416799834E-2</v>
      </c>
    </row>
    <row r="580" spans="1:4" x14ac:dyDescent="0.25">
      <c r="A580" s="2">
        <v>44839</v>
      </c>
      <c r="B580" s="3">
        <v>3783.280029296875</v>
      </c>
      <c r="C580" s="3">
        <f t="shared" ref="C580:C643" si="18">+B580/B579 - 1</f>
        <v>-2.0179487570848309E-3</v>
      </c>
      <c r="D580" s="3">
        <f t="shared" ref="D580:D643" si="19">+LN(B580/B579)</f>
        <v>-2.0199875589381176E-3</v>
      </c>
    </row>
    <row r="581" spans="1:4" x14ac:dyDescent="0.25">
      <c r="A581" s="2">
        <v>44840</v>
      </c>
      <c r="B581" s="3">
        <v>3744.52001953125</v>
      </c>
      <c r="C581" s="3">
        <f t="shared" si="18"/>
        <v>-1.0245080846639998E-2</v>
      </c>
      <c r="D581" s="3">
        <f t="shared" si="19"/>
        <v>-1.0297922911395202E-2</v>
      </c>
    </row>
    <row r="582" spans="1:4" x14ac:dyDescent="0.25">
      <c r="A582" s="2">
        <v>44841</v>
      </c>
      <c r="B582" s="3">
        <v>3639.659912109375</v>
      </c>
      <c r="C582" s="3">
        <f t="shared" si="18"/>
        <v>-2.8003617786773516E-2</v>
      </c>
      <c r="D582" s="3">
        <f t="shared" si="19"/>
        <v>-2.8403196531478058E-2</v>
      </c>
    </row>
    <row r="583" spans="1:4" x14ac:dyDescent="0.25">
      <c r="A583" s="2">
        <v>44844</v>
      </c>
      <c r="B583" s="3">
        <v>3612.389892578125</v>
      </c>
      <c r="C583" s="3">
        <f t="shared" si="18"/>
        <v>-7.4924636339018802E-3</v>
      </c>
      <c r="D583" s="3">
        <f t="shared" si="19"/>
        <v>-7.5206731336527723E-3</v>
      </c>
    </row>
    <row r="584" spans="1:4" x14ac:dyDescent="0.25">
      <c r="A584" s="2">
        <v>44845</v>
      </c>
      <c r="B584" s="3">
        <v>3588.840087890625</v>
      </c>
      <c r="C584" s="3">
        <f t="shared" si="18"/>
        <v>-6.5191757777544046E-3</v>
      </c>
      <c r="D584" s="3">
        <f t="shared" si="19"/>
        <v>-6.5405184123237814E-3</v>
      </c>
    </row>
    <row r="585" spans="1:4" x14ac:dyDescent="0.25">
      <c r="A585" s="2">
        <v>44846</v>
      </c>
      <c r="B585" s="3">
        <v>3577.030029296875</v>
      </c>
      <c r="C585" s="3">
        <f t="shared" si="18"/>
        <v>-3.2907731480149582E-3</v>
      </c>
      <c r="D585" s="3">
        <f t="shared" si="19"/>
        <v>-3.2961996501662937E-3</v>
      </c>
    </row>
    <row r="586" spans="1:4" x14ac:dyDescent="0.25">
      <c r="A586" s="2">
        <v>44847</v>
      </c>
      <c r="B586" s="3">
        <v>3669.909912109375</v>
      </c>
      <c r="C586" s="3">
        <f t="shared" si="18"/>
        <v>2.5965642460864968E-2</v>
      </c>
      <c r="D586" s="3">
        <f t="shared" si="19"/>
        <v>2.5634259307631132E-2</v>
      </c>
    </row>
    <row r="587" spans="1:4" x14ac:dyDescent="0.25">
      <c r="A587" s="2">
        <v>44848</v>
      </c>
      <c r="B587" s="3">
        <v>3583.070068359375</v>
      </c>
      <c r="C587" s="3">
        <f t="shared" si="18"/>
        <v>-2.3662663615654389E-2</v>
      </c>
      <c r="D587" s="3">
        <f t="shared" si="19"/>
        <v>-2.3947120744528417E-2</v>
      </c>
    </row>
    <row r="588" spans="1:4" x14ac:dyDescent="0.25">
      <c r="A588" s="2">
        <v>44851</v>
      </c>
      <c r="B588" s="3">
        <v>3677.949951171875</v>
      </c>
      <c r="C588" s="3">
        <f t="shared" si="18"/>
        <v>2.6480052302171098E-2</v>
      </c>
      <c r="D588" s="3">
        <f t="shared" si="19"/>
        <v>2.6135524557561848E-2</v>
      </c>
    </row>
    <row r="589" spans="1:4" x14ac:dyDescent="0.25">
      <c r="A589" s="2">
        <v>44852</v>
      </c>
      <c r="B589" s="3">
        <v>3719.97998046875</v>
      </c>
      <c r="C589" s="3">
        <f t="shared" si="18"/>
        <v>1.1427569666488724E-2</v>
      </c>
      <c r="D589" s="3">
        <f t="shared" si="19"/>
        <v>1.1362768207087462E-2</v>
      </c>
    </row>
    <row r="590" spans="1:4" x14ac:dyDescent="0.25">
      <c r="A590" s="2">
        <v>44853</v>
      </c>
      <c r="B590" s="3">
        <v>3695.159912109375</v>
      </c>
      <c r="C590" s="3">
        <f t="shared" si="18"/>
        <v>-6.6720972934503076E-3</v>
      </c>
      <c r="D590" s="3">
        <f t="shared" si="19"/>
        <v>-6.694455239684375E-3</v>
      </c>
    </row>
    <row r="591" spans="1:4" x14ac:dyDescent="0.25">
      <c r="A591" s="2">
        <v>44854</v>
      </c>
      <c r="B591" s="3">
        <v>3665.780029296875</v>
      </c>
      <c r="C591" s="3">
        <f t="shared" si="18"/>
        <v>-7.9509097065648682E-3</v>
      </c>
      <c r="D591" s="3">
        <f t="shared" si="19"/>
        <v>-7.9826867387666964E-3</v>
      </c>
    </row>
    <row r="592" spans="1:4" x14ac:dyDescent="0.25">
      <c r="A592" s="2">
        <v>44855</v>
      </c>
      <c r="B592" s="3">
        <v>3752.75</v>
      </c>
      <c r="C592" s="3">
        <f t="shared" si="18"/>
        <v>2.372481982226482E-2</v>
      </c>
      <c r="D592" s="3">
        <f t="shared" si="19"/>
        <v>2.3447759860447268E-2</v>
      </c>
    </row>
    <row r="593" spans="1:4" x14ac:dyDescent="0.25">
      <c r="A593" s="2">
        <v>44858</v>
      </c>
      <c r="B593" s="3">
        <v>3797.340087890625</v>
      </c>
      <c r="C593" s="3">
        <f t="shared" si="18"/>
        <v>1.1881976654619875E-2</v>
      </c>
      <c r="D593" s="3">
        <f t="shared" si="19"/>
        <v>1.1811940205111494E-2</v>
      </c>
    </row>
    <row r="594" spans="1:4" x14ac:dyDescent="0.25">
      <c r="A594" s="2">
        <v>44859</v>
      </c>
      <c r="B594" s="3">
        <v>3859.110107421875</v>
      </c>
      <c r="C594" s="3">
        <f t="shared" si="18"/>
        <v>1.6266654579669915E-2</v>
      </c>
      <c r="D594" s="3">
        <f t="shared" si="19"/>
        <v>1.6135770015874958E-2</v>
      </c>
    </row>
    <row r="595" spans="1:4" x14ac:dyDescent="0.25">
      <c r="A595" s="2">
        <v>44860</v>
      </c>
      <c r="B595" s="3">
        <v>3830.60009765625</v>
      </c>
      <c r="C595" s="3">
        <f t="shared" si="18"/>
        <v>-7.3877160723645474E-3</v>
      </c>
      <c r="D595" s="3">
        <f t="shared" si="19"/>
        <v>-7.4151403989898852E-3</v>
      </c>
    </row>
    <row r="596" spans="1:4" x14ac:dyDescent="0.25">
      <c r="A596" s="2">
        <v>44861</v>
      </c>
      <c r="B596" s="3">
        <v>3807.300048828125</v>
      </c>
      <c r="C596" s="3">
        <f t="shared" si="18"/>
        <v>-6.0826106182112483E-3</v>
      </c>
      <c r="D596" s="3">
        <f t="shared" si="19"/>
        <v>-6.1011850531844528E-3</v>
      </c>
    </row>
    <row r="597" spans="1:4" x14ac:dyDescent="0.25">
      <c r="A597" s="2">
        <v>44862</v>
      </c>
      <c r="B597" s="3">
        <v>3901.06005859375</v>
      </c>
      <c r="C597" s="3">
        <f t="shared" si="18"/>
        <v>2.4626377895927698E-2</v>
      </c>
      <c r="D597" s="3">
        <f t="shared" si="19"/>
        <v>2.4328036770856338E-2</v>
      </c>
    </row>
    <row r="598" spans="1:4" x14ac:dyDescent="0.25">
      <c r="A598" s="2">
        <v>44865</v>
      </c>
      <c r="B598" s="3">
        <v>3871.97998046875</v>
      </c>
      <c r="C598" s="3">
        <f t="shared" si="18"/>
        <v>-7.4544041076575196E-3</v>
      </c>
      <c r="D598" s="3">
        <f t="shared" si="19"/>
        <v>-7.4823270303364118E-3</v>
      </c>
    </row>
    <row r="599" spans="1:4" x14ac:dyDescent="0.25">
      <c r="A599" s="2">
        <v>44866</v>
      </c>
      <c r="B599" s="3">
        <v>3856.10009765625</v>
      </c>
      <c r="C599" s="3">
        <f t="shared" si="18"/>
        <v>-4.1012306087846451E-3</v>
      </c>
      <c r="D599" s="3">
        <f t="shared" si="19"/>
        <v>-4.1096637203590055E-3</v>
      </c>
    </row>
    <row r="600" spans="1:4" x14ac:dyDescent="0.25">
      <c r="A600" s="2">
        <v>44867</v>
      </c>
      <c r="B600" s="3">
        <v>3759.68994140625</v>
      </c>
      <c r="C600" s="3">
        <f t="shared" si="18"/>
        <v>-2.500198485734284E-2</v>
      </c>
      <c r="D600" s="3">
        <f t="shared" si="19"/>
        <v>-2.5319843737482882E-2</v>
      </c>
    </row>
    <row r="601" spans="1:4" x14ac:dyDescent="0.25">
      <c r="A601" s="2">
        <v>44868</v>
      </c>
      <c r="B601" s="3">
        <v>3719.889892578125</v>
      </c>
      <c r="C601" s="3">
        <f t="shared" si="18"/>
        <v>-1.0585992315429671E-2</v>
      </c>
      <c r="D601" s="3">
        <f t="shared" si="19"/>
        <v>-1.0642422531956597E-2</v>
      </c>
    </row>
    <row r="602" spans="1:4" x14ac:dyDescent="0.25">
      <c r="A602" s="2">
        <v>44869</v>
      </c>
      <c r="B602" s="3">
        <v>3770.550048828125</v>
      </c>
      <c r="C602" s="3">
        <f t="shared" si="18"/>
        <v>1.3618724670070526E-2</v>
      </c>
      <c r="D602" s="3">
        <f t="shared" si="19"/>
        <v>1.3526823285563951E-2</v>
      </c>
    </row>
    <row r="603" spans="1:4" x14ac:dyDescent="0.25">
      <c r="A603" s="2">
        <v>44872</v>
      </c>
      <c r="B603" s="3">
        <v>3806.800048828125</v>
      </c>
      <c r="C603" s="3">
        <f t="shared" si="18"/>
        <v>9.6139819205598442E-3</v>
      </c>
      <c r="D603" s="3">
        <f t="shared" si="19"/>
        <v>9.5680616793591394E-3</v>
      </c>
    </row>
    <row r="604" spans="1:4" x14ac:dyDescent="0.25">
      <c r="A604" s="2">
        <v>44873</v>
      </c>
      <c r="B604" s="3">
        <v>3828.110107421875</v>
      </c>
      <c r="C604" s="3">
        <f t="shared" si="18"/>
        <v>5.5978928024627006E-3</v>
      </c>
      <c r="D604" s="3">
        <f t="shared" si="19"/>
        <v>5.5822828287603208E-3</v>
      </c>
    </row>
    <row r="605" spans="1:4" x14ac:dyDescent="0.25">
      <c r="A605" s="2">
        <v>44874</v>
      </c>
      <c r="B605" s="3">
        <v>3748.570068359375</v>
      </c>
      <c r="C605" s="3">
        <f t="shared" si="18"/>
        <v>-2.077788695478977E-2</v>
      </c>
      <c r="D605" s="3">
        <f t="shared" si="19"/>
        <v>-2.0996784712303443E-2</v>
      </c>
    </row>
    <row r="606" spans="1:4" x14ac:dyDescent="0.25">
      <c r="A606" s="2">
        <v>44875</v>
      </c>
      <c r="B606" s="3">
        <v>3956.3701171875</v>
      </c>
      <c r="C606" s="3">
        <f t="shared" si="18"/>
        <v>5.5434484360344927E-2</v>
      </c>
      <c r="D606" s="3">
        <f t="shared" si="19"/>
        <v>5.3952515664797689E-2</v>
      </c>
    </row>
    <row r="607" spans="1:4" x14ac:dyDescent="0.25">
      <c r="A607" s="2">
        <v>44876</v>
      </c>
      <c r="B607" s="3">
        <v>3992.929931640625</v>
      </c>
      <c r="C607" s="3">
        <f t="shared" si="18"/>
        <v>9.2407467881479022E-3</v>
      </c>
      <c r="D607" s="3">
        <f t="shared" si="19"/>
        <v>9.1983123047690279E-3</v>
      </c>
    </row>
    <row r="608" spans="1:4" x14ac:dyDescent="0.25">
      <c r="A608" s="2">
        <v>44879</v>
      </c>
      <c r="B608" s="3">
        <v>3957.25</v>
      </c>
      <c r="C608" s="3">
        <f t="shared" si="18"/>
        <v>-8.9357770488009969E-3</v>
      </c>
      <c r="D608" s="3">
        <f t="shared" si="19"/>
        <v>-8.9759405449180117E-3</v>
      </c>
    </row>
    <row r="609" spans="1:4" x14ac:dyDescent="0.25">
      <c r="A609" s="2">
        <v>44880</v>
      </c>
      <c r="B609" s="3">
        <v>3991.72998046875</v>
      </c>
      <c r="C609" s="3">
        <f t="shared" si="18"/>
        <v>8.7131165503191443E-3</v>
      </c>
      <c r="D609" s="3">
        <f t="shared" si="19"/>
        <v>8.6753764146691864E-3</v>
      </c>
    </row>
    <row r="610" spans="1:4" x14ac:dyDescent="0.25">
      <c r="A610" s="2">
        <v>44881</v>
      </c>
      <c r="B610" s="3">
        <v>3958.7900390625</v>
      </c>
      <c r="C610" s="3">
        <f t="shared" si="18"/>
        <v>-8.252046497990273E-3</v>
      </c>
      <c r="D610" s="3">
        <f t="shared" si="19"/>
        <v>-8.2862831118737587E-3</v>
      </c>
    </row>
    <row r="611" spans="1:4" x14ac:dyDescent="0.25">
      <c r="A611" s="2">
        <v>44882</v>
      </c>
      <c r="B611" s="3">
        <v>3946.56005859375</v>
      </c>
      <c r="C611" s="3">
        <f t="shared" si="18"/>
        <v>-3.0893228355314273E-3</v>
      </c>
      <c r="D611" s="3">
        <f t="shared" si="19"/>
        <v>-3.0941046442292835E-3</v>
      </c>
    </row>
    <row r="612" spans="1:4" x14ac:dyDescent="0.25">
      <c r="A612" s="2">
        <v>44883</v>
      </c>
      <c r="B612" s="3">
        <v>3965.340087890625</v>
      </c>
      <c r="C612" s="3">
        <f t="shared" si="18"/>
        <v>4.7585819088147296E-3</v>
      </c>
      <c r="D612" s="3">
        <f t="shared" si="19"/>
        <v>4.7472956481582097E-3</v>
      </c>
    </row>
    <row r="613" spans="1:4" x14ac:dyDescent="0.25">
      <c r="A613" s="2">
        <v>44886</v>
      </c>
      <c r="B613" s="3">
        <v>3949.93994140625</v>
      </c>
      <c r="C613" s="3">
        <f t="shared" si="18"/>
        <v>-3.8836886983297791E-3</v>
      </c>
      <c r="D613" s="3">
        <f t="shared" si="19"/>
        <v>-3.8912498002756182E-3</v>
      </c>
    </row>
    <row r="614" spans="1:4" x14ac:dyDescent="0.25">
      <c r="A614" s="2">
        <v>44887</v>
      </c>
      <c r="B614" s="3">
        <v>4003.580078125</v>
      </c>
      <c r="C614" s="3">
        <f t="shared" si="18"/>
        <v>1.3579987927526016E-2</v>
      </c>
      <c r="D614" s="3">
        <f t="shared" si="19"/>
        <v>1.3488606269828391E-2</v>
      </c>
    </row>
    <row r="615" spans="1:4" x14ac:dyDescent="0.25">
      <c r="A615" s="2">
        <v>44888</v>
      </c>
      <c r="B615" s="3">
        <v>4027.260009765625</v>
      </c>
      <c r="C615" s="3">
        <f t="shared" si="18"/>
        <v>5.9146891478476515E-3</v>
      </c>
      <c r="D615" s="3">
        <f t="shared" si="19"/>
        <v>5.8972660417383116E-3</v>
      </c>
    </row>
    <row r="616" spans="1:4" x14ac:dyDescent="0.25">
      <c r="A616" s="2">
        <v>44890</v>
      </c>
      <c r="B616" s="3">
        <v>4026.1201171875</v>
      </c>
      <c r="C616" s="3">
        <f t="shared" si="18"/>
        <v>-2.8304419763336419E-4</v>
      </c>
      <c r="D616" s="3">
        <f t="shared" si="19"/>
        <v>-2.8308426220247871E-4</v>
      </c>
    </row>
    <row r="617" spans="1:4" x14ac:dyDescent="0.25">
      <c r="A617" s="2">
        <v>44893</v>
      </c>
      <c r="B617" s="3">
        <v>3963.93994140625</v>
      </c>
      <c r="C617" s="3">
        <f t="shared" si="18"/>
        <v>-1.5444192913123267E-2</v>
      </c>
      <c r="D617" s="3">
        <f t="shared" si="19"/>
        <v>-1.5564696794064813E-2</v>
      </c>
    </row>
    <row r="618" spans="1:4" x14ac:dyDescent="0.25">
      <c r="A618" s="2">
        <v>44894</v>
      </c>
      <c r="B618" s="3">
        <v>3957.6298828125</v>
      </c>
      <c r="C618" s="3">
        <f t="shared" si="18"/>
        <v>-1.5918653377758885E-3</v>
      </c>
      <c r="D618" s="3">
        <f t="shared" si="19"/>
        <v>-1.5931337016243704E-3</v>
      </c>
    </row>
    <row r="619" spans="1:4" x14ac:dyDescent="0.25">
      <c r="A619" s="2">
        <v>44895</v>
      </c>
      <c r="B619" s="3">
        <v>4080.110107421875</v>
      </c>
      <c r="C619" s="3">
        <f t="shared" si="18"/>
        <v>3.0947872397389053E-2</v>
      </c>
      <c r="D619" s="3">
        <f t="shared" si="19"/>
        <v>3.0478643521294944E-2</v>
      </c>
    </row>
    <row r="620" spans="1:4" x14ac:dyDescent="0.25">
      <c r="A620" s="2">
        <v>44896</v>
      </c>
      <c r="B620" s="3">
        <v>4076.570068359375</v>
      </c>
      <c r="C620" s="3">
        <f t="shared" si="18"/>
        <v>-8.6763321804983473E-4</v>
      </c>
      <c r="D620" s="3">
        <f t="shared" si="19"/>
        <v>-8.6800982960658893E-4</v>
      </c>
    </row>
    <row r="621" spans="1:4" x14ac:dyDescent="0.25">
      <c r="A621" s="2">
        <v>44897</v>
      </c>
      <c r="B621" s="3">
        <v>4071.699951171875</v>
      </c>
      <c r="C621" s="3">
        <f t="shared" si="18"/>
        <v>-1.194660488065602E-3</v>
      </c>
      <c r="D621" s="3">
        <f t="shared" si="19"/>
        <v>-1.1953746637614611E-3</v>
      </c>
    </row>
    <row r="622" spans="1:4" x14ac:dyDescent="0.25">
      <c r="A622" s="2">
        <v>44900</v>
      </c>
      <c r="B622" s="3">
        <v>3998.840087890625</v>
      </c>
      <c r="C622" s="3">
        <f t="shared" si="18"/>
        <v>-1.7894212283564803E-2</v>
      </c>
      <c r="D622" s="3">
        <f t="shared" si="19"/>
        <v>-1.8056249630972219E-2</v>
      </c>
    </row>
    <row r="623" spans="1:4" x14ac:dyDescent="0.25">
      <c r="A623" s="2">
        <v>44901</v>
      </c>
      <c r="B623" s="3">
        <v>3941.260009765625</v>
      </c>
      <c r="C623" s="3">
        <f t="shared" si="18"/>
        <v>-1.4399194981406072E-2</v>
      </c>
      <c r="D623" s="3">
        <f t="shared" si="19"/>
        <v>-1.4503869422986057E-2</v>
      </c>
    </row>
    <row r="624" spans="1:4" x14ac:dyDescent="0.25">
      <c r="A624" s="2">
        <v>44902</v>
      </c>
      <c r="B624" s="3">
        <v>3933.919921875</v>
      </c>
      <c r="C624" s="3">
        <f t="shared" si="18"/>
        <v>-1.8623708845491027E-3</v>
      </c>
      <c r="D624" s="3">
        <f t="shared" si="19"/>
        <v>-1.864107253381664E-3</v>
      </c>
    </row>
    <row r="625" spans="1:4" x14ac:dyDescent="0.25">
      <c r="A625" s="2">
        <v>44903</v>
      </c>
      <c r="B625" s="3">
        <v>3963.510009765625</v>
      </c>
      <c r="C625" s="3">
        <f t="shared" si="18"/>
        <v>7.5217819575039702E-3</v>
      </c>
      <c r="D625" s="3">
        <f t="shared" si="19"/>
        <v>7.4936344139332374E-3</v>
      </c>
    </row>
    <row r="626" spans="1:4" x14ac:dyDescent="0.25">
      <c r="A626" s="2">
        <v>44904</v>
      </c>
      <c r="B626" s="3">
        <v>3934.3798828125</v>
      </c>
      <c r="C626" s="3">
        <f t="shared" si="18"/>
        <v>-7.349578247904498E-3</v>
      </c>
      <c r="D626" s="3">
        <f t="shared" si="19"/>
        <v>-7.3767194642132125E-3</v>
      </c>
    </row>
    <row r="627" spans="1:4" x14ac:dyDescent="0.25">
      <c r="A627" s="2">
        <v>44907</v>
      </c>
      <c r="B627" s="3">
        <v>3990.56005859375</v>
      </c>
      <c r="C627" s="3">
        <f t="shared" si="18"/>
        <v>1.4279296218109305E-2</v>
      </c>
      <c r="D627" s="3">
        <f t="shared" si="19"/>
        <v>1.417830729965003E-2</v>
      </c>
    </row>
    <row r="628" spans="1:4" x14ac:dyDescent="0.25">
      <c r="A628" s="2">
        <v>44908</v>
      </c>
      <c r="B628" s="3">
        <v>4019.64990234375</v>
      </c>
      <c r="C628" s="3">
        <f t="shared" si="18"/>
        <v>7.2896644387934195E-3</v>
      </c>
      <c r="D628" s="3">
        <f t="shared" si="19"/>
        <v>7.2632232554572119E-3</v>
      </c>
    </row>
    <row r="629" spans="1:4" x14ac:dyDescent="0.25">
      <c r="A629" s="2">
        <v>44909</v>
      </c>
      <c r="B629" s="3">
        <v>3995.320068359375</v>
      </c>
      <c r="C629" s="3">
        <f t="shared" si="18"/>
        <v>-6.0527246341003371E-3</v>
      </c>
      <c r="D629" s="3">
        <f t="shared" si="19"/>
        <v>-6.0711166238359626E-3</v>
      </c>
    </row>
    <row r="630" spans="1:4" x14ac:dyDescent="0.25">
      <c r="A630" s="2">
        <v>44910</v>
      </c>
      <c r="B630" s="3">
        <v>3895.75</v>
      </c>
      <c r="C630" s="3">
        <f t="shared" si="18"/>
        <v>-2.4921675023714007E-2</v>
      </c>
      <c r="D630" s="3">
        <f t="shared" si="19"/>
        <v>-2.523747790182607E-2</v>
      </c>
    </row>
    <row r="631" spans="1:4" x14ac:dyDescent="0.25">
      <c r="A631" s="2">
        <v>44911</v>
      </c>
      <c r="B631" s="3">
        <v>3852.360107421875</v>
      </c>
      <c r="C631" s="3">
        <f t="shared" si="18"/>
        <v>-1.1137750774080746E-2</v>
      </c>
      <c r="D631" s="3">
        <f t="shared" si="19"/>
        <v>-1.1200239946011676E-2</v>
      </c>
    </row>
    <row r="632" spans="1:4" x14ac:dyDescent="0.25">
      <c r="A632" s="2">
        <v>44914</v>
      </c>
      <c r="B632" s="3">
        <v>3817.659912109375</v>
      </c>
      <c r="C632" s="3">
        <f t="shared" si="18"/>
        <v>-9.0075160018523448E-3</v>
      </c>
      <c r="D632" s="3">
        <f t="shared" si="19"/>
        <v>-9.0483289411038004E-3</v>
      </c>
    </row>
    <row r="633" spans="1:4" x14ac:dyDescent="0.25">
      <c r="A633" s="2">
        <v>44915</v>
      </c>
      <c r="B633" s="3">
        <v>3821.6201171875</v>
      </c>
      <c r="C633" s="3">
        <f t="shared" si="18"/>
        <v>1.0373383615349674E-3</v>
      </c>
      <c r="D633" s="3">
        <f t="shared" si="19"/>
        <v>1.0368006978907691E-3</v>
      </c>
    </row>
    <row r="634" spans="1:4" x14ac:dyDescent="0.25">
      <c r="A634" s="2">
        <v>44916</v>
      </c>
      <c r="B634" s="3">
        <v>3878.43994140625</v>
      </c>
      <c r="C634" s="3">
        <f t="shared" si="18"/>
        <v>1.4867993802734736E-2</v>
      </c>
      <c r="D634" s="3">
        <f t="shared" si="19"/>
        <v>1.4758548669054294E-2</v>
      </c>
    </row>
    <row r="635" spans="1:4" x14ac:dyDescent="0.25">
      <c r="A635" s="2">
        <v>44917</v>
      </c>
      <c r="B635" s="3">
        <v>3822.389892578125</v>
      </c>
      <c r="C635" s="3">
        <f t="shared" si="18"/>
        <v>-1.4451699568616361E-2</v>
      </c>
      <c r="D635" s="3">
        <f t="shared" si="19"/>
        <v>-1.4557142498145655E-2</v>
      </c>
    </row>
    <row r="636" spans="1:4" x14ac:dyDescent="0.25">
      <c r="A636" s="2">
        <v>44918</v>
      </c>
      <c r="B636" s="3">
        <v>3844.820068359375</v>
      </c>
      <c r="C636" s="3">
        <f t="shared" si="18"/>
        <v>5.8681025252820262E-3</v>
      </c>
      <c r="D636" s="3">
        <f t="shared" si="19"/>
        <v>5.8509522719150716E-3</v>
      </c>
    </row>
    <row r="637" spans="1:4" x14ac:dyDescent="0.25">
      <c r="A637" s="2">
        <v>44922</v>
      </c>
      <c r="B637" s="3">
        <v>3829.25</v>
      </c>
      <c r="C637" s="3">
        <f t="shared" si="18"/>
        <v>-4.0496221104097119E-3</v>
      </c>
      <c r="D637" s="3">
        <f t="shared" si="19"/>
        <v>-4.0578440346594772E-3</v>
      </c>
    </row>
    <row r="638" spans="1:4" x14ac:dyDescent="0.25">
      <c r="A638" s="2">
        <v>44923</v>
      </c>
      <c r="B638" s="3">
        <v>3783.219970703125</v>
      </c>
      <c r="C638" s="3">
        <f t="shared" si="18"/>
        <v>-1.2020638322615351E-2</v>
      </c>
      <c r="D638" s="3">
        <f t="shared" si="19"/>
        <v>-1.2093470442948605E-2</v>
      </c>
    </row>
    <row r="639" spans="1:4" x14ac:dyDescent="0.25">
      <c r="A639" s="2">
        <v>44924</v>
      </c>
      <c r="B639" s="3">
        <v>3849.280029296875</v>
      </c>
      <c r="C639" s="3">
        <f t="shared" si="18"/>
        <v>1.7461331644819111E-2</v>
      </c>
      <c r="D639" s="3">
        <f t="shared" si="19"/>
        <v>1.7310634314994321E-2</v>
      </c>
    </row>
    <row r="640" spans="1:4" x14ac:dyDescent="0.25">
      <c r="A640" s="2">
        <v>44925</v>
      </c>
      <c r="B640" s="3">
        <v>3839.5</v>
      </c>
      <c r="C640" s="3">
        <f t="shared" si="18"/>
        <v>-2.5407424823445934E-3</v>
      </c>
      <c r="D640" s="3">
        <f t="shared" si="19"/>
        <v>-2.5439756461108332E-3</v>
      </c>
    </row>
    <row r="641" spans="1:4" x14ac:dyDescent="0.25">
      <c r="A641" s="2">
        <v>44929</v>
      </c>
      <c r="B641" s="3">
        <v>3824.139892578125</v>
      </c>
      <c r="C641" s="3">
        <f t="shared" si="18"/>
        <v>-4.000548879248611E-3</v>
      </c>
      <c r="D641" s="3">
        <f t="shared" si="19"/>
        <v>-4.0085724812736079E-3</v>
      </c>
    </row>
    <row r="642" spans="1:4" x14ac:dyDescent="0.25">
      <c r="A642" s="2">
        <v>44930</v>
      </c>
      <c r="B642" s="3">
        <v>3852.969970703125</v>
      </c>
      <c r="C642" s="3">
        <f t="shared" si="18"/>
        <v>7.5389705750443792E-3</v>
      </c>
      <c r="D642" s="3">
        <f t="shared" si="19"/>
        <v>7.5106945621389162E-3</v>
      </c>
    </row>
    <row r="643" spans="1:4" x14ac:dyDescent="0.25">
      <c r="A643" s="2">
        <v>44931</v>
      </c>
      <c r="B643" s="3">
        <v>3808.10009765625</v>
      </c>
      <c r="C643" s="3">
        <f t="shared" si="18"/>
        <v>-1.1645528874622113E-2</v>
      </c>
      <c r="D643" s="3">
        <f t="shared" si="19"/>
        <v>-1.1713869136457158E-2</v>
      </c>
    </row>
    <row r="644" spans="1:4" x14ac:dyDescent="0.25">
      <c r="A644" s="2">
        <v>44932</v>
      </c>
      <c r="B644" s="3">
        <v>3895.080078125</v>
      </c>
      <c r="C644" s="3">
        <f t="shared" ref="C644:C707" si="20">+B644/B643 - 1</f>
        <v>2.284078102943865E-2</v>
      </c>
      <c r="D644" s="3">
        <f t="shared" ref="D644:D707" si="21">+LN(B644/B643)</f>
        <v>2.258383558903089E-2</v>
      </c>
    </row>
    <row r="645" spans="1:4" x14ac:dyDescent="0.25">
      <c r="A645" s="2">
        <v>44935</v>
      </c>
      <c r="B645" s="3">
        <v>3892.090087890625</v>
      </c>
      <c r="C645" s="3">
        <f t="shared" si="20"/>
        <v>-7.6763254526313052E-4</v>
      </c>
      <c r="D645" s="3">
        <f t="shared" si="21"/>
        <v>-7.6792732599057824E-4</v>
      </c>
    </row>
    <row r="646" spans="1:4" x14ac:dyDescent="0.25">
      <c r="A646" s="2">
        <v>44936</v>
      </c>
      <c r="B646" s="3">
        <v>3919.25</v>
      </c>
      <c r="C646" s="3">
        <f t="shared" si="20"/>
        <v>6.9782331590619862E-3</v>
      </c>
      <c r="D646" s="3">
        <f t="shared" si="21"/>
        <v>6.9539979705937329E-3</v>
      </c>
    </row>
    <row r="647" spans="1:4" x14ac:dyDescent="0.25">
      <c r="A647" s="2">
        <v>44937</v>
      </c>
      <c r="B647" s="3">
        <v>3969.610107421875</v>
      </c>
      <c r="C647" s="3">
        <f t="shared" si="20"/>
        <v>1.2849424614881588E-2</v>
      </c>
      <c r="D647" s="3">
        <f t="shared" si="21"/>
        <v>1.2767571192293676E-2</v>
      </c>
    </row>
    <row r="648" spans="1:4" x14ac:dyDescent="0.25">
      <c r="A648" s="2">
        <v>44938</v>
      </c>
      <c r="B648" s="3">
        <v>3983.169921875</v>
      </c>
      <c r="C648" s="3">
        <f t="shared" si="20"/>
        <v>3.4159058663651987E-3</v>
      </c>
      <c r="D648" s="3">
        <f t="shared" si="21"/>
        <v>3.4100849120427303E-3</v>
      </c>
    </row>
    <row r="649" spans="1:4" x14ac:dyDescent="0.25">
      <c r="A649" s="2">
        <v>44939</v>
      </c>
      <c r="B649" s="3">
        <v>3999.090087890625</v>
      </c>
      <c r="C649" s="3">
        <f t="shared" si="20"/>
        <v>3.9968583635343613E-3</v>
      </c>
      <c r="D649" s="3">
        <f t="shared" si="21"/>
        <v>3.988892144656051E-3</v>
      </c>
    </row>
    <row r="650" spans="1:4" x14ac:dyDescent="0.25">
      <c r="A650" s="2">
        <v>44943</v>
      </c>
      <c r="B650" s="3">
        <v>3990.969970703125</v>
      </c>
      <c r="C650" s="3">
        <f t="shared" si="20"/>
        <v>-2.0304911890052235E-3</v>
      </c>
      <c r="D650" s="3">
        <f t="shared" si="21"/>
        <v>-2.0325554309963139E-3</v>
      </c>
    </row>
    <row r="651" spans="1:4" x14ac:dyDescent="0.25">
      <c r="A651" s="2">
        <v>44944</v>
      </c>
      <c r="B651" s="3">
        <v>3928.860107421875</v>
      </c>
      <c r="C651" s="3">
        <f t="shared" si="20"/>
        <v>-1.5562598500411085E-2</v>
      </c>
      <c r="D651" s="3">
        <f t="shared" si="21"/>
        <v>-1.5684966977744675E-2</v>
      </c>
    </row>
    <row r="652" spans="1:4" x14ac:dyDescent="0.25">
      <c r="A652" s="2">
        <v>44945</v>
      </c>
      <c r="B652" s="3">
        <v>3898.85009765625</v>
      </c>
      <c r="C652" s="3">
        <f t="shared" si="20"/>
        <v>-7.6383502962943384E-3</v>
      </c>
      <c r="D652" s="3">
        <f t="shared" si="21"/>
        <v>-7.6676719018124277E-3</v>
      </c>
    </row>
    <row r="653" spans="1:4" x14ac:dyDescent="0.25">
      <c r="A653" s="2">
        <v>44946</v>
      </c>
      <c r="B653" s="3">
        <v>3972.610107421875</v>
      </c>
      <c r="C653" s="3">
        <f t="shared" si="20"/>
        <v>1.8918401045981525E-2</v>
      </c>
      <c r="D653" s="3">
        <f t="shared" si="21"/>
        <v>1.874167355235196E-2</v>
      </c>
    </row>
    <row r="654" spans="1:4" x14ac:dyDescent="0.25">
      <c r="A654" s="2">
        <v>44949</v>
      </c>
      <c r="B654" s="3">
        <v>4019.81005859375</v>
      </c>
      <c r="C654" s="3">
        <f t="shared" si="20"/>
        <v>1.1881344983665221E-2</v>
      </c>
      <c r="D654" s="3">
        <f t="shared" si="21"/>
        <v>1.1811315951328555E-2</v>
      </c>
    </row>
    <row r="655" spans="1:4" x14ac:dyDescent="0.25">
      <c r="A655" s="2">
        <v>44950</v>
      </c>
      <c r="B655" s="3">
        <v>4016.949951171875</v>
      </c>
      <c r="C655" s="3">
        <f t="shared" si="20"/>
        <v>-7.1150312581569342E-4</v>
      </c>
      <c r="D655" s="3">
        <f t="shared" si="21"/>
        <v>-7.1175636429181928E-4</v>
      </c>
    </row>
    <row r="656" spans="1:4" x14ac:dyDescent="0.25">
      <c r="A656" s="2">
        <v>44951</v>
      </c>
      <c r="B656" s="3">
        <v>4016.219970703125</v>
      </c>
      <c r="C656" s="3">
        <f t="shared" si="20"/>
        <v>-1.8172505946634221E-4</v>
      </c>
      <c r="D656" s="3">
        <f t="shared" si="21"/>
        <v>-1.8174157346566321E-4</v>
      </c>
    </row>
    <row r="657" spans="1:4" x14ac:dyDescent="0.25">
      <c r="A657" s="2">
        <v>44952</v>
      </c>
      <c r="B657" s="3">
        <v>4060.429931640625</v>
      </c>
      <c r="C657" s="3">
        <f t="shared" si="20"/>
        <v>1.1007853469181317E-2</v>
      </c>
      <c r="D657" s="3">
        <f t="shared" si="21"/>
        <v>1.0947708029114303E-2</v>
      </c>
    </row>
    <row r="658" spans="1:4" x14ac:dyDescent="0.25">
      <c r="A658" s="2">
        <v>44953</v>
      </c>
      <c r="B658" s="3">
        <v>4070.56005859375</v>
      </c>
      <c r="C658" s="3">
        <f t="shared" si="20"/>
        <v>2.4948409709490971E-3</v>
      </c>
      <c r="D658" s="3">
        <f t="shared" si="21"/>
        <v>2.4917340217038551E-3</v>
      </c>
    </row>
    <row r="659" spans="1:4" x14ac:dyDescent="0.25">
      <c r="A659" s="2">
        <v>44956</v>
      </c>
      <c r="B659" s="3">
        <v>4017.77001953125</v>
      </c>
      <c r="C659" s="3">
        <f t="shared" si="20"/>
        <v>-1.2968740984683369E-2</v>
      </c>
      <c r="D659" s="3">
        <f t="shared" si="21"/>
        <v>-1.3053569315292663E-2</v>
      </c>
    </row>
    <row r="660" spans="1:4" x14ac:dyDescent="0.25">
      <c r="A660" s="2">
        <v>44957</v>
      </c>
      <c r="B660" s="3">
        <v>4076.60009765625</v>
      </c>
      <c r="C660" s="3">
        <f t="shared" si="20"/>
        <v>1.4642470285510134E-2</v>
      </c>
      <c r="D660" s="3">
        <f t="shared" si="21"/>
        <v>1.4536304416419527E-2</v>
      </c>
    </row>
    <row r="661" spans="1:4" x14ac:dyDescent="0.25">
      <c r="A661" s="2">
        <v>44958</v>
      </c>
      <c r="B661" s="3">
        <v>4119.2099609375</v>
      </c>
      <c r="C661" s="3">
        <f t="shared" si="20"/>
        <v>1.0452303944590291E-2</v>
      </c>
      <c r="D661" s="3">
        <f t="shared" si="21"/>
        <v>1.039805629688473E-2</v>
      </c>
    </row>
    <row r="662" spans="1:4" x14ac:dyDescent="0.25">
      <c r="A662" s="2">
        <v>44959</v>
      </c>
      <c r="B662" s="3">
        <v>4179.759765625</v>
      </c>
      <c r="C662" s="3">
        <f t="shared" si="20"/>
        <v>1.4699373244309921E-2</v>
      </c>
      <c r="D662" s="3">
        <f t="shared" si="21"/>
        <v>1.4592384626854379E-2</v>
      </c>
    </row>
    <row r="663" spans="1:4" x14ac:dyDescent="0.25">
      <c r="A663" s="2">
        <v>44960</v>
      </c>
      <c r="B663" s="3">
        <v>4136.47998046875</v>
      </c>
      <c r="C663" s="3">
        <f t="shared" si="20"/>
        <v>-1.0354610691310495E-2</v>
      </c>
      <c r="D663" s="3">
        <f t="shared" si="21"/>
        <v>-1.0408592637285455E-2</v>
      </c>
    </row>
    <row r="664" spans="1:4" x14ac:dyDescent="0.25">
      <c r="A664" s="2">
        <v>44963</v>
      </c>
      <c r="B664" s="3">
        <v>4111.080078125</v>
      </c>
      <c r="C664" s="3">
        <f t="shared" si="20"/>
        <v>-6.140463017754394E-3</v>
      </c>
      <c r="D664" s="3">
        <f t="shared" si="21"/>
        <v>-6.1593931939392622E-3</v>
      </c>
    </row>
    <row r="665" spans="1:4" x14ac:dyDescent="0.25">
      <c r="A665" s="2">
        <v>44964</v>
      </c>
      <c r="B665" s="3">
        <v>4164</v>
      </c>
      <c r="C665" s="3">
        <f t="shared" si="20"/>
        <v>1.2872510598026521E-2</v>
      </c>
      <c r="D665" s="3">
        <f t="shared" si="21"/>
        <v>1.2790364037397075E-2</v>
      </c>
    </row>
    <row r="666" spans="1:4" x14ac:dyDescent="0.25">
      <c r="A666" s="2">
        <v>44965</v>
      </c>
      <c r="B666" s="3">
        <v>4117.85986328125</v>
      </c>
      <c r="C666" s="3">
        <f t="shared" si="20"/>
        <v>-1.1080724476164705E-2</v>
      </c>
      <c r="D666" s="3">
        <f t="shared" si="21"/>
        <v>-1.1142573012411353E-2</v>
      </c>
    </row>
    <row r="667" spans="1:4" x14ac:dyDescent="0.25">
      <c r="A667" s="2">
        <v>44966</v>
      </c>
      <c r="B667" s="3">
        <v>4081.5</v>
      </c>
      <c r="C667" s="3">
        <f t="shared" si="20"/>
        <v>-8.8297961777351608E-3</v>
      </c>
      <c r="D667" s="3">
        <f t="shared" si="21"/>
        <v>-8.8690098310373854E-3</v>
      </c>
    </row>
    <row r="668" spans="1:4" x14ac:dyDescent="0.25">
      <c r="A668" s="2">
        <v>44967</v>
      </c>
      <c r="B668" s="3">
        <v>4090.4599609375</v>
      </c>
      <c r="C668" s="3">
        <f t="shared" si="20"/>
        <v>2.1952617756952897E-3</v>
      </c>
      <c r="D668" s="3">
        <f t="shared" si="21"/>
        <v>2.1928557092171274E-3</v>
      </c>
    </row>
    <row r="669" spans="1:4" x14ac:dyDescent="0.25">
      <c r="A669" s="2">
        <v>44970</v>
      </c>
      <c r="B669" s="3">
        <v>4137.2900390625</v>
      </c>
      <c r="C669" s="3">
        <f t="shared" si="20"/>
        <v>1.1448609342766147E-2</v>
      </c>
      <c r="D669" s="3">
        <f t="shared" si="21"/>
        <v>1.1383569951155146E-2</v>
      </c>
    </row>
    <row r="670" spans="1:4" x14ac:dyDescent="0.25">
      <c r="A670" s="2">
        <v>44971</v>
      </c>
      <c r="B670" s="3">
        <v>4136.1298828125</v>
      </c>
      <c r="C670" s="3">
        <f t="shared" si="20"/>
        <v>-2.8041453198746069E-4</v>
      </c>
      <c r="D670" s="3">
        <f t="shared" si="21"/>
        <v>-2.8045385549376243E-4</v>
      </c>
    </row>
    <row r="671" spans="1:4" x14ac:dyDescent="0.25">
      <c r="A671" s="2">
        <v>44972</v>
      </c>
      <c r="B671" s="3">
        <v>4147.60009765625</v>
      </c>
      <c r="C671" s="3">
        <f t="shared" si="20"/>
        <v>2.7731756904960658E-3</v>
      </c>
      <c r="D671" s="3">
        <f t="shared" si="21"/>
        <v>2.7693375330766889E-3</v>
      </c>
    </row>
    <row r="672" spans="1:4" x14ac:dyDescent="0.25">
      <c r="A672" s="2">
        <v>44973</v>
      </c>
      <c r="B672" s="3">
        <v>4090.409912109375</v>
      </c>
      <c r="C672" s="3">
        <f t="shared" si="20"/>
        <v>-1.3788741489130674E-2</v>
      </c>
      <c r="D672" s="3">
        <f t="shared" si="21"/>
        <v>-1.3884689204881605E-2</v>
      </c>
    </row>
    <row r="673" spans="1:4" x14ac:dyDescent="0.25">
      <c r="A673" s="2">
        <v>44974</v>
      </c>
      <c r="B673" s="3">
        <v>4079.090087890625</v>
      </c>
      <c r="C673" s="3">
        <f t="shared" si="20"/>
        <v>-2.7674058253277511E-3</v>
      </c>
      <c r="D673" s="3">
        <f t="shared" si="21"/>
        <v>-2.7712421722827342E-3</v>
      </c>
    </row>
    <row r="674" spans="1:4" x14ac:dyDescent="0.25">
      <c r="A674" s="2">
        <v>44978</v>
      </c>
      <c r="B674" s="3">
        <v>3997.340087890625</v>
      </c>
      <c r="C674" s="3">
        <f t="shared" si="20"/>
        <v>-2.0041234255327334E-2</v>
      </c>
      <c r="D674" s="3">
        <f t="shared" si="21"/>
        <v>-2.0244783973471698E-2</v>
      </c>
    </row>
    <row r="675" spans="1:4" x14ac:dyDescent="0.25">
      <c r="A675" s="2">
        <v>44979</v>
      </c>
      <c r="B675" s="3">
        <v>3991.050048828125</v>
      </c>
      <c r="C675" s="3">
        <f t="shared" si="20"/>
        <v>-1.5735561458868341E-3</v>
      </c>
      <c r="D675" s="3">
        <f t="shared" si="21"/>
        <v>-1.5747954856433837E-3</v>
      </c>
    </row>
    <row r="676" spans="1:4" x14ac:dyDescent="0.25">
      <c r="A676" s="2">
        <v>44980</v>
      </c>
      <c r="B676" s="3">
        <v>4012.320068359375</v>
      </c>
      <c r="C676" s="3">
        <f t="shared" si="20"/>
        <v>5.3294294160743938E-3</v>
      </c>
      <c r="D676" s="3">
        <f t="shared" si="21"/>
        <v>5.3152782632377282E-3</v>
      </c>
    </row>
    <row r="677" spans="1:4" x14ac:dyDescent="0.25">
      <c r="A677" s="2">
        <v>44981</v>
      </c>
      <c r="B677" s="3">
        <v>3970.0400390625</v>
      </c>
      <c r="C677" s="3">
        <f t="shared" si="20"/>
        <v>-1.0537551485558128E-2</v>
      </c>
      <c r="D677" s="3">
        <f t="shared" si="21"/>
        <v>-1.0593464619774184E-2</v>
      </c>
    </row>
    <row r="678" spans="1:4" x14ac:dyDescent="0.25">
      <c r="A678" s="2">
        <v>44984</v>
      </c>
      <c r="B678" s="3">
        <v>3982.239990234375</v>
      </c>
      <c r="C678" s="3">
        <f t="shared" si="20"/>
        <v>3.0730045671669703E-3</v>
      </c>
      <c r="D678" s="3">
        <f t="shared" si="21"/>
        <v>3.0682925395522777E-3</v>
      </c>
    </row>
    <row r="679" spans="1:4" x14ac:dyDescent="0.25">
      <c r="A679" s="2">
        <v>44985</v>
      </c>
      <c r="B679" s="3">
        <v>3970.14990234375</v>
      </c>
      <c r="C679" s="3">
        <f t="shared" si="20"/>
        <v>-3.0360018281855305E-3</v>
      </c>
      <c r="D679" s="3">
        <f t="shared" si="21"/>
        <v>-3.0406198309477117E-3</v>
      </c>
    </row>
    <row r="680" spans="1:4" x14ac:dyDescent="0.25">
      <c r="A680" s="2">
        <v>44986</v>
      </c>
      <c r="B680" s="3">
        <v>3951.389892578125</v>
      </c>
      <c r="C680" s="3">
        <f t="shared" si="20"/>
        <v>-4.7252648456800328E-3</v>
      </c>
      <c r="D680" s="3">
        <f t="shared" si="21"/>
        <v>-4.7364642034928321E-3</v>
      </c>
    </row>
    <row r="681" spans="1:4" x14ac:dyDescent="0.25">
      <c r="A681" s="2">
        <v>44987</v>
      </c>
      <c r="B681" s="3">
        <v>3981.35009765625</v>
      </c>
      <c r="C681" s="3">
        <f t="shared" si="20"/>
        <v>7.5821940867943916E-3</v>
      </c>
      <c r="D681" s="3">
        <f t="shared" si="21"/>
        <v>7.5535937311959735E-3</v>
      </c>
    </row>
    <row r="682" spans="1:4" x14ac:dyDescent="0.25">
      <c r="A682" s="2">
        <v>44988</v>
      </c>
      <c r="B682" s="3">
        <v>4045.639892578125</v>
      </c>
      <c r="C682" s="3">
        <f t="shared" si="20"/>
        <v>1.6147737160748799E-2</v>
      </c>
      <c r="D682" s="3">
        <f t="shared" si="21"/>
        <v>1.601874917648306E-2</v>
      </c>
    </row>
    <row r="683" spans="1:4" x14ac:dyDescent="0.25">
      <c r="A683" s="2">
        <v>44991</v>
      </c>
      <c r="B683" s="3">
        <v>4048.419921875</v>
      </c>
      <c r="C683" s="3">
        <f t="shared" si="20"/>
        <v>6.8716676982916169E-4</v>
      </c>
      <c r="D683" s="3">
        <f t="shared" si="21"/>
        <v>6.8693077884830116E-4</v>
      </c>
    </row>
    <row r="684" spans="1:4" x14ac:dyDescent="0.25">
      <c r="A684" s="2">
        <v>44992</v>
      </c>
      <c r="B684" s="3">
        <v>3986.3701171875</v>
      </c>
      <c r="C684" s="3">
        <f t="shared" si="20"/>
        <v>-1.5326919115337678E-2</v>
      </c>
      <c r="D684" s="3">
        <f t="shared" si="21"/>
        <v>-1.5445590479262547E-2</v>
      </c>
    </row>
    <row r="685" spans="1:4" x14ac:dyDescent="0.25">
      <c r="A685" s="2">
        <v>44993</v>
      </c>
      <c r="B685" s="3">
        <v>3992.010009765625</v>
      </c>
      <c r="C685" s="3">
        <f t="shared" si="20"/>
        <v>1.4147940136839399E-3</v>
      </c>
      <c r="D685" s="3">
        <f t="shared" si="21"/>
        <v>1.4137941356032722E-3</v>
      </c>
    </row>
    <row r="686" spans="1:4" x14ac:dyDescent="0.25">
      <c r="A686" s="2">
        <v>44994</v>
      </c>
      <c r="B686" s="3">
        <v>3918.320068359375</v>
      </c>
      <c r="C686" s="3">
        <f t="shared" si="20"/>
        <v>-1.845935787384867E-2</v>
      </c>
      <c r="D686" s="3">
        <f t="shared" si="21"/>
        <v>-1.8631857945482354E-2</v>
      </c>
    </row>
    <row r="687" spans="1:4" x14ac:dyDescent="0.25">
      <c r="A687" s="2">
        <v>44995</v>
      </c>
      <c r="B687" s="3">
        <v>3861.590087890625</v>
      </c>
      <c r="C687" s="3">
        <f t="shared" si="20"/>
        <v>-1.447813845705137E-2</v>
      </c>
      <c r="D687" s="3">
        <f t="shared" si="21"/>
        <v>-1.458396943606664E-2</v>
      </c>
    </row>
    <row r="688" spans="1:4" x14ac:dyDescent="0.25">
      <c r="A688" s="2">
        <v>44998</v>
      </c>
      <c r="B688" s="3">
        <v>3855.760009765625</v>
      </c>
      <c r="C688" s="3">
        <f t="shared" si="20"/>
        <v>-1.5097610031894471E-3</v>
      </c>
      <c r="D688" s="3">
        <f t="shared" si="21"/>
        <v>-1.5109018407387679E-3</v>
      </c>
    </row>
    <row r="689" spans="1:4" x14ac:dyDescent="0.25">
      <c r="A689" s="2">
        <v>44999</v>
      </c>
      <c r="B689" s="3">
        <v>3919.2900390625</v>
      </c>
      <c r="C689" s="3">
        <f t="shared" si="20"/>
        <v>1.6476655480623936E-2</v>
      </c>
      <c r="D689" s="3">
        <f t="shared" si="21"/>
        <v>1.6342388235363665E-2</v>
      </c>
    </row>
    <row r="690" spans="1:4" x14ac:dyDescent="0.25">
      <c r="A690" s="2">
        <v>45000</v>
      </c>
      <c r="B690" s="3">
        <v>3891.929931640625</v>
      </c>
      <c r="C690" s="3">
        <f t="shared" si="20"/>
        <v>-6.98088356543769E-3</v>
      </c>
      <c r="D690" s="3">
        <f t="shared" si="21"/>
        <v>-7.0053639293535972E-3</v>
      </c>
    </row>
    <row r="691" spans="1:4" x14ac:dyDescent="0.25">
      <c r="A691" s="2">
        <v>45001</v>
      </c>
      <c r="B691" s="3">
        <v>3960.280029296875</v>
      </c>
      <c r="C691" s="3">
        <f t="shared" si="20"/>
        <v>1.7562006217166637E-2</v>
      </c>
      <c r="D691" s="3">
        <f t="shared" si="21"/>
        <v>1.7409576249031722E-2</v>
      </c>
    </row>
    <row r="692" spans="1:4" x14ac:dyDescent="0.25">
      <c r="A692" s="2">
        <v>45002</v>
      </c>
      <c r="B692" s="3">
        <v>3916.639892578125</v>
      </c>
      <c r="C692" s="3">
        <f t="shared" si="20"/>
        <v>-1.1019457310067593E-2</v>
      </c>
      <c r="D692" s="3">
        <f t="shared" si="21"/>
        <v>-1.1080621273953702E-2</v>
      </c>
    </row>
    <row r="693" spans="1:4" x14ac:dyDescent="0.25">
      <c r="A693" s="2">
        <v>45005</v>
      </c>
      <c r="B693" s="3">
        <v>3951.570068359375</v>
      </c>
      <c r="C693" s="3">
        <f t="shared" si="20"/>
        <v>8.9184037183100973E-3</v>
      </c>
      <c r="D693" s="3">
        <f t="shared" si="21"/>
        <v>8.8788696359408531E-3</v>
      </c>
    </row>
    <row r="694" spans="1:4" x14ac:dyDescent="0.25">
      <c r="A694" s="2">
        <v>45006</v>
      </c>
      <c r="B694" s="3">
        <v>4002.8701171875</v>
      </c>
      <c r="C694" s="3">
        <f t="shared" si="20"/>
        <v>1.2982193897784988E-2</v>
      </c>
      <c r="D694" s="3">
        <f t="shared" si="21"/>
        <v>1.2898647518559103E-2</v>
      </c>
    </row>
    <row r="695" spans="1:4" x14ac:dyDescent="0.25">
      <c r="A695" s="2">
        <v>45007</v>
      </c>
      <c r="B695" s="3">
        <v>3936.969970703125</v>
      </c>
      <c r="C695" s="3">
        <f t="shared" si="20"/>
        <v>-1.6463223775713631E-2</v>
      </c>
      <c r="D695" s="3">
        <f t="shared" si="21"/>
        <v>-1.6600248639842885E-2</v>
      </c>
    </row>
    <row r="696" spans="1:4" x14ac:dyDescent="0.25">
      <c r="A696" s="2">
        <v>45008</v>
      </c>
      <c r="B696" s="3">
        <v>3948.719970703125</v>
      </c>
      <c r="C696" s="3">
        <f t="shared" si="20"/>
        <v>2.9845287333754023E-3</v>
      </c>
      <c r="D696" s="3">
        <f t="shared" si="21"/>
        <v>2.9800838691824228E-3</v>
      </c>
    </row>
    <row r="697" spans="1:4" x14ac:dyDescent="0.25">
      <c r="A697" s="2">
        <v>45009</v>
      </c>
      <c r="B697" s="3">
        <v>3970.989990234375</v>
      </c>
      <c r="C697" s="3">
        <f t="shared" si="20"/>
        <v>5.639807253104534E-3</v>
      </c>
      <c r="D697" s="3">
        <f t="shared" si="21"/>
        <v>5.6239630843032068E-3</v>
      </c>
    </row>
    <row r="698" spans="1:4" x14ac:dyDescent="0.25">
      <c r="A698" s="2">
        <v>45012</v>
      </c>
      <c r="B698" s="3">
        <v>3977.530029296875</v>
      </c>
      <c r="C698" s="3">
        <f t="shared" si="20"/>
        <v>1.6469543057482383E-3</v>
      </c>
      <c r="D698" s="3">
        <f t="shared" si="21"/>
        <v>1.6455995637670831E-3</v>
      </c>
    </row>
    <row r="699" spans="1:4" x14ac:dyDescent="0.25">
      <c r="A699" s="2">
        <v>45013</v>
      </c>
      <c r="B699" s="3">
        <v>3971.27001953125</v>
      </c>
      <c r="C699" s="3">
        <f t="shared" si="20"/>
        <v>-1.5738434957162095E-3</v>
      </c>
      <c r="D699" s="3">
        <f t="shared" si="21"/>
        <v>-1.5750832883878866E-3</v>
      </c>
    </row>
    <row r="700" spans="1:4" x14ac:dyDescent="0.25">
      <c r="A700" s="2">
        <v>45014</v>
      </c>
      <c r="B700" s="3">
        <v>4027.81005859375</v>
      </c>
      <c r="C700" s="3">
        <f t="shared" si="20"/>
        <v>1.4237268879836451E-2</v>
      </c>
      <c r="D700" s="3">
        <f t="shared" si="21"/>
        <v>1.4136870775046802E-2</v>
      </c>
    </row>
    <row r="701" spans="1:4" x14ac:dyDescent="0.25">
      <c r="A701" s="2">
        <v>45015</v>
      </c>
      <c r="B701" s="3">
        <v>4050.830078125</v>
      </c>
      <c r="C701" s="3">
        <f t="shared" si="20"/>
        <v>5.715269388667954E-3</v>
      </c>
      <c r="D701" s="3">
        <f t="shared" si="21"/>
        <v>5.6989991994826524E-3</v>
      </c>
    </row>
    <row r="702" spans="1:4" x14ac:dyDescent="0.25">
      <c r="A702" s="2">
        <v>45016</v>
      </c>
      <c r="B702" s="3">
        <v>4109.31005859375</v>
      </c>
      <c r="C702" s="3">
        <f t="shared" si="20"/>
        <v>1.4436542471763847E-2</v>
      </c>
      <c r="D702" s="3">
        <f t="shared" si="21"/>
        <v>1.4333327782036555E-2</v>
      </c>
    </row>
    <row r="703" spans="1:4" x14ac:dyDescent="0.25">
      <c r="A703" s="2">
        <v>45019</v>
      </c>
      <c r="B703" s="3">
        <v>4124.509765625</v>
      </c>
      <c r="C703" s="3">
        <f t="shared" si="20"/>
        <v>3.6988464765423945E-3</v>
      </c>
      <c r="D703" s="3">
        <f t="shared" si="21"/>
        <v>3.6920225658028231E-3</v>
      </c>
    </row>
    <row r="704" spans="1:4" x14ac:dyDescent="0.25">
      <c r="A704" s="2">
        <v>45020</v>
      </c>
      <c r="B704" s="3">
        <v>4100.60009765625</v>
      </c>
      <c r="C704" s="3">
        <f t="shared" si="20"/>
        <v>-5.7969720833299654E-3</v>
      </c>
      <c r="D704" s="3">
        <f t="shared" si="21"/>
        <v>-5.8138397451625292E-3</v>
      </c>
    </row>
    <row r="705" spans="1:4" x14ac:dyDescent="0.25">
      <c r="A705" s="2">
        <v>45021</v>
      </c>
      <c r="B705" s="3">
        <v>4090.3798828125</v>
      </c>
      <c r="C705" s="3">
        <f t="shared" si="20"/>
        <v>-2.4923705312281941E-3</v>
      </c>
      <c r="D705" s="3">
        <f t="shared" si="21"/>
        <v>-2.4954816571214232E-3</v>
      </c>
    </row>
    <row r="706" spans="1:4" x14ac:dyDescent="0.25">
      <c r="A706" s="2">
        <v>45022</v>
      </c>
      <c r="B706" s="3">
        <v>4105.02001953125</v>
      </c>
      <c r="C706" s="3">
        <f t="shared" si="20"/>
        <v>3.5791630944272956E-3</v>
      </c>
      <c r="D706" s="3">
        <f t="shared" si="21"/>
        <v>3.5727731328032467E-3</v>
      </c>
    </row>
    <row r="707" spans="1:4" x14ac:dyDescent="0.25">
      <c r="A707" s="2">
        <v>45026</v>
      </c>
      <c r="B707" s="3">
        <v>4109.10986328125</v>
      </c>
      <c r="C707" s="3">
        <f t="shared" si="20"/>
        <v>9.9630299743758144E-4</v>
      </c>
      <c r="D707" s="3">
        <f t="shared" si="21"/>
        <v>9.9580701701008434E-4</v>
      </c>
    </row>
    <row r="708" spans="1:4" x14ac:dyDescent="0.25">
      <c r="A708" s="2">
        <v>45027</v>
      </c>
      <c r="B708" s="3">
        <v>4108.93994140625</v>
      </c>
      <c r="C708" s="3">
        <f t="shared" ref="C708:C771" si="22">+B708/B707 - 1</f>
        <v>-4.1352477946232646E-5</v>
      </c>
      <c r="D708" s="3">
        <f t="shared" ref="D708:D771" si="23">+LN(B708/B707)</f>
        <v>-4.1353332983520818E-5</v>
      </c>
    </row>
    <row r="709" spans="1:4" x14ac:dyDescent="0.25">
      <c r="A709" s="2">
        <v>45028</v>
      </c>
      <c r="B709" s="3">
        <v>4091.949951171875</v>
      </c>
      <c r="C709" s="3">
        <f t="shared" si="22"/>
        <v>-4.1348840520069041E-3</v>
      </c>
      <c r="D709" s="3">
        <f t="shared" si="23"/>
        <v>-4.1434563234613855E-3</v>
      </c>
    </row>
    <row r="710" spans="1:4" x14ac:dyDescent="0.25">
      <c r="A710" s="2">
        <v>45029</v>
      </c>
      <c r="B710" s="3">
        <v>4146.22021484375</v>
      </c>
      <c r="C710" s="3">
        <f t="shared" si="22"/>
        <v>1.326268999363811E-2</v>
      </c>
      <c r="D710" s="3">
        <f t="shared" si="23"/>
        <v>1.3175510497831548E-2</v>
      </c>
    </row>
    <row r="711" spans="1:4" x14ac:dyDescent="0.25">
      <c r="A711" s="2">
        <v>45030</v>
      </c>
      <c r="B711" s="3">
        <v>4137.64013671875</v>
      </c>
      <c r="C711" s="3">
        <f t="shared" si="22"/>
        <v>-2.0693734728036706E-3</v>
      </c>
      <c r="D711" s="3">
        <f t="shared" si="23"/>
        <v>-2.0715175845779886E-3</v>
      </c>
    </row>
    <row r="712" spans="1:4" x14ac:dyDescent="0.25">
      <c r="A712" s="2">
        <v>45033</v>
      </c>
      <c r="B712" s="3">
        <v>4151.31982421875</v>
      </c>
      <c r="C712" s="3">
        <f t="shared" si="22"/>
        <v>3.3061569029655402E-3</v>
      </c>
      <c r="D712" s="3">
        <f t="shared" si="23"/>
        <v>3.3007035826147536E-3</v>
      </c>
    </row>
    <row r="713" spans="1:4" x14ac:dyDescent="0.25">
      <c r="A713" s="2">
        <v>45034</v>
      </c>
      <c r="B713" s="3">
        <v>4154.8701171875</v>
      </c>
      <c r="C713" s="3">
        <f t="shared" si="22"/>
        <v>8.5522029597373539E-4</v>
      </c>
      <c r="D713" s="3">
        <f t="shared" si="23"/>
        <v>8.5485480346597534E-4</v>
      </c>
    </row>
    <row r="714" spans="1:4" x14ac:dyDescent="0.25">
      <c r="A714" s="2">
        <v>45035</v>
      </c>
      <c r="B714" s="3">
        <v>4154.52001953125</v>
      </c>
      <c r="C714" s="3">
        <f t="shared" si="22"/>
        <v>-8.4261997698065194E-5</v>
      </c>
      <c r="D714" s="3">
        <f t="shared" si="23"/>
        <v>-8.4265547939628261E-5</v>
      </c>
    </row>
    <row r="715" spans="1:4" x14ac:dyDescent="0.25">
      <c r="A715" s="2">
        <v>45036</v>
      </c>
      <c r="B715" s="3">
        <v>4129.7900390625</v>
      </c>
      <c r="C715" s="3">
        <f t="shared" si="22"/>
        <v>-5.9525481529729696E-3</v>
      </c>
      <c r="D715" s="3">
        <f t="shared" si="23"/>
        <v>-5.9703351883111308E-3</v>
      </c>
    </row>
    <row r="716" spans="1:4" x14ac:dyDescent="0.25">
      <c r="A716" s="2">
        <v>45037</v>
      </c>
      <c r="B716" s="3">
        <v>4133.52001953125</v>
      </c>
      <c r="C716" s="3">
        <f t="shared" si="22"/>
        <v>9.031888869577287E-4</v>
      </c>
      <c r="D716" s="3">
        <f t="shared" si="23"/>
        <v>9.0278125730088607E-4</v>
      </c>
    </row>
    <row r="717" spans="1:4" x14ac:dyDescent="0.25">
      <c r="A717" s="2">
        <v>45040</v>
      </c>
      <c r="B717" s="3">
        <v>4137.0400390625</v>
      </c>
      <c r="C717" s="3">
        <f t="shared" si="22"/>
        <v>8.5157916609035489E-4</v>
      </c>
      <c r="D717" s="3">
        <f t="shared" si="23"/>
        <v>8.5121677827231261E-4</v>
      </c>
    </row>
    <row r="718" spans="1:4" x14ac:dyDescent="0.25">
      <c r="A718" s="2">
        <v>45041</v>
      </c>
      <c r="B718" s="3">
        <v>4071.6298828125</v>
      </c>
      <c r="C718" s="3">
        <f t="shared" si="22"/>
        <v>-1.5810858882773227E-2</v>
      </c>
      <c r="D718" s="3">
        <f t="shared" si="23"/>
        <v>-1.593718381857645E-2</v>
      </c>
    </row>
    <row r="719" spans="1:4" x14ac:dyDescent="0.25">
      <c r="A719" s="2">
        <v>45042</v>
      </c>
      <c r="B719" s="3">
        <v>4055.989990234375</v>
      </c>
      <c r="C719" s="3">
        <f t="shared" si="22"/>
        <v>-3.8411871973298428E-3</v>
      </c>
      <c r="D719" s="3">
        <f t="shared" si="23"/>
        <v>-3.8485835033448754E-3</v>
      </c>
    </row>
    <row r="720" spans="1:4" x14ac:dyDescent="0.25">
      <c r="A720" s="2">
        <v>45043</v>
      </c>
      <c r="B720" s="3">
        <v>4135.35009765625</v>
      </c>
      <c r="C720" s="3">
        <f t="shared" si="22"/>
        <v>1.9566149722497039E-2</v>
      </c>
      <c r="D720" s="3">
        <f t="shared" si="23"/>
        <v>1.9377193402696356E-2</v>
      </c>
    </row>
    <row r="721" spans="1:4" x14ac:dyDescent="0.25">
      <c r="A721" s="2">
        <v>45044</v>
      </c>
      <c r="B721" s="3">
        <v>4169.47998046875</v>
      </c>
      <c r="C721" s="3">
        <f t="shared" si="22"/>
        <v>8.2532027534605312E-3</v>
      </c>
      <c r="D721" s="3">
        <f t="shared" si="23"/>
        <v>8.2193313132434675E-3</v>
      </c>
    </row>
    <row r="722" spans="1:4" x14ac:dyDescent="0.25">
      <c r="A722" s="2">
        <v>45047</v>
      </c>
      <c r="B722" s="3">
        <v>4167.8701171875</v>
      </c>
      <c r="C722" s="3">
        <f t="shared" si="22"/>
        <v>-3.8610649020764942E-4</v>
      </c>
      <c r="D722" s="3">
        <f t="shared" si="23"/>
        <v>-3.8618104851078711E-4</v>
      </c>
    </row>
    <row r="723" spans="1:4" x14ac:dyDescent="0.25">
      <c r="A723" s="2">
        <v>45048</v>
      </c>
      <c r="B723" s="3">
        <v>4119.580078125</v>
      </c>
      <c r="C723" s="3">
        <f t="shared" si="22"/>
        <v>-1.1586262936400304E-2</v>
      </c>
      <c r="D723" s="3">
        <f t="shared" si="23"/>
        <v>-1.1653906680571788E-2</v>
      </c>
    </row>
    <row r="724" spans="1:4" x14ac:dyDescent="0.25">
      <c r="A724" s="2">
        <v>45049</v>
      </c>
      <c r="B724" s="3">
        <v>4090.75</v>
      </c>
      <c r="C724" s="3">
        <f t="shared" si="22"/>
        <v>-6.9983050646564848E-3</v>
      </c>
      <c r="D724" s="3">
        <f t="shared" si="23"/>
        <v>-7.0229080548929708E-3</v>
      </c>
    </row>
    <row r="725" spans="1:4" x14ac:dyDescent="0.25">
      <c r="A725" s="2">
        <v>45050</v>
      </c>
      <c r="B725" s="3">
        <v>4061.219970703125</v>
      </c>
      <c r="C725" s="3">
        <f t="shared" si="22"/>
        <v>-7.2187323343824161E-3</v>
      </c>
      <c r="D725" s="3">
        <f t="shared" si="23"/>
        <v>-7.2449134550627422E-3</v>
      </c>
    </row>
    <row r="726" spans="1:4" x14ac:dyDescent="0.25">
      <c r="A726" s="2">
        <v>45051</v>
      </c>
      <c r="B726" s="3">
        <v>4136.25</v>
      </c>
      <c r="C726" s="3">
        <f t="shared" si="22"/>
        <v>1.8474751389515376E-2</v>
      </c>
      <c r="D726" s="3">
        <f t="shared" si="23"/>
        <v>1.8306166381879797E-2</v>
      </c>
    </row>
    <row r="727" spans="1:4" x14ac:dyDescent="0.25">
      <c r="A727" s="2">
        <v>45054</v>
      </c>
      <c r="B727" s="3">
        <v>4138.1201171875</v>
      </c>
      <c r="C727" s="3">
        <f t="shared" si="22"/>
        <v>4.5212866424892972E-4</v>
      </c>
      <c r="D727" s="3">
        <f t="shared" si="23"/>
        <v>4.5202648488206561E-4</v>
      </c>
    </row>
    <row r="728" spans="1:4" x14ac:dyDescent="0.25">
      <c r="A728" s="2">
        <v>45055</v>
      </c>
      <c r="B728" s="3">
        <v>4119.169921875</v>
      </c>
      <c r="C728" s="3">
        <f t="shared" si="22"/>
        <v>-4.5794212772585219E-3</v>
      </c>
      <c r="D728" s="3">
        <f t="shared" si="23"/>
        <v>-4.5899389490595948E-3</v>
      </c>
    </row>
    <row r="729" spans="1:4" x14ac:dyDescent="0.25">
      <c r="A729" s="2">
        <v>45056</v>
      </c>
      <c r="B729" s="3">
        <v>4137.64013671875</v>
      </c>
      <c r="C729" s="3">
        <f t="shared" si="22"/>
        <v>4.4839652634049987E-3</v>
      </c>
      <c r="D729" s="3">
        <f t="shared" si="23"/>
        <v>4.4739422419144319E-3</v>
      </c>
    </row>
    <row r="730" spans="1:4" x14ac:dyDescent="0.25">
      <c r="A730" s="2">
        <v>45057</v>
      </c>
      <c r="B730" s="3">
        <v>4130.6201171875</v>
      </c>
      <c r="C730" s="3">
        <f t="shared" si="22"/>
        <v>-1.6966239932159066E-3</v>
      </c>
      <c r="D730" s="3">
        <f t="shared" si="23"/>
        <v>-1.6980648897067581E-3</v>
      </c>
    </row>
    <row r="731" spans="1:4" x14ac:dyDescent="0.25">
      <c r="A731" s="2">
        <v>45058</v>
      </c>
      <c r="B731" s="3">
        <v>4124.080078125</v>
      </c>
      <c r="C731" s="3">
        <f t="shared" si="22"/>
        <v>-1.5833068345566526E-3</v>
      </c>
      <c r="D731" s="3">
        <f t="shared" si="23"/>
        <v>-1.5845615894390477E-3</v>
      </c>
    </row>
    <row r="732" spans="1:4" x14ac:dyDescent="0.25">
      <c r="A732" s="2">
        <v>45061</v>
      </c>
      <c r="B732" s="3">
        <v>4136.27978515625</v>
      </c>
      <c r="C732" s="3">
        <f t="shared" si="22"/>
        <v>2.9581644391338813E-3</v>
      </c>
      <c r="D732" s="3">
        <f t="shared" si="23"/>
        <v>2.9537976803169349E-3</v>
      </c>
    </row>
    <row r="733" spans="1:4" x14ac:dyDescent="0.25">
      <c r="A733" s="2">
        <v>45062</v>
      </c>
      <c r="B733" s="3">
        <v>4109.89990234375</v>
      </c>
      <c r="C733" s="3">
        <f t="shared" si="22"/>
        <v>-6.3776833731530314E-3</v>
      </c>
      <c r="D733" s="3">
        <f t="shared" si="23"/>
        <v>-6.3981076819174627E-3</v>
      </c>
    </row>
    <row r="734" spans="1:4" x14ac:dyDescent="0.25">
      <c r="A734" s="2">
        <v>45063</v>
      </c>
      <c r="B734" s="3">
        <v>4158.77001953125</v>
      </c>
      <c r="C734" s="3">
        <f t="shared" si="22"/>
        <v>1.1890829058788244E-2</v>
      </c>
      <c r="D734" s="3">
        <f t="shared" si="23"/>
        <v>1.1820688622071574E-2</v>
      </c>
    </row>
    <row r="735" spans="1:4" x14ac:dyDescent="0.25">
      <c r="A735" s="2">
        <v>45064</v>
      </c>
      <c r="B735" s="3">
        <v>4198.0498046875</v>
      </c>
      <c r="C735" s="3">
        <f t="shared" si="22"/>
        <v>9.445048649426635E-3</v>
      </c>
      <c r="D735" s="3">
        <f t="shared" si="23"/>
        <v>9.4007230637271552E-3</v>
      </c>
    </row>
    <row r="736" spans="1:4" x14ac:dyDescent="0.25">
      <c r="A736" s="2">
        <v>45065</v>
      </c>
      <c r="B736" s="3">
        <v>4191.97998046875</v>
      </c>
      <c r="C736" s="3">
        <f t="shared" si="22"/>
        <v>-1.4458676054706077E-3</v>
      </c>
      <c r="D736" s="3">
        <f t="shared" si="23"/>
        <v>-1.4469138806754414E-3</v>
      </c>
    </row>
    <row r="737" spans="1:4" x14ac:dyDescent="0.25">
      <c r="A737" s="2">
        <v>45068</v>
      </c>
      <c r="B737" s="3">
        <v>4192.6298828125</v>
      </c>
      <c r="C737" s="3">
        <f t="shared" si="22"/>
        <v>1.550346964389604E-4</v>
      </c>
      <c r="D737" s="3">
        <f t="shared" si="23"/>
        <v>1.5502267980239146E-4</v>
      </c>
    </row>
    <row r="738" spans="1:4" x14ac:dyDescent="0.25">
      <c r="A738" s="2">
        <v>45069</v>
      </c>
      <c r="B738" s="3">
        <v>4145.580078125</v>
      </c>
      <c r="C738" s="3">
        <f t="shared" si="22"/>
        <v>-1.1222026747550129E-2</v>
      </c>
      <c r="D738" s="3">
        <f t="shared" si="23"/>
        <v>-1.1285468768284297E-2</v>
      </c>
    </row>
    <row r="739" spans="1:4" x14ac:dyDescent="0.25">
      <c r="A739" s="2">
        <v>45070</v>
      </c>
      <c r="B739" s="3">
        <v>4115.240234375</v>
      </c>
      <c r="C739" s="3">
        <f t="shared" si="22"/>
        <v>-7.3186003353533646E-3</v>
      </c>
      <c r="D739" s="3">
        <f t="shared" si="23"/>
        <v>-7.3455126783052108E-3</v>
      </c>
    </row>
    <row r="740" spans="1:4" x14ac:dyDescent="0.25">
      <c r="A740" s="2">
        <v>45071</v>
      </c>
      <c r="B740" s="3">
        <v>4151.27978515625</v>
      </c>
      <c r="C740" s="3">
        <f t="shared" si="22"/>
        <v>8.7575812659024255E-3</v>
      </c>
      <c r="D740" s="3">
        <f t="shared" si="23"/>
        <v>8.7194560790118825E-3</v>
      </c>
    </row>
    <row r="741" spans="1:4" x14ac:dyDescent="0.25">
      <c r="A741" s="2">
        <v>45072</v>
      </c>
      <c r="B741" s="3">
        <v>4205.4501953125</v>
      </c>
      <c r="C741" s="3">
        <f t="shared" si="22"/>
        <v>1.3049086777997321E-2</v>
      </c>
      <c r="D741" s="3">
        <f t="shared" si="23"/>
        <v>1.2964680931640788E-2</v>
      </c>
    </row>
    <row r="742" spans="1:4" x14ac:dyDescent="0.25">
      <c r="A742" s="2">
        <v>45076</v>
      </c>
      <c r="B742" s="3">
        <v>4205.52001953125</v>
      </c>
      <c r="C742" s="3">
        <f t="shared" si="22"/>
        <v>1.660326849850513E-5</v>
      </c>
      <c r="D742" s="3">
        <f t="shared" si="23"/>
        <v>1.660313066576836E-5</v>
      </c>
    </row>
    <row r="743" spans="1:4" x14ac:dyDescent="0.25">
      <c r="A743" s="2">
        <v>45077</v>
      </c>
      <c r="B743" s="3">
        <v>4179.830078125</v>
      </c>
      <c r="C743" s="3">
        <f t="shared" si="22"/>
        <v>-6.1086242098339349E-3</v>
      </c>
      <c r="D743" s="3">
        <f t="shared" si="23"/>
        <v>-6.1273581862140991E-3</v>
      </c>
    </row>
    <row r="744" spans="1:4" x14ac:dyDescent="0.25">
      <c r="A744" s="2">
        <v>45078</v>
      </c>
      <c r="B744" s="3">
        <v>4221.02001953125</v>
      </c>
      <c r="C744" s="3">
        <f t="shared" si="22"/>
        <v>9.8544535630327168E-3</v>
      </c>
      <c r="D744" s="3">
        <f t="shared" si="23"/>
        <v>9.806215085853812E-3</v>
      </c>
    </row>
    <row r="745" spans="1:4" x14ac:dyDescent="0.25">
      <c r="A745" s="2">
        <v>45079</v>
      </c>
      <c r="B745" s="3">
        <v>4282.3701171875</v>
      </c>
      <c r="C745" s="3">
        <f t="shared" si="22"/>
        <v>1.4534424705965554E-2</v>
      </c>
      <c r="D745" s="3">
        <f t="shared" si="23"/>
        <v>1.4429812390107408E-2</v>
      </c>
    </row>
    <row r="746" spans="1:4" x14ac:dyDescent="0.25">
      <c r="A746" s="2">
        <v>45082</v>
      </c>
      <c r="B746" s="3">
        <v>4273.7900390625</v>
      </c>
      <c r="C746" s="3">
        <f t="shared" si="22"/>
        <v>-2.0035816359177394E-3</v>
      </c>
      <c r="D746" s="3">
        <f t="shared" si="23"/>
        <v>-2.005591490657713E-3</v>
      </c>
    </row>
    <row r="747" spans="1:4" x14ac:dyDescent="0.25">
      <c r="A747" s="2">
        <v>45083</v>
      </c>
      <c r="B747" s="3">
        <v>4283.85009765625</v>
      </c>
      <c r="C747" s="3">
        <f t="shared" si="22"/>
        <v>2.3538963079141606E-3</v>
      </c>
      <c r="D747" s="3">
        <f t="shared" si="23"/>
        <v>2.3511302338505759E-3</v>
      </c>
    </row>
    <row r="748" spans="1:4" x14ac:dyDescent="0.25">
      <c r="A748" s="2">
        <v>45084</v>
      </c>
      <c r="B748" s="3">
        <v>4267.52001953125</v>
      </c>
      <c r="C748" s="3">
        <f t="shared" si="22"/>
        <v>-3.8120096998572883E-3</v>
      </c>
      <c r="D748" s="3">
        <f t="shared" si="23"/>
        <v>-3.8192939264206169E-3</v>
      </c>
    </row>
    <row r="749" spans="1:4" x14ac:dyDescent="0.25">
      <c r="A749" s="2">
        <v>45085</v>
      </c>
      <c r="B749" s="3">
        <v>4293.93017578125</v>
      </c>
      <c r="C749" s="3">
        <f t="shared" si="22"/>
        <v>6.1886426142414575E-3</v>
      </c>
      <c r="D749" s="3">
        <f t="shared" si="23"/>
        <v>6.16957160752325E-3</v>
      </c>
    </row>
    <row r="750" spans="1:4" x14ac:dyDescent="0.25">
      <c r="A750" s="2">
        <v>45086</v>
      </c>
      <c r="B750" s="3">
        <v>4298.85986328125</v>
      </c>
      <c r="C750" s="3">
        <f t="shared" si="22"/>
        <v>1.148059539441082E-3</v>
      </c>
      <c r="D750" s="3">
        <f t="shared" si="23"/>
        <v>1.1474010230505239E-3</v>
      </c>
    </row>
    <row r="751" spans="1:4" x14ac:dyDescent="0.25">
      <c r="A751" s="2">
        <v>45089</v>
      </c>
      <c r="B751" s="3">
        <v>4338.93017578125</v>
      </c>
      <c r="C751" s="3">
        <f t="shared" si="22"/>
        <v>9.3211488102371565E-3</v>
      </c>
      <c r="D751" s="3">
        <f t="shared" si="23"/>
        <v>9.2779749817541602E-3</v>
      </c>
    </row>
    <row r="752" spans="1:4" x14ac:dyDescent="0.25">
      <c r="A752" s="2">
        <v>45090</v>
      </c>
      <c r="B752" s="3">
        <v>4369.009765625</v>
      </c>
      <c r="C752" s="3">
        <f t="shared" si="22"/>
        <v>6.9324899514737748E-3</v>
      </c>
      <c r="D752" s="3">
        <f t="shared" si="23"/>
        <v>6.9085707259088974E-3</v>
      </c>
    </row>
    <row r="753" spans="1:4" x14ac:dyDescent="0.25">
      <c r="A753" s="2">
        <v>45091</v>
      </c>
      <c r="B753" s="3">
        <v>4372.58984375</v>
      </c>
      <c r="C753" s="3">
        <f t="shared" si="22"/>
        <v>8.1942552593217144E-4</v>
      </c>
      <c r="D753" s="3">
        <f t="shared" si="23"/>
        <v>8.1908998012658412E-4</v>
      </c>
    </row>
    <row r="754" spans="1:4" x14ac:dyDescent="0.25">
      <c r="A754" s="2">
        <v>45092</v>
      </c>
      <c r="B754" s="3">
        <v>4425.83984375</v>
      </c>
      <c r="C754" s="3">
        <f t="shared" si="22"/>
        <v>1.217813742034668E-2</v>
      </c>
      <c r="D754" s="3">
        <f t="shared" si="23"/>
        <v>1.2104580493589997E-2</v>
      </c>
    </row>
    <row r="755" spans="1:4" x14ac:dyDescent="0.25">
      <c r="A755" s="2">
        <v>45093</v>
      </c>
      <c r="B755" s="3">
        <v>4409.58984375</v>
      </c>
      <c r="C755" s="3">
        <f t="shared" si="22"/>
        <v>-3.6716195284263176E-3</v>
      </c>
      <c r="D755" s="3">
        <f t="shared" si="23"/>
        <v>-3.6783764677510893E-3</v>
      </c>
    </row>
    <row r="756" spans="1:4" x14ac:dyDescent="0.25">
      <c r="A756" s="2">
        <v>45097</v>
      </c>
      <c r="B756" s="3">
        <v>4388.7099609375</v>
      </c>
      <c r="C756" s="3">
        <f t="shared" si="22"/>
        <v>-4.7351076976228645E-3</v>
      </c>
      <c r="D756" s="3">
        <f t="shared" si="23"/>
        <v>-4.7463538352360479E-3</v>
      </c>
    </row>
    <row r="757" spans="1:4" x14ac:dyDescent="0.25">
      <c r="A757" s="2">
        <v>45098</v>
      </c>
      <c r="B757" s="3">
        <v>4365.68994140625</v>
      </c>
      <c r="C757" s="3">
        <f t="shared" si="22"/>
        <v>-5.2452815830036359E-3</v>
      </c>
      <c r="D757" s="3">
        <f t="shared" si="23"/>
        <v>-5.2590863669252008E-3</v>
      </c>
    </row>
    <row r="758" spans="1:4" x14ac:dyDescent="0.25">
      <c r="A758" s="2">
        <v>45099</v>
      </c>
      <c r="B758" s="3">
        <v>4381.89013671875</v>
      </c>
      <c r="C758" s="3">
        <f t="shared" si="22"/>
        <v>3.7107984144384432E-3</v>
      </c>
      <c r="D758" s="3">
        <f t="shared" si="23"/>
        <v>3.7039303873345254E-3</v>
      </c>
    </row>
    <row r="759" spans="1:4" x14ac:dyDescent="0.25">
      <c r="A759" s="2">
        <v>45100</v>
      </c>
      <c r="B759" s="3">
        <v>4348.330078125</v>
      </c>
      <c r="C759" s="3">
        <f t="shared" si="22"/>
        <v>-7.6588087666845661E-3</v>
      </c>
      <c r="D759" s="3">
        <f t="shared" si="23"/>
        <v>-7.6882880565021577E-3</v>
      </c>
    </row>
    <row r="760" spans="1:4" x14ac:dyDescent="0.25">
      <c r="A760" s="2">
        <v>45103</v>
      </c>
      <c r="B760" s="3">
        <v>4328.81982421875</v>
      </c>
      <c r="C760" s="3">
        <f t="shared" si="22"/>
        <v>-4.4868382932564677E-3</v>
      </c>
      <c r="D760" s="3">
        <f t="shared" si="23"/>
        <v>-4.4969343631321712E-3</v>
      </c>
    </row>
    <row r="761" spans="1:4" x14ac:dyDescent="0.25">
      <c r="A761" s="2">
        <v>45104</v>
      </c>
      <c r="B761" s="3">
        <v>4378.41015625</v>
      </c>
      <c r="C761" s="3">
        <f t="shared" si="22"/>
        <v>1.1455854954693034E-2</v>
      </c>
      <c r="D761" s="3">
        <f t="shared" si="23"/>
        <v>1.139073352418076E-2</v>
      </c>
    </row>
    <row r="762" spans="1:4" x14ac:dyDescent="0.25">
      <c r="A762" s="2">
        <v>45105</v>
      </c>
      <c r="B762" s="3">
        <v>4376.85986328125</v>
      </c>
      <c r="C762" s="3">
        <f t="shared" si="22"/>
        <v>-3.5407668843834283E-4</v>
      </c>
      <c r="D762" s="3">
        <f t="shared" si="23"/>
        <v>-3.541393883898215E-4</v>
      </c>
    </row>
    <row r="763" spans="1:4" x14ac:dyDescent="0.25">
      <c r="A763" s="2">
        <v>45106</v>
      </c>
      <c r="B763" s="3">
        <v>4396.43994140625</v>
      </c>
      <c r="C763" s="3">
        <f t="shared" si="22"/>
        <v>4.4735446728059181E-3</v>
      </c>
      <c r="D763" s="3">
        <f t="shared" si="23"/>
        <v>4.4635681144900002E-3</v>
      </c>
    </row>
    <row r="764" spans="1:4" x14ac:dyDescent="0.25">
      <c r="A764" s="2">
        <v>45107</v>
      </c>
      <c r="B764" s="3">
        <v>4450.3798828125</v>
      </c>
      <c r="C764" s="3">
        <f t="shared" si="22"/>
        <v>1.2269004495714109E-2</v>
      </c>
      <c r="D764" s="3">
        <f t="shared" si="23"/>
        <v>1.2194350261885799E-2</v>
      </c>
    </row>
    <row r="765" spans="1:4" x14ac:dyDescent="0.25">
      <c r="A765" s="2">
        <v>45110</v>
      </c>
      <c r="B765" s="3">
        <v>4455.58984375</v>
      </c>
      <c r="C765" s="3">
        <f t="shared" si="22"/>
        <v>1.1706778016009611E-3</v>
      </c>
      <c r="D765" s="3">
        <f t="shared" si="23"/>
        <v>1.1699930926736418E-3</v>
      </c>
    </row>
    <row r="766" spans="1:4" x14ac:dyDescent="0.25">
      <c r="A766" s="2">
        <v>45112</v>
      </c>
      <c r="B766" s="3">
        <v>4446.81982421875</v>
      </c>
      <c r="C766" s="3">
        <f t="shared" si="22"/>
        <v>-1.9683184132291975E-3</v>
      </c>
      <c r="D766" s="3">
        <f t="shared" si="23"/>
        <v>-1.9702580976127164E-3</v>
      </c>
    </row>
    <row r="767" spans="1:4" x14ac:dyDescent="0.25">
      <c r="A767" s="2">
        <v>45113</v>
      </c>
      <c r="B767" s="3">
        <v>4411.58984375</v>
      </c>
      <c r="C767" s="3">
        <f t="shared" si="22"/>
        <v>-7.9225113365009037E-3</v>
      </c>
      <c r="D767" s="3">
        <f t="shared" si="23"/>
        <v>-7.9540611758947624E-3</v>
      </c>
    </row>
    <row r="768" spans="1:4" x14ac:dyDescent="0.25">
      <c r="A768" s="2">
        <v>45114</v>
      </c>
      <c r="B768" s="3">
        <v>4398.9501953125</v>
      </c>
      <c r="C768" s="3">
        <f t="shared" si="22"/>
        <v>-2.8651005386203243E-3</v>
      </c>
      <c r="D768" s="3">
        <f t="shared" si="23"/>
        <v>-2.869212795733482E-3</v>
      </c>
    </row>
    <row r="769" spans="1:4" x14ac:dyDescent="0.25">
      <c r="A769" s="2">
        <v>45117</v>
      </c>
      <c r="B769" s="3">
        <v>4409.52978515625</v>
      </c>
      <c r="C769" s="3">
        <f t="shared" si="22"/>
        <v>2.405026057131332E-3</v>
      </c>
      <c r="D769" s="3">
        <f t="shared" si="23"/>
        <v>2.4021386106263119E-3</v>
      </c>
    </row>
    <row r="770" spans="1:4" x14ac:dyDescent="0.25">
      <c r="A770" s="2">
        <v>45118</v>
      </c>
      <c r="B770" s="3">
        <v>4439.259765625</v>
      </c>
      <c r="C770" s="3">
        <f t="shared" si="22"/>
        <v>6.7422110558885695E-3</v>
      </c>
      <c r="D770" s="3">
        <f t="shared" si="23"/>
        <v>6.7195839982548741E-3</v>
      </c>
    </row>
    <row r="771" spans="1:4" x14ac:dyDescent="0.25">
      <c r="A771" s="2">
        <v>45119</v>
      </c>
      <c r="B771" s="3">
        <v>4472.16015625</v>
      </c>
      <c r="C771" s="3">
        <f t="shared" si="22"/>
        <v>7.4112334853124739E-3</v>
      </c>
      <c r="D771" s="3">
        <f t="shared" si="23"/>
        <v>7.3839052353896787E-3</v>
      </c>
    </row>
    <row r="772" spans="1:4" x14ac:dyDescent="0.25">
      <c r="A772" s="2">
        <v>45120</v>
      </c>
      <c r="B772" s="3">
        <v>4510.0400390625</v>
      </c>
      <c r="C772" s="3">
        <f t="shared" ref="C772:C835" si="24">+B772/B771 - 1</f>
        <v>8.4701534580691185E-3</v>
      </c>
      <c r="D772" s="3">
        <f t="shared" ref="D772:D835" si="25">+LN(B772/B771)</f>
        <v>8.4344829896271113E-3</v>
      </c>
    </row>
    <row r="773" spans="1:4" x14ac:dyDescent="0.25">
      <c r="A773" s="2">
        <v>45121</v>
      </c>
      <c r="B773" s="3">
        <v>4505.419921875</v>
      </c>
      <c r="C773" s="3">
        <f t="shared" si="24"/>
        <v>-1.0244071333035398E-3</v>
      </c>
      <c r="D773" s="3">
        <f t="shared" si="25"/>
        <v>-1.0249321969074839E-3</v>
      </c>
    </row>
    <row r="774" spans="1:4" x14ac:dyDescent="0.25">
      <c r="A774" s="2">
        <v>45124</v>
      </c>
      <c r="B774" s="3">
        <v>4522.7900390625</v>
      </c>
      <c r="C774" s="3">
        <f t="shared" si="24"/>
        <v>3.8553825145495324E-3</v>
      </c>
      <c r="D774" s="3">
        <f t="shared" si="25"/>
        <v>3.8479695744204137E-3</v>
      </c>
    </row>
    <row r="775" spans="1:4" x14ac:dyDescent="0.25">
      <c r="A775" s="2">
        <v>45125</v>
      </c>
      <c r="B775" s="3">
        <v>4554.97998046875</v>
      </c>
      <c r="C775" s="3">
        <f t="shared" si="24"/>
        <v>7.1172752058423772E-3</v>
      </c>
      <c r="D775" s="3">
        <f t="shared" si="25"/>
        <v>7.0920669414283382E-3</v>
      </c>
    </row>
    <row r="776" spans="1:4" x14ac:dyDescent="0.25">
      <c r="A776" s="2">
        <v>45126</v>
      </c>
      <c r="B776" s="3">
        <v>4565.72021484375</v>
      </c>
      <c r="C776" s="3">
        <f t="shared" si="24"/>
        <v>2.3579103357320719E-3</v>
      </c>
      <c r="D776" s="3">
        <f t="shared" si="25"/>
        <v>2.3551348272336388E-3</v>
      </c>
    </row>
    <row r="777" spans="1:4" x14ac:dyDescent="0.25">
      <c r="A777" s="2">
        <v>45127</v>
      </c>
      <c r="B777" s="3">
        <v>4534.8701171875</v>
      </c>
      <c r="C777" s="3">
        <f t="shared" si="24"/>
        <v>-6.7568962189037407E-3</v>
      </c>
      <c r="D777" s="3">
        <f t="shared" si="25"/>
        <v>-6.7798273962576911E-3</v>
      </c>
    </row>
    <row r="778" spans="1:4" x14ac:dyDescent="0.25">
      <c r="A778" s="2">
        <v>45128</v>
      </c>
      <c r="B778" s="3">
        <v>4536.33984375</v>
      </c>
      <c r="C778" s="3">
        <f t="shared" si="24"/>
        <v>3.240945218980773E-4</v>
      </c>
      <c r="D778" s="3">
        <f t="shared" si="25"/>
        <v>3.2404201461309109E-4</v>
      </c>
    </row>
    <row r="779" spans="1:4" x14ac:dyDescent="0.25">
      <c r="A779" s="2">
        <v>45131</v>
      </c>
      <c r="B779" s="3">
        <v>4554.64013671875</v>
      </c>
      <c r="C779" s="3">
        <f t="shared" si="24"/>
        <v>4.0341538771535568E-3</v>
      </c>
      <c r="D779" s="3">
        <f t="shared" si="25"/>
        <v>4.026038496874852E-3</v>
      </c>
    </row>
    <row r="780" spans="1:4" x14ac:dyDescent="0.25">
      <c r="A780" s="2">
        <v>45132</v>
      </c>
      <c r="B780" s="3">
        <v>4567.4599609375</v>
      </c>
      <c r="C780" s="3">
        <f t="shared" si="24"/>
        <v>2.8146733515561628E-3</v>
      </c>
      <c r="D780" s="3">
        <f t="shared" si="25"/>
        <v>2.8107195758387046E-3</v>
      </c>
    </row>
    <row r="781" spans="1:4" x14ac:dyDescent="0.25">
      <c r="A781" s="2">
        <v>45133</v>
      </c>
      <c r="B781" s="3">
        <v>4566.75</v>
      </c>
      <c r="C781" s="3">
        <f t="shared" si="24"/>
        <v>-1.5543889679858758E-4</v>
      </c>
      <c r="D781" s="3">
        <f t="shared" si="25"/>
        <v>-1.5545097867591856E-4</v>
      </c>
    </row>
    <row r="782" spans="1:4" x14ac:dyDescent="0.25">
      <c r="A782" s="2">
        <v>45134</v>
      </c>
      <c r="B782" s="3">
        <v>4537.41015625</v>
      </c>
      <c r="C782" s="3">
        <f t="shared" si="24"/>
        <v>-6.4246660644878828E-3</v>
      </c>
      <c r="D782" s="3">
        <f t="shared" si="25"/>
        <v>-6.4453930551970759E-3</v>
      </c>
    </row>
    <row r="783" spans="1:4" x14ac:dyDescent="0.25">
      <c r="A783" s="2">
        <v>45135</v>
      </c>
      <c r="B783" s="3">
        <v>4582.22998046875</v>
      </c>
      <c r="C783" s="3">
        <f t="shared" si="24"/>
        <v>9.8778427947523451E-3</v>
      </c>
      <c r="D783" s="3">
        <f t="shared" si="25"/>
        <v>9.8293758104338481E-3</v>
      </c>
    </row>
    <row r="784" spans="1:4" x14ac:dyDescent="0.25">
      <c r="A784" s="2">
        <v>45138</v>
      </c>
      <c r="B784" s="3">
        <v>4588.9599609375</v>
      </c>
      <c r="C784" s="3">
        <f t="shared" si="24"/>
        <v>1.4687129405193122E-3</v>
      </c>
      <c r="D784" s="3">
        <f t="shared" si="25"/>
        <v>1.4676354365687912E-3</v>
      </c>
    </row>
    <row r="785" spans="1:4" x14ac:dyDescent="0.25">
      <c r="A785" s="2">
        <v>45139</v>
      </c>
      <c r="B785" s="3">
        <v>4576.72998046875</v>
      </c>
      <c r="C785" s="3">
        <f t="shared" si="24"/>
        <v>-2.6650876392156908E-3</v>
      </c>
      <c r="D785" s="3">
        <f t="shared" si="25"/>
        <v>-2.6686453076827116E-3</v>
      </c>
    </row>
    <row r="786" spans="1:4" x14ac:dyDescent="0.25">
      <c r="A786" s="2">
        <v>45140</v>
      </c>
      <c r="B786" s="3">
        <v>4513.39013671875</v>
      </c>
      <c r="C786" s="3">
        <f t="shared" si="24"/>
        <v>-1.3839541336347905E-2</v>
      </c>
      <c r="D786" s="3">
        <f t="shared" si="25"/>
        <v>-1.3936200638336184E-2</v>
      </c>
    </row>
    <row r="787" spans="1:4" x14ac:dyDescent="0.25">
      <c r="A787" s="2">
        <v>45141</v>
      </c>
      <c r="B787" s="3">
        <v>4501.89013671875</v>
      </c>
      <c r="C787" s="3">
        <f t="shared" si="24"/>
        <v>-2.5479738404268204E-3</v>
      </c>
      <c r="D787" s="3">
        <f t="shared" si="25"/>
        <v>-2.5512254502915274E-3</v>
      </c>
    </row>
    <row r="788" spans="1:4" x14ac:dyDescent="0.25">
      <c r="A788" s="2">
        <v>45142</v>
      </c>
      <c r="B788" s="3">
        <v>4478.02978515625</v>
      </c>
      <c r="C788" s="3">
        <f t="shared" si="24"/>
        <v>-5.3000741550505159E-3</v>
      </c>
      <c r="D788" s="3">
        <f t="shared" si="25"/>
        <v>-5.3141693739379705E-3</v>
      </c>
    </row>
    <row r="789" spans="1:4" x14ac:dyDescent="0.25">
      <c r="A789" s="2">
        <v>45145</v>
      </c>
      <c r="B789" s="3">
        <v>4518.43994140625</v>
      </c>
      <c r="C789" s="3">
        <f t="shared" si="24"/>
        <v>9.0240927793627801E-3</v>
      </c>
      <c r="D789" s="3">
        <f t="shared" si="25"/>
        <v>8.9836189648565719E-3</v>
      </c>
    </row>
    <row r="790" spans="1:4" x14ac:dyDescent="0.25">
      <c r="A790" s="2">
        <v>45146</v>
      </c>
      <c r="B790" s="3">
        <v>4499.3798828125</v>
      </c>
      <c r="C790" s="3">
        <f t="shared" si="24"/>
        <v>-4.218283044793103E-3</v>
      </c>
      <c r="D790" s="3">
        <f t="shared" si="25"/>
        <v>-4.2272051000588661E-3</v>
      </c>
    </row>
    <row r="791" spans="1:4" x14ac:dyDescent="0.25">
      <c r="A791" s="2">
        <v>45147</v>
      </c>
      <c r="B791" s="3">
        <v>4467.7099609375</v>
      </c>
      <c r="C791" s="3">
        <f t="shared" si="24"/>
        <v>-7.0387303805971024E-3</v>
      </c>
      <c r="D791" s="3">
        <f t="shared" si="25"/>
        <v>-7.0636191020451164E-3</v>
      </c>
    </row>
    <row r="792" spans="1:4" x14ac:dyDescent="0.25">
      <c r="A792" s="2">
        <v>45148</v>
      </c>
      <c r="B792" s="3">
        <v>4468.830078125</v>
      </c>
      <c r="C792" s="3">
        <f t="shared" si="24"/>
        <v>2.5071394456976925E-4</v>
      </c>
      <c r="D792" s="3">
        <f t="shared" si="25"/>
        <v>2.5068252108086326E-4</v>
      </c>
    </row>
    <row r="793" spans="1:4" x14ac:dyDescent="0.25">
      <c r="A793" s="2">
        <v>45149</v>
      </c>
      <c r="B793" s="3">
        <v>4464.0498046875</v>
      </c>
      <c r="C793" s="3">
        <f t="shared" si="24"/>
        <v>-1.0696923700230787E-3</v>
      </c>
      <c r="D793" s="3">
        <f t="shared" si="25"/>
        <v>-1.0702648992294865E-3</v>
      </c>
    </row>
    <row r="794" spans="1:4" x14ac:dyDescent="0.25">
      <c r="A794" s="2">
        <v>45152</v>
      </c>
      <c r="B794" s="3">
        <v>4489.72021484375</v>
      </c>
      <c r="C794" s="3">
        <f t="shared" si="24"/>
        <v>5.7504757517030658E-3</v>
      </c>
      <c r="D794" s="3">
        <f t="shared" si="25"/>
        <v>5.7340048794190506E-3</v>
      </c>
    </row>
    <row r="795" spans="1:4" x14ac:dyDescent="0.25">
      <c r="A795" s="2">
        <v>45153</v>
      </c>
      <c r="B795" s="3">
        <v>4437.85986328125</v>
      </c>
      <c r="C795" s="3">
        <f t="shared" si="24"/>
        <v>-1.1550909428841738E-2</v>
      </c>
      <c r="D795" s="3">
        <f t="shared" si="25"/>
        <v>-1.1618139396096483E-2</v>
      </c>
    </row>
    <row r="796" spans="1:4" x14ac:dyDescent="0.25">
      <c r="A796" s="2">
        <v>45154</v>
      </c>
      <c r="B796" s="3">
        <v>4404.330078125</v>
      </c>
      <c r="C796" s="3">
        <f t="shared" si="24"/>
        <v>-7.5553952105776867E-3</v>
      </c>
      <c r="D796" s="3">
        <f t="shared" si="25"/>
        <v>-7.5840817926245271E-3</v>
      </c>
    </row>
    <row r="797" spans="1:4" x14ac:dyDescent="0.25">
      <c r="A797" s="2">
        <v>45155</v>
      </c>
      <c r="B797" s="3">
        <v>4370.35986328125</v>
      </c>
      <c r="C797" s="3">
        <f t="shared" si="24"/>
        <v>-7.7129130290369829E-3</v>
      </c>
      <c r="D797" s="3">
        <f t="shared" si="25"/>
        <v>-7.7428113775290805E-3</v>
      </c>
    </row>
    <row r="798" spans="1:4" x14ac:dyDescent="0.25">
      <c r="A798" s="2">
        <v>45156</v>
      </c>
      <c r="B798" s="3">
        <v>4369.7099609375</v>
      </c>
      <c r="C798" s="3">
        <f t="shared" si="24"/>
        <v>-1.4870682600087726E-4</v>
      </c>
      <c r="D798" s="3">
        <f t="shared" si="25"/>
        <v>-1.4871788395720285E-4</v>
      </c>
    </row>
    <row r="799" spans="1:4" x14ac:dyDescent="0.25">
      <c r="A799" s="2">
        <v>45159</v>
      </c>
      <c r="B799" s="3">
        <v>4399.77001953125</v>
      </c>
      <c r="C799" s="3">
        <f t="shared" si="24"/>
        <v>6.8791885187959867E-3</v>
      </c>
      <c r="D799" s="3">
        <f t="shared" si="25"/>
        <v>6.8556348597997854E-3</v>
      </c>
    </row>
    <row r="800" spans="1:4" x14ac:dyDescent="0.25">
      <c r="A800" s="2">
        <v>45160</v>
      </c>
      <c r="B800" s="3">
        <v>4387.5498046875</v>
      </c>
      <c r="C800" s="3">
        <f t="shared" si="24"/>
        <v>-2.777466728829614E-3</v>
      </c>
      <c r="D800" s="3">
        <f t="shared" si="25"/>
        <v>-2.7813310465456837E-3</v>
      </c>
    </row>
    <row r="801" spans="1:4" x14ac:dyDescent="0.25">
      <c r="A801" s="2">
        <v>45161</v>
      </c>
      <c r="B801" s="3">
        <v>4436.009765625</v>
      </c>
      <c r="C801" s="3">
        <f t="shared" si="24"/>
        <v>1.1044879965972587E-2</v>
      </c>
      <c r="D801" s="3">
        <f t="shared" si="25"/>
        <v>1.0984330710791359E-2</v>
      </c>
    </row>
    <row r="802" spans="1:4" x14ac:dyDescent="0.25">
      <c r="A802" s="2">
        <v>45162</v>
      </c>
      <c r="B802" s="3">
        <v>4376.31005859375</v>
      </c>
      <c r="C802" s="3">
        <f t="shared" si="24"/>
        <v>-1.3457974663146133E-2</v>
      </c>
      <c r="D802" s="3">
        <f t="shared" si="25"/>
        <v>-1.3549353984008011E-2</v>
      </c>
    </row>
    <row r="803" spans="1:4" x14ac:dyDescent="0.25">
      <c r="A803" s="2">
        <v>45163</v>
      </c>
      <c r="B803" s="3">
        <v>4405.7099609375</v>
      </c>
      <c r="C803" s="3">
        <f t="shared" si="24"/>
        <v>6.7179660376250894E-3</v>
      </c>
      <c r="D803" s="3">
        <f t="shared" si="25"/>
        <v>6.6955010602951564E-3</v>
      </c>
    </row>
    <row r="804" spans="1:4" x14ac:dyDescent="0.25">
      <c r="A804" s="2">
        <v>45166</v>
      </c>
      <c r="B804" s="3">
        <v>4433.31005859375</v>
      </c>
      <c r="C804" s="3">
        <f t="shared" si="24"/>
        <v>6.2646197550364491E-3</v>
      </c>
      <c r="D804" s="3">
        <f t="shared" si="25"/>
        <v>6.2450785941964614E-3</v>
      </c>
    </row>
    <row r="805" spans="1:4" x14ac:dyDescent="0.25">
      <c r="A805" s="2">
        <v>45167</v>
      </c>
      <c r="B805" s="3">
        <v>4497.6298828125</v>
      </c>
      <c r="C805" s="3">
        <f t="shared" si="24"/>
        <v>1.4508307194546211E-2</v>
      </c>
      <c r="D805" s="3">
        <f t="shared" si="25"/>
        <v>1.4404068712056505E-2</v>
      </c>
    </row>
    <row r="806" spans="1:4" x14ac:dyDescent="0.25">
      <c r="A806" s="2">
        <v>45168</v>
      </c>
      <c r="B806" s="3">
        <v>4514.8701171875</v>
      </c>
      <c r="C806" s="3">
        <f t="shared" si="24"/>
        <v>3.833182103508026E-3</v>
      </c>
      <c r="D806" s="3">
        <f t="shared" si="25"/>
        <v>3.825854181192944E-3</v>
      </c>
    </row>
    <row r="807" spans="1:4" x14ac:dyDescent="0.25">
      <c r="A807" s="2">
        <v>45169</v>
      </c>
      <c r="B807" s="3">
        <v>4507.66015625</v>
      </c>
      <c r="C807" s="3">
        <f t="shared" si="24"/>
        <v>-1.5969365120942491E-3</v>
      </c>
      <c r="D807" s="3">
        <f t="shared" si="25"/>
        <v>-1.5982129743398576E-3</v>
      </c>
    </row>
    <row r="808" spans="1:4" x14ac:dyDescent="0.25">
      <c r="A808" s="2">
        <v>45170</v>
      </c>
      <c r="B808" s="3">
        <v>4515.77001953125</v>
      </c>
      <c r="C808" s="3">
        <f t="shared" si="24"/>
        <v>1.7991292600010311E-3</v>
      </c>
      <c r="D808" s="3">
        <f t="shared" si="25"/>
        <v>1.7975127655185409E-3</v>
      </c>
    </row>
    <row r="809" spans="1:4" x14ac:dyDescent="0.25">
      <c r="A809" s="2">
        <v>45174</v>
      </c>
      <c r="B809" s="3">
        <v>4496.830078125</v>
      </c>
      <c r="C809" s="3">
        <f t="shared" si="24"/>
        <v>-4.194177587506065E-3</v>
      </c>
      <c r="D809" s="3">
        <f t="shared" si="25"/>
        <v>-4.2029978213812052E-3</v>
      </c>
    </row>
    <row r="810" spans="1:4" x14ac:dyDescent="0.25">
      <c r="A810" s="2">
        <v>45175</v>
      </c>
      <c r="B810" s="3">
        <v>4465.47998046875</v>
      </c>
      <c r="C810" s="3">
        <f t="shared" si="24"/>
        <v>-6.9715993514528618E-3</v>
      </c>
      <c r="D810" s="3">
        <f t="shared" si="25"/>
        <v>-6.9960144914322613E-3</v>
      </c>
    </row>
    <row r="811" spans="1:4" x14ac:dyDescent="0.25">
      <c r="A811" s="2">
        <v>45176</v>
      </c>
      <c r="B811" s="3">
        <v>4451.14013671875</v>
      </c>
      <c r="C811" s="3">
        <f t="shared" si="24"/>
        <v>-3.2112659361860363E-3</v>
      </c>
      <c r="D811" s="3">
        <f t="shared" si="25"/>
        <v>-3.2164331157329669E-3</v>
      </c>
    </row>
    <row r="812" spans="1:4" x14ac:dyDescent="0.25">
      <c r="A812" s="2">
        <v>45177</v>
      </c>
      <c r="B812" s="3">
        <v>4457.490234375</v>
      </c>
      <c r="C812" s="3">
        <f t="shared" si="24"/>
        <v>1.4266227216406246E-3</v>
      </c>
      <c r="D812" s="3">
        <f t="shared" si="25"/>
        <v>1.4256060622570594E-3</v>
      </c>
    </row>
    <row r="813" spans="1:4" x14ac:dyDescent="0.25">
      <c r="A813" s="2">
        <v>45180</v>
      </c>
      <c r="B813" s="3">
        <v>4487.4599609375</v>
      </c>
      <c r="C813" s="3">
        <f t="shared" si="24"/>
        <v>6.7234531062752012E-3</v>
      </c>
      <c r="D813" s="3">
        <f t="shared" si="25"/>
        <v>6.7009514981355173E-3</v>
      </c>
    </row>
    <row r="814" spans="1:4" x14ac:dyDescent="0.25">
      <c r="A814" s="2">
        <v>45181</v>
      </c>
      <c r="B814" s="3">
        <v>4461.89990234375</v>
      </c>
      <c r="C814" s="3">
        <f t="shared" si="24"/>
        <v>-5.6958856048289208E-3</v>
      </c>
      <c r="D814" s="3">
        <f t="shared" si="25"/>
        <v>-5.7121690230039967E-3</v>
      </c>
    </row>
    <row r="815" spans="1:4" x14ac:dyDescent="0.25">
      <c r="A815" s="2">
        <v>45182</v>
      </c>
      <c r="B815" s="3">
        <v>4467.43994140625</v>
      </c>
      <c r="C815" s="3">
        <f t="shared" si="24"/>
        <v>1.2416323054647016E-3</v>
      </c>
      <c r="D815" s="3">
        <f t="shared" si="25"/>
        <v>1.2408621175346041E-3</v>
      </c>
    </row>
    <row r="816" spans="1:4" x14ac:dyDescent="0.25">
      <c r="A816" s="2">
        <v>45183</v>
      </c>
      <c r="B816" s="3">
        <v>4505.10009765625</v>
      </c>
      <c r="C816" s="3">
        <f t="shared" si="24"/>
        <v>8.4299188671679293E-3</v>
      </c>
      <c r="D816" s="3">
        <f t="shared" si="25"/>
        <v>8.3945855336662496E-3</v>
      </c>
    </row>
    <row r="817" spans="1:4" x14ac:dyDescent="0.25">
      <c r="A817" s="2">
        <v>45184</v>
      </c>
      <c r="B817" s="3">
        <v>4450.31982421875</v>
      </c>
      <c r="C817" s="3">
        <f t="shared" si="24"/>
        <v>-1.2159612938677844E-2</v>
      </c>
      <c r="D817" s="3">
        <f t="shared" si="25"/>
        <v>-1.2234145842493929E-2</v>
      </c>
    </row>
    <row r="818" spans="1:4" x14ac:dyDescent="0.25">
      <c r="A818" s="2">
        <v>45187</v>
      </c>
      <c r="B818" s="3">
        <v>4453.52978515625</v>
      </c>
      <c r="C818" s="3">
        <f t="shared" si="24"/>
        <v>7.2128769712942464E-4</v>
      </c>
      <c r="D818" s="3">
        <f t="shared" si="25"/>
        <v>7.2102769417551878E-4</v>
      </c>
    </row>
    <row r="819" spans="1:4" x14ac:dyDescent="0.25">
      <c r="A819" s="2">
        <v>45188</v>
      </c>
      <c r="B819" s="3">
        <v>4443.9501953125</v>
      </c>
      <c r="C819" s="3">
        <f t="shared" si="24"/>
        <v>-2.151010615372817E-3</v>
      </c>
      <c r="D819" s="3">
        <f t="shared" si="25"/>
        <v>-2.1533273615331264E-3</v>
      </c>
    </row>
    <row r="820" spans="1:4" x14ac:dyDescent="0.25">
      <c r="A820" s="2">
        <v>45189</v>
      </c>
      <c r="B820" s="3">
        <v>4402.2001953125</v>
      </c>
      <c r="C820" s="3">
        <f t="shared" si="24"/>
        <v>-9.3947947580595992E-3</v>
      </c>
      <c r="D820" s="3">
        <f t="shared" si="25"/>
        <v>-9.4392042062910412E-3</v>
      </c>
    </row>
    <row r="821" spans="1:4" x14ac:dyDescent="0.25">
      <c r="A821" s="2">
        <v>45190</v>
      </c>
      <c r="B821" s="3">
        <v>4330</v>
      </c>
      <c r="C821" s="3">
        <f t="shared" si="24"/>
        <v>-1.6400934103219411E-2</v>
      </c>
      <c r="D821" s="3">
        <f t="shared" si="25"/>
        <v>-1.6536918318488084E-2</v>
      </c>
    </row>
    <row r="822" spans="1:4" x14ac:dyDescent="0.25">
      <c r="A822" s="2">
        <v>45191</v>
      </c>
      <c r="B822" s="3">
        <v>4320.06005859375</v>
      </c>
      <c r="C822" s="3">
        <f t="shared" si="24"/>
        <v>-2.2955984771939608E-3</v>
      </c>
      <c r="D822" s="3">
        <f t="shared" si="25"/>
        <v>-2.2982374027607495E-3</v>
      </c>
    </row>
    <row r="823" spans="1:4" x14ac:dyDescent="0.25">
      <c r="A823" s="2">
        <v>45194</v>
      </c>
      <c r="B823" s="3">
        <v>4337.43994140625</v>
      </c>
      <c r="C823" s="3">
        <f t="shared" si="24"/>
        <v>4.0230650909416354E-3</v>
      </c>
      <c r="D823" s="3">
        <f t="shared" si="25"/>
        <v>4.0149942038066174E-3</v>
      </c>
    </row>
    <row r="824" spans="1:4" x14ac:dyDescent="0.25">
      <c r="A824" s="2">
        <v>45195</v>
      </c>
      <c r="B824" s="3">
        <v>4273.52978515625</v>
      </c>
      <c r="C824" s="3">
        <f t="shared" si="24"/>
        <v>-1.4734533990868215E-2</v>
      </c>
      <c r="D824" s="3">
        <f t="shared" si="25"/>
        <v>-1.4844165482264943E-2</v>
      </c>
    </row>
    <row r="825" spans="1:4" x14ac:dyDescent="0.25">
      <c r="A825" s="2">
        <v>45196</v>
      </c>
      <c r="B825" s="3">
        <v>4274.509765625</v>
      </c>
      <c r="C825" s="3">
        <f t="shared" si="24"/>
        <v>2.2931406074522265E-4</v>
      </c>
      <c r="D825" s="3">
        <f t="shared" si="25"/>
        <v>2.2928777229479233E-4</v>
      </c>
    </row>
    <row r="826" spans="1:4" x14ac:dyDescent="0.25">
      <c r="A826" s="2">
        <v>45197</v>
      </c>
      <c r="B826" s="3">
        <v>4299.7001953125</v>
      </c>
      <c r="C826" s="3">
        <f t="shared" si="24"/>
        <v>5.8931739705165853E-3</v>
      </c>
      <c r="D826" s="3">
        <f t="shared" si="25"/>
        <v>5.8758771430006979E-3</v>
      </c>
    </row>
    <row r="827" spans="1:4" x14ac:dyDescent="0.25">
      <c r="A827" s="2">
        <v>45198</v>
      </c>
      <c r="B827" s="3">
        <v>4288.0498046875</v>
      </c>
      <c r="C827" s="3">
        <f t="shared" si="24"/>
        <v>-2.7095820861420261E-3</v>
      </c>
      <c r="D827" s="3">
        <f t="shared" si="25"/>
        <v>-2.713259648289315E-3</v>
      </c>
    </row>
    <row r="828" spans="1:4" x14ac:dyDescent="0.25">
      <c r="A828" s="2">
        <v>45201</v>
      </c>
      <c r="B828" s="3">
        <v>4288.39013671875</v>
      </c>
      <c r="C828" s="3">
        <f t="shared" si="24"/>
        <v>7.9367555590792449E-5</v>
      </c>
      <c r="D828" s="3">
        <f t="shared" si="25"/>
        <v>7.9364406152993244E-5</v>
      </c>
    </row>
    <row r="829" spans="1:4" x14ac:dyDescent="0.25">
      <c r="A829" s="2">
        <v>45202</v>
      </c>
      <c r="B829" s="3">
        <v>4229.4501953125</v>
      </c>
      <c r="C829" s="3">
        <f t="shared" si="24"/>
        <v>-1.3744071674259506E-2</v>
      </c>
      <c r="D829" s="3">
        <f t="shared" si="25"/>
        <v>-1.3839395863449198E-2</v>
      </c>
    </row>
    <row r="830" spans="1:4" x14ac:dyDescent="0.25">
      <c r="A830" s="2">
        <v>45203</v>
      </c>
      <c r="B830" s="3">
        <v>4263.75</v>
      </c>
      <c r="C830" s="3">
        <f t="shared" si="24"/>
        <v>8.1097549571607086E-3</v>
      </c>
      <c r="D830" s="3">
        <f t="shared" si="25"/>
        <v>8.0770476078289456E-3</v>
      </c>
    </row>
    <row r="831" spans="1:4" x14ac:dyDescent="0.25">
      <c r="A831" s="2">
        <v>45204</v>
      </c>
      <c r="B831" s="3">
        <v>4258.18994140625</v>
      </c>
      <c r="C831" s="3">
        <f t="shared" si="24"/>
        <v>-1.304030159777203E-3</v>
      </c>
      <c r="D831" s="3">
        <f t="shared" si="25"/>
        <v>-1.3048811469951228E-3</v>
      </c>
    </row>
    <row r="832" spans="1:4" x14ac:dyDescent="0.25">
      <c r="A832" s="2">
        <v>45205</v>
      </c>
      <c r="B832" s="3">
        <v>4308.5</v>
      </c>
      <c r="C832" s="3">
        <f t="shared" si="24"/>
        <v>1.1814893014644445E-2</v>
      </c>
      <c r="D832" s="3">
        <f t="shared" si="25"/>
        <v>1.1745642093961117E-2</v>
      </c>
    </row>
    <row r="833" spans="1:4" x14ac:dyDescent="0.25">
      <c r="A833" s="2">
        <v>45208</v>
      </c>
      <c r="B833" s="3">
        <v>4335.66015625</v>
      </c>
      <c r="C833" s="3">
        <f t="shared" si="24"/>
        <v>6.3038542996403102E-3</v>
      </c>
      <c r="D833" s="3">
        <f t="shared" si="25"/>
        <v>6.2840681193874091E-3</v>
      </c>
    </row>
    <row r="834" spans="1:4" x14ac:dyDescent="0.25">
      <c r="A834" s="2">
        <v>45209</v>
      </c>
      <c r="B834" s="3">
        <v>4358.240234375</v>
      </c>
      <c r="C834" s="3">
        <f t="shared" si="24"/>
        <v>5.2079907813922244E-3</v>
      </c>
      <c r="D834" s="3">
        <f t="shared" si="25"/>
        <v>5.1944760999853542E-3</v>
      </c>
    </row>
    <row r="835" spans="1:4" x14ac:dyDescent="0.25">
      <c r="A835" s="2">
        <v>45210</v>
      </c>
      <c r="B835" s="3">
        <v>4376.9501953125</v>
      </c>
      <c r="C835" s="3">
        <f t="shared" si="24"/>
        <v>4.2930081710337298E-3</v>
      </c>
      <c r="D835" s="3">
        <f t="shared" si="25"/>
        <v>4.2838195000950733E-3</v>
      </c>
    </row>
    <row r="836" spans="1:4" x14ac:dyDescent="0.25">
      <c r="A836" s="2">
        <v>45211</v>
      </c>
      <c r="B836" s="3">
        <v>4349.60986328125</v>
      </c>
      <c r="C836" s="3">
        <f t="shared" ref="C836:C899" si="26">+B836/B835 - 1</f>
        <v>-6.2464343461184901E-3</v>
      </c>
      <c r="D836" s="3">
        <f t="shared" ref="D836:D899" si="27">+LN(B836/B835)</f>
        <v>-6.2660249406549179E-3</v>
      </c>
    </row>
    <row r="837" spans="1:4" x14ac:dyDescent="0.25">
      <c r="A837" s="2">
        <v>45212</v>
      </c>
      <c r="B837" s="3">
        <v>4327.77978515625</v>
      </c>
      <c r="C837" s="3">
        <f t="shared" si="26"/>
        <v>-5.018858888767519E-3</v>
      </c>
      <c r="D837" s="3">
        <f t="shared" si="27"/>
        <v>-5.0314956602198922E-3</v>
      </c>
    </row>
    <row r="838" spans="1:4" x14ac:dyDescent="0.25">
      <c r="A838" s="2">
        <v>45215</v>
      </c>
      <c r="B838" s="3">
        <v>4373.6298828125</v>
      </c>
      <c r="C838" s="3">
        <f t="shared" si="26"/>
        <v>1.059436938392988E-2</v>
      </c>
      <c r="D838" s="3">
        <f t="shared" si="27"/>
        <v>1.0538642302589985E-2</v>
      </c>
    </row>
    <row r="839" spans="1:4" x14ac:dyDescent="0.25">
      <c r="A839" s="2">
        <v>45216</v>
      </c>
      <c r="B839" s="3">
        <v>4373.2001953125</v>
      </c>
      <c r="C839" s="3">
        <f t="shared" si="26"/>
        <v>-9.824505308242415E-5</v>
      </c>
      <c r="D839" s="3">
        <f t="shared" si="27"/>
        <v>-9.8249879443765073E-5</v>
      </c>
    </row>
    <row r="840" spans="1:4" x14ac:dyDescent="0.25">
      <c r="A840" s="2">
        <v>45217</v>
      </c>
      <c r="B840" s="3">
        <v>4314.60009765625</v>
      </c>
      <c r="C840" s="3">
        <f t="shared" si="26"/>
        <v>-1.3399820506516447E-2</v>
      </c>
      <c r="D840" s="3">
        <f t="shared" si="27"/>
        <v>-1.3490408251151898E-2</v>
      </c>
    </row>
    <row r="841" spans="1:4" x14ac:dyDescent="0.25">
      <c r="A841" s="2">
        <v>45218</v>
      </c>
      <c r="B841" s="3">
        <v>4278</v>
      </c>
      <c r="C841" s="3">
        <f t="shared" si="26"/>
        <v>-8.4828481963210578E-3</v>
      </c>
      <c r="D841" s="3">
        <f t="shared" si="27"/>
        <v>-8.5190323280579759E-3</v>
      </c>
    </row>
    <row r="842" spans="1:4" x14ac:dyDescent="0.25">
      <c r="A842" s="2">
        <v>45219</v>
      </c>
      <c r="B842" s="3">
        <v>4224.16015625</v>
      </c>
      <c r="C842" s="3">
        <f t="shared" si="26"/>
        <v>-1.2585283719027562E-2</v>
      </c>
      <c r="D842" s="3">
        <f t="shared" si="27"/>
        <v>-1.2665149196155915E-2</v>
      </c>
    </row>
    <row r="843" spans="1:4" x14ac:dyDescent="0.25">
      <c r="A843" s="2">
        <v>45222</v>
      </c>
      <c r="B843" s="3">
        <v>4217.0400390625</v>
      </c>
      <c r="C843" s="3">
        <f t="shared" si="26"/>
        <v>-1.6855698941634634E-3</v>
      </c>
      <c r="D843" s="3">
        <f t="shared" si="27"/>
        <v>-1.6869920654349177E-3</v>
      </c>
    </row>
    <row r="844" spans="1:4" x14ac:dyDescent="0.25">
      <c r="A844" s="2">
        <v>45223</v>
      </c>
      <c r="B844" s="3">
        <v>4247.68017578125</v>
      </c>
      <c r="C844" s="3">
        <f t="shared" si="26"/>
        <v>7.2657922227272742E-3</v>
      </c>
      <c r="D844" s="3">
        <f t="shared" si="27"/>
        <v>7.2395235196288195E-3</v>
      </c>
    </row>
    <row r="845" spans="1:4" x14ac:dyDescent="0.25">
      <c r="A845" s="2">
        <v>45224</v>
      </c>
      <c r="B845" s="3">
        <v>4186.77001953125</v>
      </c>
      <c r="C845" s="3">
        <f t="shared" si="26"/>
        <v>-1.4339628627712542E-2</v>
      </c>
      <c r="D845" s="3">
        <f t="shared" si="27"/>
        <v>-1.4443434657238052E-2</v>
      </c>
    </row>
    <row r="846" spans="1:4" x14ac:dyDescent="0.25">
      <c r="A846" s="2">
        <v>45225</v>
      </c>
      <c r="B846" s="3">
        <v>4137.22998046875</v>
      </c>
      <c r="C846" s="3">
        <f t="shared" si="26"/>
        <v>-1.1832519778109618E-2</v>
      </c>
      <c r="D846" s="3">
        <f t="shared" si="27"/>
        <v>-1.1903081205584871E-2</v>
      </c>
    </row>
    <row r="847" spans="1:4" x14ac:dyDescent="0.25">
      <c r="A847" s="2">
        <v>45226</v>
      </c>
      <c r="B847" s="3">
        <v>4117.3701171875</v>
      </c>
      <c r="C847" s="3">
        <f t="shared" si="26"/>
        <v>-4.8002802297685276E-3</v>
      </c>
      <c r="D847" s="3">
        <f t="shared" si="27"/>
        <v>-4.81183857862075E-3</v>
      </c>
    </row>
    <row r="848" spans="1:4" x14ac:dyDescent="0.25">
      <c r="A848" s="2">
        <v>45229</v>
      </c>
      <c r="B848" s="3">
        <v>4166.81982421875</v>
      </c>
      <c r="C848" s="3">
        <f t="shared" si="26"/>
        <v>1.2010022325859904E-2</v>
      </c>
      <c r="D848" s="3">
        <f t="shared" si="27"/>
        <v>1.1938474300285915E-2</v>
      </c>
    </row>
    <row r="849" spans="1:4" x14ac:dyDescent="0.25">
      <c r="A849" s="2">
        <v>45230</v>
      </c>
      <c r="B849" s="3">
        <v>4193.7998046875</v>
      </c>
      <c r="C849" s="3">
        <f t="shared" si="26"/>
        <v>6.4749573072333533E-3</v>
      </c>
      <c r="D849" s="3">
        <f t="shared" si="27"/>
        <v>6.454084821688244E-3</v>
      </c>
    </row>
    <row r="850" spans="1:4" x14ac:dyDescent="0.25">
      <c r="A850" s="2">
        <v>45231</v>
      </c>
      <c r="B850" s="3">
        <v>4237.85986328125</v>
      </c>
      <c r="C850" s="3">
        <f t="shared" si="26"/>
        <v>1.0505999486313922E-2</v>
      </c>
      <c r="D850" s="3">
        <f t="shared" si="27"/>
        <v>1.0451194990191868E-2</v>
      </c>
    </row>
    <row r="851" spans="1:4" x14ac:dyDescent="0.25">
      <c r="A851" s="2">
        <v>45232</v>
      </c>
      <c r="B851" s="3">
        <v>4317.77978515625</v>
      </c>
      <c r="C851" s="3">
        <f t="shared" si="26"/>
        <v>1.885855702012762E-2</v>
      </c>
      <c r="D851" s="3">
        <f t="shared" si="27"/>
        <v>1.8682938934086474E-2</v>
      </c>
    </row>
    <row r="852" spans="1:4" x14ac:dyDescent="0.25">
      <c r="A852" s="2">
        <v>45233</v>
      </c>
      <c r="B852" s="3">
        <v>4358.33984375</v>
      </c>
      <c r="C852" s="3">
        <f t="shared" si="26"/>
        <v>9.3937302530313627E-3</v>
      </c>
      <c r="D852" s="3">
        <f t="shared" si="27"/>
        <v>9.3498835445514593E-3</v>
      </c>
    </row>
    <row r="853" spans="1:4" x14ac:dyDescent="0.25">
      <c r="A853" s="2">
        <v>45236</v>
      </c>
      <c r="B853" s="3">
        <v>4365.97998046875</v>
      </c>
      <c r="C853" s="3">
        <f t="shared" si="26"/>
        <v>1.7529924220356374E-3</v>
      </c>
      <c r="D853" s="3">
        <f t="shared" si="27"/>
        <v>1.7514577241005862E-3</v>
      </c>
    </row>
    <row r="854" spans="1:4" x14ac:dyDescent="0.25">
      <c r="A854" s="2">
        <v>45237</v>
      </c>
      <c r="B854" s="3">
        <v>4378.3798828125</v>
      </c>
      <c r="C854" s="3">
        <f t="shared" si="26"/>
        <v>2.8401189192852616E-3</v>
      </c>
      <c r="D854" s="3">
        <f t="shared" si="27"/>
        <v>2.8360934017119537E-3</v>
      </c>
    </row>
    <row r="855" spans="1:4" x14ac:dyDescent="0.25">
      <c r="A855" s="2">
        <v>45238</v>
      </c>
      <c r="B855" s="3">
        <v>4382.77978515625</v>
      </c>
      <c r="C855" s="3">
        <f t="shared" si="26"/>
        <v>1.0049156221052513E-3</v>
      </c>
      <c r="D855" s="3">
        <f t="shared" si="27"/>
        <v>1.0044110324198868E-3</v>
      </c>
    </row>
    <row r="856" spans="1:4" x14ac:dyDescent="0.25">
      <c r="A856" s="2">
        <v>45239</v>
      </c>
      <c r="B856" s="3">
        <v>4347.35009765625</v>
      </c>
      <c r="C856" s="3">
        <f t="shared" si="26"/>
        <v>-8.0838393067328429E-3</v>
      </c>
      <c r="D856" s="3">
        <f t="shared" si="27"/>
        <v>-8.116690699068705E-3</v>
      </c>
    </row>
    <row r="857" spans="1:4" x14ac:dyDescent="0.25">
      <c r="A857" s="2">
        <v>45240</v>
      </c>
      <c r="B857" s="3">
        <v>4415.240234375</v>
      </c>
      <c r="C857" s="3">
        <f t="shared" si="26"/>
        <v>1.5616441094852496E-2</v>
      </c>
      <c r="D857" s="3">
        <f t="shared" si="27"/>
        <v>1.5495759270772258E-2</v>
      </c>
    </row>
    <row r="858" spans="1:4" x14ac:dyDescent="0.25">
      <c r="A858" s="2">
        <v>45243</v>
      </c>
      <c r="B858" s="3">
        <v>4411.5498046875</v>
      </c>
      <c r="C858" s="3">
        <f t="shared" si="26"/>
        <v>-8.3583893324035152E-4</v>
      </c>
      <c r="D858" s="3">
        <f t="shared" si="27"/>
        <v>-8.3618844137008466E-4</v>
      </c>
    </row>
    <row r="859" spans="1:4" x14ac:dyDescent="0.25">
      <c r="A859" s="2">
        <v>45244</v>
      </c>
      <c r="B859" s="3">
        <v>4495.7001953125</v>
      </c>
      <c r="C859" s="3">
        <f t="shared" si="26"/>
        <v>1.9075017703661823E-2</v>
      </c>
      <c r="D859" s="3">
        <f t="shared" si="27"/>
        <v>1.8895370474577251E-2</v>
      </c>
    </row>
    <row r="860" spans="1:4" x14ac:dyDescent="0.25">
      <c r="A860" s="2">
        <v>45245</v>
      </c>
      <c r="B860" s="3">
        <v>4502.8798828125</v>
      </c>
      <c r="C860" s="3">
        <f t="shared" si="26"/>
        <v>1.5970120755575135E-3</v>
      </c>
      <c r="D860" s="3">
        <f t="shared" si="27"/>
        <v>1.5957382078471765E-3</v>
      </c>
    </row>
    <row r="861" spans="1:4" x14ac:dyDescent="0.25">
      <c r="A861" s="2">
        <v>45246</v>
      </c>
      <c r="B861" s="3">
        <v>4508.240234375</v>
      </c>
      <c r="C861" s="3">
        <f t="shared" si="26"/>
        <v>1.1904273935798848E-3</v>
      </c>
      <c r="D861" s="3">
        <f t="shared" si="27"/>
        <v>1.1897193967137305E-3</v>
      </c>
    </row>
    <row r="862" spans="1:4" x14ac:dyDescent="0.25">
      <c r="A862" s="2">
        <v>45247</v>
      </c>
      <c r="B862" s="3">
        <v>4514.02001953125</v>
      </c>
      <c r="C862" s="3">
        <f t="shared" si="26"/>
        <v>1.2820490603360213E-3</v>
      </c>
      <c r="D862" s="3">
        <f t="shared" si="27"/>
        <v>1.2812279371779871E-3</v>
      </c>
    </row>
    <row r="863" spans="1:4" x14ac:dyDescent="0.25">
      <c r="A863" s="2">
        <v>45250</v>
      </c>
      <c r="B863" s="3">
        <v>4547.3798828125</v>
      </c>
      <c r="C863" s="3">
        <f t="shared" si="26"/>
        <v>7.3902780973298388E-3</v>
      </c>
      <c r="D863" s="3">
        <f t="shared" si="27"/>
        <v>7.3631037937956327E-3</v>
      </c>
    </row>
    <row r="864" spans="1:4" x14ac:dyDescent="0.25">
      <c r="A864" s="2">
        <v>45251</v>
      </c>
      <c r="B864" s="3">
        <v>4538.18994140625</v>
      </c>
      <c r="C864" s="3">
        <f t="shared" si="26"/>
        <v>-2.0209310950652926E-3</v>
      </c>
      <c r="D864" s="3">
        <f t="shared" si="27"/>
        <v>-2.0229759317579679E-3</v>
      </c>
    </row>
    <row r="865" spans="1:4" x14ac:dyDescent="0.25">
      <c r="A865" s="2">
        <v>45252</v>
      </c>
      <c r="B865" s="3">
        <v>4556.6201171875</v>
      </c>
      <c r="C865" s="3">
        <f t="shared" si="26"/>
        <v>4.06112922094648E-3</v>
      </c>
      <c r="D865" s="3">
        <f t="shared" si="27"/>
        <v>4.0529050943133244E-3</v>
      </c>
    </row>
    <row r="866" spans="1:4" x14ac:dyDescent="0.25">
      <c r="A866" s="2">
        <v>45254</v>
      </c>
      <c r="B866" s="3">
        <v>4559.33984375</v>
      </c>
      <c r="C866" s="3">
        <f t="shared" si="26"/>
        <v>5.9687366788407914E-4</v>
      </c>
      <c r="D866" s="3">
        <f t="shared" si="27"/>
        <v>5.9669560964503222E-4</v>
      </c>
    </row>
    <row r="867" spans="1:4" x14ac:dyDescent="0.25">
      <c r="A867" s="2">
        <v>45257</v>
      </c>
      <c r="B867" s="3">
        <v>4550.43017578125</v>
      </c>
      <c r="C867" s="3">
        <f t="shared" si="26"/>
        <v>-1.9541574600900891E-3</v>
      </c>
      <c r="D867" s="3">
        <f t="shared" si="27"/>
        <v>-1.9560693168983586E-3</v>
      </c>
    </row>
    <row r="868" spans="1:4" x14ac:dyDescent="0.25">
      <c r="A868" s="2">
        <v>45258</v>
      </c>
      <c r="B868" s="3">
        <v>4554.89013671875</v>
      </c>
      <c r="C868" s="3">
        <f t="shared" si="26"/>
        <v>9.8011853060331333E-4</v>
      </c>
      <c r="D868" s="3">
        <f t="shared" si="27"/>
        <v>9.7963852805029177E-4</v>
      </c>
    </row>
    <row r="869" spans="1:4" x14ac:dyDescent="0.25">
      <c r="A869" s="2">
        <v>45259</v>
      </c>
      <c r="B869" s="3">
        <v>4550.580078125</v>
      </c>
      <c r="C869" s="3">
        <f t="shared" si="26"/>
        <v>-9.4624863923831182E-4</v>
      </c>
      <c r="D869" s="3">
        <f t="shared" si="27"/>
        <v>-9.4669661510193815E-4</v>
      </c>
    </row>
    <row r="870" spans="1:4" x14ac:dyDescent="0.25">
      <c r="A870" s="2">
        <v>45260</v>
      </c>
      <c r="B870" s="3">
        <v>4567.7998046875</v>
      </c>
      <c r="C870" s="3">
        <f t="shared" si="26"/>
        <v>3.7840728581564065E-3</v>
      </c>
      <c r="D870" s="3">
        <f t="shared" si="27"/>
        <v>3.7769312649946051E-3</v>
      </c>
    </row>
    <row r="871" spans="1:4" x14ac:dyDescent="0.25">
      <c r="A871" s="2">
        <v>45261</v>
      </c>
      <c r="B871" s="3">
        <v>4594.6298828125</v>
      </c>
      <c r="C871" s="3">
        <f t="shared" si="26"/>
        <v>5.8737421236076948E-3</v>
      </c>
      <c r="D871" s="3">
        <f t="shared" si="27"/>
        <v>5.8565589538466366E-3</v>
      </c>
    </row>
    <row r="872" spans="1:4" x14ac:dyDescent="0.25">
      <c r="A872" s="2">
        <v>45264</v>
      </c>
      <c r="B872" s="3">
        <v>4569.77978515625</v>
      </c>
      <c r="C872" s="3">
        <f t="shared" si="26"/>
        <v>-5.4085091269721053E-3</v>
      </c>
      <c r="D872" s="3">
        <f t="shared" si="27"/>
        <v>-5.4231880638269427E-3</v>
      </c>
    </row>
    <row r="873" spans="1:4" x14ac:dyDescent="0.25">
      <c r="A873" s="2">
        <v>45265</v>
      </c>
      <c r="B873" s="3">
        <v>4567.18017578125</v>
      </c>
      <c r="C873" s="3">
        <f t="shared" si="26"/>
        <v>-5.6886972616143616E-4</v>
      </c>
      <c r="D873" s="3">
        <f t="shared" si="27"/>
        <v>-5.6903159393480261E-4</v>
      </c>
    </row>
    <row r="874" spans="1:4" x14ac:dyDescent="0.25">
      <c r="A874" s="2">
        <v>45266</v>
      </c>
      <c r="B874" s="3">
        <v>4549.33984375</v>
      </c>
      <c r="C874" s="3">
        <f t="shared" si="26"/>
        <v>-3.9062028088695522E-3</v>
      </c>
      <c r="D874" s="3">
        <f t="shared" si="27"/>
        <v>-3.9138519449437468E-3</v>
      </c>
    </row>
    <row r="875" spans="1:4" x14ac:dyDescent="0.25">
      <c r="A875" s="2">
        <v>45267</v>
      </c>
      <c r="B875" s="3">
        <v>4585.58984375</v>
      </c>
      <c r="C875" s="3">
        <f t="shared" si="26"/>
        <v>7.9681890658929166E-3</v>
      </c>
      <c r="D875" s="3">
        <f t="shared" si="27"/>
        <v>7.9366106848219216E-3</v>
      </c>
    </row>
    <row r="876" spans="1:4" x14ac:dyDescent="0.25">
      <c r="A876" s="2">
        <v>45268</v>
      </c>
      <c r="B876" s="3">
        <v>4604.3701171875</v>
      </c>
      <c r="C876" s="3">
        <f t="shared" si="26"/>
        <v>4.0954978699407896E-3</v>
      </c>
      <c r="D876" s="3">
        <f t="shared" si="27"/>
        <v>4.0871341465037936E-3</v>
      </c>
    </row>
    <row r="877" spans="1:4" x14ac:dyDescent="0.25">
      <c r="A877" s="2">
        <v>45271</v>
      </c>
      <c r="B877" s="3">
        <v>4622.43994140625</v>
      </c>
      <c r="C877" s="3">
        <f t="shared" si="26"/>
        <v>3.924494286698943E-3</v>
      </c>
      <c r="D877" s="3">
        <f t="shared" si="27"/>
        <v>3.9168135477814919E-3</v>
      </c>
    </row>
    <row r="878" spans="1:4" x14ac:dyDescent="0.25">
      <c r="A878" s="2">
        <v>45272</v>
      </c>
      <c r="B878" s="3">
        <v>4643.7001953125</v>
      </c>
      <c r="C878" s="3">
        <f t="shared" si="26"/>
        <v>4.5993575202152304E-3</v>
      </c>
      <c r="D878" s="3">
        <f t="shared" si="27"/>
        <v>4.5888127956924003E-3</v>
      </c>
    </row>
    <row r="879" spans="1:4" x14ac:dyDescent="0.25">
      <c r="A879" s="2">
        <v>45273</v>
      </c>
      <c r="B879" s="3">
        <v>4707.08984375</v>
      </c>
      <c r="C879" s="3">
        <f t="shared" si="26"/>
        <v>1.3650676351045998E-2</v>
      </c>
      <c r="D879" s="3">
        <f t="shared" si="27"/>
        <v>1.3558345175019811E-2</v>
      </c>
    </row>
    <row r="880" spans="1:4" x14ac:dyDescent="0.25">
      <c r="A880" s="2">
        <v>45274</v>
      </c>
      <c r="B880" s="3">
        <v>4719.5498046875</v>
      </c>
      <c r="C880" s="3">
        <f t="shared" si="26"/>
        <v>2.6470624846992585E-3</v>
      </c>
      <c r="D880" s="3">
        <f t="shared" si="27"/>
        <v>2.6435651851544322E-3</v>
      </c>
    </row>
    <row r="881" spans="1:4" x14ac:dyDescent="0.25">
      <c r="A881" s="2">
        <v>45275</v>
      </c>
      <c r="B881" s="3">
        <v>4719.18994140625</v>
      </c>
      <c r="C881" s="3">
        <f t="shared" si="26"/>
        <v>-7.62494933082003E-5</v>
      </c>
      <c r="D881" s="3">
        <f t="shared" si="27"/>
        <v>-7.6252400448594777E-5</v>
      </c>
    </row>
    <row r="882" spans="1:4" x14ac:dyDescent="0.25">
      <c r="A882" s="2">
        <v>45278</v>
      </c>
      <c r="B882" s="3">
        <v>4740.56005859375</v>
      </c>
      <c r="C882" s="3">
        <f t="shared" si="26"/>
        <v>4.5283443669004164E-3</v>
      </c>
      <c r="D882" s="3">
        <f t="shared" si="27"/>
        <v>4.5181222634005152E-3</v>
      </c>
    </row>
    <row r="883" spans="1:4" x14ac:dyDescent="0.25">
      <c r="A883" s="2">
        <v>45279</v>
      </c>
      <c r="B883" s="3">
        <v>4768.3701171875</v>
      </c>
      <c r="C883" s="3">
        <f t="shared" si="26"/>
        <v>5.8664078189105684E-3</v>
      </c>
      <c r="D883" s="3">
        <f t="shared" si="27"/>
        <v>5.8492674508189039E-3</v>
      </c>
    </row>
    <row r="884" spans="1:4" x14ac:dyDescent="0.25">
      <c r="A884" s="2">
        <v>45280</v>
      </c>
      <c r="B884" s="3">
        <v>4698.35009765625</v>
      </c>
      <c r="C884" s="3">
        <f t="shared" si="26"/>
        <v>-1.4684266911006771E-2</v>
      </c>
      <c r="D884" s="3">
        <f t="shared" si="27"/>
        <v>-1.4793147965305628E-2</v>
      </c>
    </row>
    <row r="885" spans="1:4" x14ac:dyDescent="0.25">
      <c r="A885" s="2">
        <v>45281</v>
      </c>
      <c r="B885" s="3">
        <v>4746.75</v>
      </c>
      <c r="C885" s="3">
        <f t="shared" si="26"/>
        <v>1.0301467821202559E-2</v>
      </c>
      <c r="D885" s="3">
        <f t="shared" si="27"/>
        <v>1.0248769307271876E-2</v>
      </c>
    </row>
    <row r="886" spans="1:4" x14ac:dyDescent="0.25">
      <c r="A886" s="2">
        <v>45282</v>
      </c>
      <c r="B886" s="3">
        <v>4754.6298828125</v>
      </c>
      <c r="C886" s="3">
        <f t="shared" si="26"/>
        <v>1.6600585268868873E-3</v>
      </c>
      <c r="D886" s="3">
        <f t="shared" si="27"/>
        <v>1.6586821527610754E-3</v>
      </c>
    </row>
    <row r="887" spans="1:4" x14ac:dyDescent="0.25">
      <c r="A887" s="2">
        <v>45286</v>
      </c>
      <c r="B887" s="3">
        <v>4774.75</v>
      </c>
      <c r="C887" s="3">
        <f t="shared" si="26"/>
        <v>4.2316894655107795E-3</v>
      </c>
      <c r="D887" s="3">
        <f t="shared" si="27"/>
        <v>4.2227610469785593E-3</v>
      </c>
    </row>
    <row r="888" spans="1:4" x14ac:dyDescent="0.25">
      <c r="A888" s="2">
        <v>45287</v>
      </c>
      <c r="B888" s="3">
        <v>4781.580078125</v>
      </c>
      <c r="C888" s="3">
        <f t="shared" si="26"/>
        <v>1.4304577464787638E-3</v>
      </c>
      <c r="D888" s="3">
        <f t="shared" si="27"/>
        <v>1.4294356164229985E-3</v>
      </c>
    </row>
    <row r="889" spans="1:4" x14ac:dyDescent="0.25">
      <c r="A889" s="2">
        <v>45288</v>
      </c>
      <c r="B889" s="3">
        <v>4783.35009765625</v>
      </c>
      <c r="C889" s="3">
        <f t="shared" si="26"/>
        <v>3.7017460804378288E-4</v>
      </c>
      <c r="D889" s="3">
        <f t="shared" si="27"/>
        <v>3.701061103271183E-4</v>
      </c>
    </row>
    <row r="890" spans="1:4" x14ac:dyDescent="0.25">
      <c r="A890" s="2">
        <v>45289</v>
      </c>
      <c r="B890" s="3">
        <v>4769.830078125</v>
      </c>
      <c r="C890" s="3">
        <f t="shared" si="26"/>
        <v>-2.8264750133749628E-3</v>
      </c>
      <c r="D890" s="3">
        <f t="shared" si="27"/>
        <v>-2.8304770367338357E-3</v>
      </c>
    </row>
    <row r="891" spans="1:4" x14ac:dyDescent="0.25">
      <c r="A891" s="2">
        <v>45293</v>
      </c>
      <c r="B891" s="3">
        <v>4742.830078125</v>
      </c>
      <c r="C891" s="3">
        <f t="shared" si="26"/>
        <v>-5.6605790054923277E-3</v>
      </c>
      <c r="D891" s="3">
        <f t="shared" si="27"/>
        <v>-5.6766607997231619E-3</v>
      </c>
    </row>
    <row r="892" spans="1:4" x14ac:dyDescent="0.25">
      <c r="A892" s="2">
        <v>45294</v>
      </c>
      <c r="B892" s="3">
        <v>4704.81005859375</v>
      </c>
      <c r="C892" s="3">
        <f t="shared" si="26"/>
        <v>-8.016314922730805E-3</v>
      </c>
      <c r="D892" s="3">
        <f t="shared" si="27"/>
        <v>-8.0486183271976479E-3</v>
      </c>
    </row>
    <row r="893" spans="1:4" x14ac:dyDescent="0.25">
      <c r="A893" s="2">
        <v>45295</v>
      </c>
      <c r="B893" s="3">
        <v>4688.68017578125</v>
      </c>
      <c r="C893" s="3">
        <f t="shared" si="26"/>
        <v>-3.4283812973570083E-3</v>
      </c>
      <c r="D893" s="3">
        <f t="shared" si="27"/>
        <v>-3.4342716633174288E-3</v>
      </c>
    </row>
    <row r="894" spans="1:4" x14ac:dyDescent="0.25">
      <c r="A894" s="2">
        <v>45296</v>
      </c>
      <c r="B894" s="3">
        <v>4697.240234375</v>
      </c>
      <c r="C894" s="3">
        <f t="shared" si="26"/>
        <v>1.8256861788026324E-3</v>
      </c>
      <c r="D894" s="3">
        <f t="shared" si="27"/>
        <v>1.8240216394339805E-3</v>
      </c>
    </row>
    <row r="895" spans="1:4" x14ac:dyDescent="0.25">
      <c r="A895" s="2">
        <v>45299</v>
      </c>
      <c r="B895" s="3">
        <v>4763.5400390625</v>
      </c>
      <c r="C895" s="3">
        <f t="shared" si="26"/>
        <v>1.4114629309846638E-2</v>
      </c>
      <c r="D895" s="3">
        <f t="shared" si="27"/>
        <v>1.4015945436353141E-2</v>
      </c>
    </row>
    <row r="896" spans="1:4" x14ac:dyDescent="0.25">
      <c r="A896" s="2">
        <v>45300</v>
      </c>
      <c r="B896" s="3">
        <v>4756.5</v>
      </c>
      <c r="C896" s="3">
        <f t="shared" si="26"/>
        <v>-1.4779006799081618E-3</v>
      </c>
      <c r="D896" s="3">
        <f t="shared" si="27"/>
        <v>-1.4789938523175842E-3</v>
      </c>
    </row>
    <row r="897" spans="1:4" x14ac:dyDescent="0.25">
      <c r="A897" s="2">
        <v>45301</v>
      </c>
      <c r="B897" s="3">
        <v>4783.4501953125</v>
      </c>
      <c r="C897" s="3">
        <f t="shared" si="26"/>
        <v>5.6659718937244197E-3</v>
      </c>
      <c r="D897" s="3">
        <f t="shared" si="27"/>
        <v>5.6499806504959121E-3</v>
      </c>
    </row>
    <row r="898" spans="1:4" x14ac:dyDescent="0.25">
      <c r="A898" s="2">
        <v>45302</v>
      </c>
      <c r="B898" s="3">
        <v>4780.240234375</v>
      </c>
      <c r="C898" s="3">
        <f t="shared" si="26"/>
        <v>-6.7105557838686991E-4</v>
      </c>
      <c r="D898" s="3">
        <f t="shared" si="27"/>
        <v>-6.7128083696116466E-4</v>
      </c>
    </row>
    <row r="899" spans="1:4" x14ac:dyDescent="0.25">
      <c r="A899" s="2">
        <v>45303</v>
      </c>
      <c r="B899" s="3">
        <v>4783.830078125</v>
      </c>
      <c r="C899" s="3">
        <f t="shared" si="26"/>
        <v>7.5097559411041459E-4</v>
      </c>
      <c r="D899" s="3">
        <f t="shared" si="27"/>
        <v>7.5069375303395949E-4</v>
      </c>
    </row>
    <row r="900" spans="1:4" x14ac:dyDescent="0.25">
      <c r="A900" s="2">
        <v>45307</v>
      </c>
      <c r="B900" s="3">
        <v>4765.97998046875</v>
      </c>
      <c r="C900" s="3">
        <f t="shared" ref="C900:C963" si="28">+B900/B899 - 1</f>
        <v>-3.7313402367431525E-3</v>
      </c>
      <c r="D900" s="3">
        <f t="shared" ref="D900:D963" si="29">+LN(B900/B899)</f>
        <v>-3.7383190523568345E-3</v>
      </c>
    </row>
    <row r="901" spans="1:4" x14ac:dyDescent="0.25">
      <c r="A901" s="2">
        <v>45308</v>
      </c>
      <c r="B901" s="3">
        <v>4739.2099609375</v>
      </c>
      <c r="C901" s="3">
        <f t="shared" si="28"/>
        <v>-5.6168971839904991E-3</v>
      </c>
      <c r="D901" s="3">
        <f t="shared" si="29"/>
        <v>-5.6327312711078213E-3</v>
      </c>
    </row>
    <row r="902" spans="1:4" x14ac:dyDescent="0.25">
      <c r="A902" s="2">
        <v>45309</v>
      </c>
      <c r="B902" s="3">
        <v>4780.93994140625</v>
      </c>
      <c r="C902" s="3">
        <f t="shared" si="28"/>
        <v>8.805260963896E-3</v>
      </c>
      <c r="D902" s="3">
        <f t="shared" si="29"/>
        <v>8.7667207262431476E-3</v>
      </c>
    </row>
    <row r="903" spans="1:4" x14ac:dyDescent="0.25">
      <c r="A903" s="2">
        <v>45310</v>
      </c>
      <c r="B903" s="3">
        <v>4839.81005859375</v>
      </c>
      <c r="C903" s="3">
        <f t="shared" si="28"/>
        <v>1.2313502764936146E-2</v>
      </c>
      <c r="D903" s="3">
        <f t="shared" si="29"/>
        <v>1.2238308232548512E-2</v>
      </c>
    </row>
    <row r="904" spans="1:4" x14ac:dyDescent="0.25">
      <c r="A904" s="2">
        <v>45313</v>
      </c>
      <c r="B904" s="3">
        <v>4850.43017578125</v>
      </c>
      <c r="C904" s="3">
        <f t="shared" si="28"/>
        <v>2.1943252026270788E-3</v>
      </c>
      <c r="D904" s="3">
        <f t="shared" si="29"/>
        <v>2.1919211872316853E-3</v>
      </c>
    </row>
    <row r="905" spans="1:4" x14ac:dyDescent="0.25">
      <c r="A905" s="2">
        <v>45314</v>
      </c>
      <c r="B905" s="3">
        <v>4864.60009765625</v>
      </c>
      <c r="C905" s="3">
        <f t="shared" si="28"/>
        <v>2.921374261968035E-3</v>
      </c>
      <c r="D905" s="3">
        <f t="shared" si="29"/>
        <v>2.9171153407644861E-3</v>
      </c>
    </row>
    <row r="906" spans="1:4" x14ac:dyDescent="0.25">
      <c r="A906" s="2">
        <v>45315</v>
      </c>
      <c r="B906" s="3">
        <v>4868.5498046875</v>
      </c>
      <c r="C906" s="3">
        <f t="shared" si="28"/>
        <v>8.1192841178312491E-4</v>
      </c>
      <c r="D906" s="3">
        <f t="shared" si="29"/>
        <v>8.1159897621686534E-4</v>
      </c>
    </row>
    <row r="907" spans="1:4" x14ac:dyDescent="0.25">
      <c r="A907" s="2">
        <v>45316</v>
      </c>
      <c r="B907" s="3">
        <v>4894.16015625</v>
      </c>
      <c r="C907" s="3">
        <f t="shared" si="28"/>
        <v>5.2603655277063677E-3</v>
      </c>
      <c r="D907" s="3">
        <f t="shared" si="29"/>
        <v>5.2465781349779802E-3</v>
      </c>
    </row>
    <row r="908" spans="1:4" x14ac:dyDescent="0.25">
      <c r="A908" s="2">
        <v>45317</v>
      </c>
      <c r="B908" s="3">
        <v>4890.97021484375</v>
      </c>
      <c r="C908" s="3">
        <f t="shared" si="28"/>
        <v>-6.5178525107645324E-4</v>
      </c>
      <c r="D908" s="3">
        <f t="shared" si="29"/>
        <v>-6.5199775542636477E-4</v>
      </c>
    </row>
    <row r="909" spans="1:4" x14ac:dyDescent="0.25">
      <c r="A909" s="2">
        <v>45320</v>
      </c>
      <c r="B909" s="3">
        <v>4927.93017578125</v>
      </c>
      <c r="C909" s="3">
        <f t="shared" si="28"/>
        <v>7.5567748961808956E-3</v>
      </c>
      <c r="D909" s="3">
        <f t="shared" si="29"/>
        <v>7.5283655052462038E-3</v>
      </c>
    </row>
    <row r="910" spans="1:4" x14ac:dyDescent="0.25">
      <c r="A910" s="2">
        <v>45321</v>
      </c>
      <c r="B910" s="3">
        <v>4924.97021484375</v>
      </c>
      <c r="C910" s="3">
        <f t="shared" si="28"/>
        <v>-6.0064993453989857E-4</v>
      </c>
      <c r="D910" s="3">
        <f t="shared" si="29"/>
        <v>-6.0083039697861622E-4</v>
      </c>
    </row>
    <row r="911" spans="1:4" x14ac:dyDescent="0.25">
      <c r="A911" s="2">
        <v>45322</v>
      </c>
      <c r="B911" s="3">
        <v>4845.64990234375</v>
      </c>
      <c r="C911" s="3">
        <f t="shared" si="28"/>
        <v>-1.6105744611597972E-2</v>
      </c>
      <c r="D911" s="3">
        <f t="shared" si="29"/>
        <v>-1.6236851740733683E-2</v>
      </c>
    </row>
    <row r="912" spans="1:4" x14ac:dyDescent="0.25">
      <c r="A912" s="2">
        <v>45323</v>
      </c>
      <c r="B912" s="3">
        <v>4906.18994140625</v>
      </c>
      <c r="C912" s="3">
        <f t="shared" si="28"/>
        <v>1.2493688211609788E-2</v>
      </c>
      <c r="D912" s="3">
        <f t="shared" si="29"/>
        <v>1.2416286114049784E-2</v>
      </c>
    </row>
    <row r="913" spans="1:4" x14ac:dyDescent="0.25">
      <c r="A913" s="2">
        <v>45324</v>
      </c>
      <c r="B913" s="3">
        <v>4958.60986328125</v>
      </c>
      <c r="C913" s="3">
        <f t="shared" si="28"/>
        <v>1.068444607751462E-2</v>
      </c>
      <c r="D913" s="3">
        <f t="shared" si="29"/>
        <v>1.062777072263312E-2</v>
      </c>
    </row>
    <row r="914" spans="1:4" x14ac:dyDescent="0.25">
      <c r="A914" s="2">
        <v>45327</v>
      </c>
      <c r="B914" s="3">
        <v>4942.81005859375</v>
      </c>
      <c r="C914" s="3">
        <f t="shared" si="28"/>
        <v>-3.1863375266721894E-3</v>
      </c>
      <c r="D914" s="3">
        <f t="shared" si="29"/>
        <v>-3.1914247092839714E-3</v>
      </c>
    </row>
    <row r="915" spans="1:4" x14ac:dyDescent="0.25">
      <c r="A915" s="2">
        <v>45328</v>
      </c>
      <c r="B915" s="3">
        <v>4954.22998046875</v>
      </c>
      <c r="C915" s="3">
        <f t="shared" si="28"/>
        <v>2.3104108269635937E-3</v>
      </c>
      <c r="D915" s="3">
        <f t="shared" si="29"/>
        <v>2.3077459317481074E-3</v>
      </c>
    </row>
    <row r="916" spans="1:4" x14ac:dyDescent="0.25">
      <c r="A916" s="2">
        <v>45329</v>
      </c>
      <c r="B916" s="3">
        <v>4995.06005859375</v>
      </c>
      <c r="C916" s="3">
        <f t="shared" si="28"/>
        <v>8.241457963390042E-3</v>
      </c>
      <c r="D916" s="3">
        <f t="shared" si="29"/>
        <v>8.2076825940086279E-3</v>
      </c>
    </row>
    <row r="917" spans="1:4" x14ac:dyDescent="0.25">
      <c r="A917" s="2">
        <v>45330</v>
      </c>
      <c r="B917" s="3">
        <v>4997.91015625</v>
      </c>
      <c r="C917" s="3">
        <f t="shared" si="28"/>
        <v>5.7058326082515265E-4</v>
      </c>
      <c r="D917" s="3">
        <f t="shared" si="29"/>
        <v>5.7042054009059505E-4</v>
      </c>
    </row>
    <row r="918" spans="1:4" x14ac:dyDescent="0.25">
      <c r="A918" s="2">
        <v>45331</v>
      </c>
      <c r="B918" s="3">
        <v>5026.60986328125</v>
      </c>
      <c r="C918" s="3">
        <f t="shared" si="28"/>
        <v>5.7423415255595245E-3</v>
      </c>
      <c r="D918" s="3">
        <f t="shared" si="29"/>
        <v>5.7259171287955156E-3</v>
      </c>
    </row>
    <row r="919" spans="1:4" x14ac:dyDescent="0.25">
      <c r="A919" s="2">
        <v>45334</v>
      </c>
      <c r="B919" s="3">
        <v>5021.83984375</v>
      </c>
      <c r="C919" s="3">
        <f t="shared" si="28"/>
        <v>-9.489536011326738E-4</v>
      </c>
      <c r="D919" s="3">
        <f t="shared" si="29"/>
        <v>-9.4940414265244156E-4</v>
      </c>
    </row>
    <row r="920" spans="1:4" x14ac:dyDescent="0.25">
      <c r="A920" s="2">
        <v>45335</v>
      </c>
      <c r="B920" s="3">
        <v>4953.169921875</v>
      </c>
      <c r="C920" s="3">
        <f t="shared" si="28"/>
        <v>-1.3674255653625456E-2</v>
      </c>
      <c r="D920" s="3">
        <f t="shared" si="29"/>
        <v>-1.3768609419845444E-2</v>
      </c>
    </row>
    <row r="921" spans="1:4" x14ac:dyDescent="0.25">
      <c r="A921" s="2">
        <v>45336</v>
      </c>
      <c r="B921" s="3">
        <v>5000.6201171875</v>
      </c>
      <c r="C921" s="3">
        <f t="shared" si="28"/>
        <v>9.5797632750176387E-3</v>
      </c>
      <c r="D921" s="3">
        <f t="shared" si="29"/>
        <v>9.5341683042168071E-3</v>
      </c>
    </row>
    <row r="922" spans="1:4" x14ac:dyDescent="0.25">
      <c r="A922" s="2">
        <v>45337</v>
      </c>
      <c r="B922" s="3">
        <v>5029.72998046875</v>
      </c>
      <c r="C922" s="3">
        <f t="shared" si="28"/>
        <v>5.8212506847294954E-3</v>
      </c>
      <c r="D922" s="3">
        <f t="shared" si="29"/>
        <v>5.8043726740400403E-3</v>
      </c>
    </row>
    <row r="923" spans="1:4" x14ac:dyDescent="0.25">
      <c r="A923" s="2">
        <v>45338</v>
      </c>
      <c r="B923" s="3">
        <v>5005.56982421875</v>
      </c>
      <c r="C923" s="3">
        <f t="shared" si="28"/>
        <v>-4.8034698371121065E-3</v>
      </c>
      <c r="D923" s="3">
        <f t="shared" si="29"/>
        <v>-4.8150435759610425E-3</v>
      </c>
    </row>
    <row r="924" spans="1:4" x14ac:dyDescent="0.25">
      <c r="A924" s="2">
        <v>45342</v>
      </c>
      <c r="B924" s="3">
        <v>4975.509765625</v>
      </c>
      <c r="C924" s="3">
        <f t="shared" si="28"/>
        <v>-6.0053220011653252E-3</v>
      </c>
      <c r="D924" s="3">
        <f t="shared" si="29"/>
        <v>-6.0234264658172495E-3</v>
      </c>
    </row>
    <row r="925" spans="1:4" x14ac:dyDescent="0.25">
      <c r="A925" s="2">
        <v>45343</v>
      </c>
      <c r="B925" s="3">
        <v>4981.7998046875</v>
      </c>
      <c r="C925" s="3">
        <f t="shared" si="28"/>
        <v>1.264199922982101E-3</v>
      </c>
      <c r="D925" s="3">
        <f t="shared" si="29"/>
        <v>1.2634014951035982E-3</v>
      </c>
    </row>
    <row r="926" spans="1:4" x14ac:dyDescent="0.25">
      <c r="A926" s="2">
        <v>45344</v>
      </c>
      <c r="B926" s="3">
        <v>5087.02978515625</v>
      </c>
      <c r="C926" s="3">
        <f t="shared" si="28"/>
        <v>2.112288421741404E-2</v>
      </c>
      <c r="D926" s="3">
        <f t="shared" si="29"/>
        <v>2.090288866640342E-2</v>
      </c>
    </row>
    <row r="927" spans="1:4" x14ac:dyDescent="0.25">
      <c r="A927" s="2">
        <v>45345</v>
      </c>
      <c r="B927" s="3">
        <v>5088.7998046875</v>
      </c>
      <c r="C927" s="3">
        <f t="shared" si="28"/>
        <v>3.4794754621159107E-4</v>
      </c>
      <c r="D927" s="3">
        <f t="shared" si="29"/>
        <v>3.47887026502183E-4</v>
      </c>
    </row>
    <row r="928" spans="1:4" x14ac:dyDescent="0.25">
      <c r="A928" s="2">
        <v>45348</v>
      </c>
      <c r="B928" s="3">
        <v>5069.52978515625</v>
      </c>
      <c r="C928" s="3">
        <f t="shared" si="28"/>
        <v>-3.7867513501905758E-3</v>
      </c>
      <c r="D928" s="3">
        <f t="shared" si="29"/>
        <v>-3.7939392446684839E-3</v>
      </c>
    </row>
    <row r="929" spans="1:4" x14ac:dyDescent="0.25">
      <c r="A929" s="2">
        <v>45349</v>
      </c>
      <c r="B929" s="3">
        <v>5078.18017578125</v>
      </c>
      <c r="C929" s="3">
        <f t="shared" si="28"/>
        <v>1.7063496993998672E-3</v>
      </c>
      <c r="D929" s="3">
        <f t="shared" si="29"/>
        <v>1.704895538720964E-3</v>
      </c>
    </row>
    <row r="930" spans="1:4" x14ac:dyDescent="0.25">
      <c r="A930" s="2">
        <v>45350</v>
      </c>
      <c r="B930" s="3">
        <v>5069.759765625</v>
      </c>
      <c r="C930" s="3">
        <f t="shared" si="28"/>
        <v>-1.6581550604305439E-3</v>
      </c>
      <c r="D930" s="3">
        <f t="shared" si="29"/>
        <v>-1.6595313211122439E-3</v>
      </c>
    </row>
    <row r="931" spans="1:4" x14ac:dyDescent="0.25">
      <c r="A931" s="2">
        <v>45351</v>
      </c>
      <c r="B931" s="3">
        <v>5096.27001953125</v>
      </c>
      <c r="C931" s="3">
        <f t="shared" si="28"/>
        <v>5.2290946971491614E-3</v>
      </c>
      <c r="D931" s="3">
        <f t="shared" si="29"/>
        <v>5.2154704557999644E-3</v>
      </c>
    </row>
    <row r="932" spans="1:4" x14ac:dyDescent="0.25">
      <c r="A932" s="2">
        <v>45352</v>
      </c>
      <c r="B932" s="3">
        <v>5137.080078125</v>
      </c>
      <c r="C932" s="3">
        <f t="shared" si="28"/>
        <v>8.0078289488876297E-3</v>
      </c>
      <c r="D932" s="3">
        <f t="shared" si="29"/>
        <v>7.975936433387976E-3</v>
      </c>
    </row>
    <row r="933" spans="1:4" x14ac:dyDescent="0.25">
      <c r="A933" s="2">
        <v>45355</v>
      </c>
      <c r="B933" s="3">
        <v>5130.9501953125</v>
      </c>
      <c r="C933" s="3">
        <f t="shared" si="28"/>
        <v>-1.1932620709189656E-3</v>
      </c>
      <c r="D933" s="3">
        <f t="shared" si="29"/>
        <v>-1.1939745749630112E-3</v>
      </c>
    </row>
    <row r="934" spans="1:4" x14ac:dyDescent="0.25">
      <c r="A934" s="2">
        <v>45356</v>
      </c>
      <c r="B934" s="3">
        <v>5078.64990234375</v>
      </c>
      <c r="C934" s="3">
        <f t="shared" si="28"/>
        <v>-1.0193100883444606E-2</v>
      </c>
      <c r="D934" s="3">
        <f t="shared" si="29"/>
        <v>-1.0245406275917994E-2</v>
      </c>
    </row>
    <row r="935" spans="1:4" x14ac:dyDescent="0.25">
      <c r="A935" s="2">
        <v>45357</v>
      </c>
      <c r="B935" s="3">
        <v>5104.759765625</v>
      </c>
      <c r="C935" s="3">
        <f t="shared" si="28"/>
        <v>5.1411032032746551E-3</v>
      </c>
      <c r="D935" s="3">
        <f t="shared" si="29"/>
        <v>5.1279328530016433E-3</v>
      </c>
    </row>
    <row r="936" spans="1:4" x14ac:dyDescent="0.25">
      <c r="A936" s="2">
        <v>45358</v>
      </c>
      <c r="B936" s="3">
        <v>5157.35986328125</v>
      </c>
      <c r="C936" s="3">
        <f t="shared" si="28"/>
        <v>1.0304127925951478E-2</v>
      </c>
      <c r="D936" s="3">
        <f t="shared" si="29"/>
        <v>1.0251402284983627E-2</v>
      </c>
    </row>
    <row r="937" spans="1:4" x14ac:dyDescent="0.25">
      <c r="A937" s="2">
        <v>45359</v>
      </c>
      <c r="B937" s="3">
        <v>5123.68994140625</v>
      </c>
      <c r="C937" s="3">
        <f t="shared" si="28"/>
        <v>-6.5285190034379825E-3</v>
      </c>
      <c r="D937" s="3">
        <f t="shared" si="29"/>
        <v>-6.5499229920503374E-3</v>
      </c>
    </row>
    <row r="938" spans="1:4" x14ac:dyDescent="0.25">
      <c r="A938" s="2">
        <v>45362</v>
      </c>
      <c r="B938" s="3">
        <v>5117.93994140625</v>
      </c>
      <c r="C938" s="3">
        <f t="shared" si="28"/>
        <v>-1.122238087346461E-3</v>
      </c>
      <c r="D938" s="3">
        <f t="shared" si="29"/>
        <v>-1.1228682680281005E-3</v>
      </c>
    </row>
    <row r="939" spans="1:4" x14ac:dyDescent="0.25">
      <c r="A939" s="2">
        <v>45363</v>
      </c>
      <c r="B939" s="3">
        <v>5175.27001953125</v>
      </c>
      <c r="C939" s="3">
        <f t="shared" si="28"/>
        <v>1.1201787981366396E-2</v>
      </c>
      <c r="D939" s="3">
        <f t="shared" si="29"/>
        <v>1.1139512586668012E-2</v>
      </c>
    </row>
    <row r="940" spans="1:4" x14ac:dyDescent="0.25">
      <c r="A940" s="2">
        <v>45364</v>
      </c>
      <c r="B940" s="3">
        <v>5165.31005859375</v>
      </c>
      <c r="C940" s="3">
        <f t="shared" si="28"/>
        <v>-1.9245297153407392E-3</v>
      </c>
      <c r="D940" s="3">
        <f t="shared" si="29"/>
        <v>-1.9263840021219723E-3</v>
      </c>
    </row>
    <row r="941" spans="1:4" x14ac:dyDescent="0.25">
      <c r="A941" s="2">
        <v>45365</v>
      </c>
      <c r="B941" s="3">
        <v>5150.47998046875</v>
      </c>
      <c r="C941" s="3">
        <f t="shared" si="28"/>
        <v>-2.8710915621273925E-3</v>
      </c>
      <c r="D941" s="3">
        <f t="shared" si="29"/>
        <v>-2.8752210514951882E-3</v>
      </c>
    </row>
    <row r="942" spans="1:4" x14ac:dyDescent="0.25">
      <c r="A942" s="2">
        <v>45366</v>
      </c>
      <c r="B942" s="3">
        <v>5117.08984375</v>
      </c>
      <c r="C942" s="3">
        <f t="shared" si="28"/>
        <v>-6.4829174844615034E-3</v>
      </c>
      <c r="D942" s="3">
        <f t="shared" si="29"/>
        <v>-6.5040228597376655E-3</v>
      </c>
    </row>
    <row r="943" spans="1:4" x14ac:dyDescent="0.25">
      <c r="A943" s="2">
        <v>45369</v>
      </c>
      <c r="B943" s="3">
        <v>5149.419921875</v>
      </c>
      <c r="C943" s="3">
        <f t="shared" si="28"/>
        <v>6.3180595049523447E-3</v>
      </c>
      <c r="D943" s="3">
        <f t="shared" si="29"/>
        <v>6.2981842384804559E-3</v>
      </c>
    </row>
    <row r="944" spans="1:4" x14ac:dyDescent="0.25">
      <c r="A944" s="2">
        <v>45370</v>
      </c>
      <c r="B944" s="3">
        <v>5178.509765625</v>
      </c>
      <c r="C944" s="3">
        <f t="shared" si="28"/>
        <v>5.6491496501236416E-3</v>
      </c>
      <c r="D944" s="3">
        <f t="shared" si="29"/>
        <v>5.6332530443431198E-3</v>
      </c>
    </row>
    <row r="945" spans="1:4" x14ac:dyDescent="0.25">
      <c r="A945" s="2">
        <v>45371</v>
      </c>
      <c r="B945" s="3">
        <v>5224.6201171875</v>
      </c>
      <c r="C945" s="3">
        <f t="shared" si="28"/>
        <v>8.9041739128465913E-3</v>
      </c>
      <c r="D945" s="3">
        <f t="shared" si="29"/>
        <v>8.8647655163601839E-3</v>
      </c>
    </row>
    <row r="946" spans="1:4" x14ac:dyDescent="0.25">
      <c r="A946" s="2">
        <v>45372</v>
      </c>
      <c r="B946" s="3">
        <v>5241.52978515625</v>
      </c>
      <c r="C946" s="3">
        <f t="shared" si="28"/>
        <v>3.2365354015160275E-3</v>
      </c>
      <c r="D946" s="3">
        <f t="shared" si="29"/>
        <v>3.2313090945288881E-3</v>
      </c>
    </row>
    <row r="947" spans="1:4" x14ac:dyDescent="0.25">
      <c r="A947" s="2">
        <v>45373</v>
      </c>
      <c r="B947" s="3">
        <v>5234.18017578125</v>
      </c>
      <c r="C947" s="3">
        <f t="shared" si="28"/>
        <v>-1.4021878490156903E-3</v>
      </c>
      <c r="D947" s="3">
        <f t="shared" si="29"/>
        <v>-1.4031718343267125E-3</v>
      </c>
    </row>
    <row r="948" spans="1:4" x14ac:dyDescent="0.25">
      <c r="A948" s="2">
        <v>45376</v>
      </c>
      <c r="B948" s="3">
        <v>5218.18994140625</v>
      </c>
      <c r="C948" s="3">
        <f t="shared" si="28"/>
        <v>-3.0549644525015296E-3</v>
      </c>
      <c r="D948" s="3">
        <f t="shared" si="29"/>
        <v>-3.0596403820319297E-3</v>
      </c>
    </row>
    <row r="949" spans="1:4" x14ac:dyDescent="0.25">
      <c r="A949" s="2">
        <v>45377</v>
      </c>
      <c r="B949" s="3">
        <v>5203.580078125</v>
      </c>
      <c r="C949" s="3">
        <f t="shared" si="28"/>
        <v>-2.799795225030266E-3</v>
      </c>
      <c r="D949" s="3">
        <f t="shared" si="29"/>
        <v>-2.803721982805726E-3</v>
      </c>
    </row>
    <row r="950" spans="1:4" x14ac:dyDescent="0.25">
      <c r="A950" s="2">
        <v>45378</v>
      </c>
      <c r="B950" s="3">
        <v>5248.490234375</v>
      </c>
      <c r="C950" s="3">
        <f t="shared" si="28"/>
        <v>8.6306265255329251E-3</v>
      </c>
      <c r="D950" s="3">
        <f t="shared" si="29"/>
        <v>8.5935955827060422E-3</v>
      </c>
    </row>
    <row r="951" spans="1:4" x14ac:dyDescent="0.25">
      <c r="A951" s="2">
        <v>45379</v>
      </c>
      <c r="B951" s="3">
        <v>5254.35009765625</v>
      </c>
      <c r="C951" s="3">
        <f t="shared" si="28"/>
        <v>1.1164855071790214E-3</v>
      </c>
      <c r="D951" s="3">
        <f t="shared" si="29"/>
        <v>1.1158627007616052E-3</v>
      </c>
    </row>
    <row r="952" spans="1:4" x14ac:dyDescent="0.25">
      <c r="A952" s="2">
        <v>45383</v>
      </c>
      <c r="B952" s="3">
        <v>5243.77001953125</v>
      </c>
      <c r="C952" s="3">
        <f t="shared" si="28"/>
        <v>-2.0135845401164643E-3</v>
      </c>
      <c r="D952" s="3">
        <f t="shared" si="29"/>
        <v>-2.0156145269577246E-3</v>
      </c>
    </row>
    <row r="953" spans="1:4" x14ac:dyDescent="0.25">
      <c r="A953" s="2">
        <v>45384</v>
      </c>
      <c r="B953" s="3">
        <v>5205.81005859375</v>
      </c>
      <c r="C953" s="3">
        <f t="shared" si="28"/>
        <v>-7.2390590731691296E-3</v>
      </c>
      <c r="D953" s="3">
        <f t="shared" si="29"/>
        <v>-7.2653882036724264E-3</v>
      </c>
    </row>
    <row r="954" spans="1:4" x14ac:dyDescent="0.25">
      <c r="A954" s="2">
        <v>45385</v>
      </c>
      <c r="B954" s="3">
        <v>5211.490234375</v>
      </c>
      <c r="C954" s="3">
        <f t="shared" si="28"/>
        <v>1.091122364688113E-3</v>
      </c>
      <c r="D954" s="3">
        <f t="shared" si="29"/>
        <v>1.090527523337898E-3</v>
      </c>
    </row>
    <row r="955" spans="1:4" x14ac:dyDescent="0.25">
      <c r="A955" s="2">
        <v>45386</v>
      </c>
      <c r="B955" s="3">
        <v>5147.2099609375</v>
      </c>
      <c r="C955" s="3">
        <f t="shared" si="28"/>
        <v>-1.2334336350379616E-2</v>
      </c>
      <c r="D955" s="3">
        <f t="shared" si="29"/>
        <v>-1.241103561926225E-2</v>
      </c>
    </row>
    <row r="956" spans="1:4" x14ac:dyDescent="0.25">
      <c r="A956" s="2">
        <v>45387</v>
      </c>
      <c r="B956" s="3">
        <v>5204.33984375</v>
      </c>
      <c r="C956" s="3">
        <f t="shared" si="28"/>
        <v>1.1099194174331695E-2</v>
      </c>
      <c r="D956" s="3">
        <f t="shared" si="29"/>
        <v>1.1038050135699558E-2</v>
      </c>
    </row>
    <row r="957" spans="1:4" x14ac:dyDescent="0.25">
      <c r="A957" s="2">
        <v>45390</v>
      </c>
      <c r="B957" s="3">
        <v>5202.39013671875</v>
      </c>
      <c r="C957" s="3">
        <f t="shared" si="28"/>
        <v>-3.7463099831791524E-4</v>
      </c>
      <c r="D957" s="3">
        <f t="shared" si="29"/>
        <v>-3.7470119004157668E-4</v>
      </c>
    </row>
    <row r="958" spans="1:4" x14ac:dyDescent="0.25">
      <c r="A958" s="2">
        <v>45391</v>
      </c>
      <c r="B958" s="3">
        <v>5209.91015625</v>
      </c>
      <c r="C958" s="3">
        <f t="shared" si="28"/>
        <v>1.4454931932483817E-3</v>
      </c>
      <c r="D958" s="3">
        <f t="shared" si="29"/>
        <v>1.4444494736345207E-3</v>
      </c>
    </row>
    <row r="959" spans="1:4" x14ac:dyDescent="0.25">
      <c r="A959" s="2">
        <v>45392</v>
      </c>
      <c r="B959" s="3">
        <v>5160.64013671875</v>
      </c>
      <c r="C959" s="3">
        <f t="shared" si="28"/>
        <v>-9.4569806491084929E-3</v>
      </c>
      <c r="D959" s="3">
        <f t="shared" si="29"/>
        <v>-9.5019818322125919E-3</v>
      </c>
    </row>
    <row r="960" spans="1:4" x14ac:dyDescent="0.25">
      <c r="A960" s="2">
        <v>45393</v>
      </c>
      <c r="B960" s="3">
        <v>5199.06005859375</v>
      </c>
      <c r="C960" s="3">
        <f t="shared" si="28"/>
        <v>7.4447977105855934E-3</v>
      </c>
      <c r="D960" s="3">
        <f t="shared" si="29"/>
        <v>7.4172219833424369E-3</v>
      </c>
    </row>
    <row r="961" spans="1:4" x14ac:dyDescent="0.25">
      <c r="A961" s="2">
        <v>45394</v>
      </c>
      <c r="B961" s="3">
        <v>5123.41015625</v>
      </c>
      <c r="C961" s="3">
        <f t="shared" si="28"/>
        <v>-1.4550688295801639E-2</v>
      </c>
      <c r="D961" s="3">
        <f t="shared" si="29"/>
        <v>-1.4657587802248536E-2</v>
      </c>
    </row>
    <row r="962" spans="1:4" x14ac:dyDescent="0.25">
      <c r="A962" s="2">
        <v>45397</v>
      </c>
      <c r="B962" s="3">
        <v>5061.81982421875</v>
      </c>
      <c r="C962" s="3">
        <f t="shared" si="28"/>
        <v>-1.202135494776202E-2</v>
      </c>
      <c r="D962" s="3">
        <f t="shared" si="29"/>
        <v>-1.2094195787459195E-2</v>
      </c>
    </row>
    <row r="963" spans="1:4" x14ac:dyDescent="0.25">
      <c r="A963" s="2">
        <v>45398</v>
      </c>
      <c r="B963" s="3">
        <v>5051.41015625</v>
      </c>
      <c r="C963" s="3">
        <f t="shared" si="28"/>
        <v>-2.0565070133361507E-3</v>
      </c>
      <c r="D963" s="3">
        <f t="shared" si="29"/>
        <v>-2.0586245275039964E-3</v>
      </c>
    </row>
    <row r="964" spans="1:4" x14ac:dyDescent="0.25">
      <c r="A964" s="2">
        <v>45399</v>
      </c>
      <c r="B964" s="3">
        <v>5022.2099609375</v>
      </c>
      <c r="C964" s="3">
        <f t="shared" ref="C964:C1027" si="30">+B964/B963 - 1</f>
        <v>-5.780602724641426E-3</v>
      </c>
      <c r="D964" s="3">
        <f t="shared" ref="D964:D1027" si="31">+LN(B964/B963)</f>
        <v>-5.7973750760041852E-3</v>
      </c>
    </row>
    <row r="965" spans="1:4" x14ac:dyDescent="0.25">
      <c r="A965" s="2">
        <v>45400</v>
      </c>
      <c r="B965" s="3">
        <v>5011.1201171875</v>
      </c>
      <c r="C965" s="3">
        <f t="shared" si="30"/>
        <v>-2.2081601199982481E-3</v>
      </c>
      <c r="D965" s="3">
        <f t="shared" si="31"/>
        <v>-2.2106017004853043E-3</v>
      </c>
    </row>
    <row r="966" spans="1:4" x14ac:dyDescent="0.25">
      <c r="A966" s="2">
        <v>45401</v>
      </c>
      <c r="B966" s="3">
        <v>4967.22998046875</v>
      </c>
      <c r="C966" s="3">
        <f t="shared" si="30"/>
        <v>-8.7585481274361499E-3</v>
      </c>
      <c r="D966" s="3">
        <f t="shared" si="31"/>
        <v>-8.7971296540569743E-3</v>
      </c>
    </row>
    <row r="967" spans="1:4" x14ac:dyDescent="0.25">
      <c r="A967" s="2">
        <v>45404</v>
      </c>
      <c r="B967" s="3">
        <v>5010.60009765625</v>
      </c>
      <c r="C967" s="3">
        <f t="shared" si="30"/>
        <v>8.7312480714667462E-3</v>
      </c>
      <c r="D967" s="3">
        <f t="shared" si="31"/>
        <v>8.6933511568390801E-3</v>
      </c>
    </row>
    <row r="968" spans="1:4" x14ac:dyDescent="0.25">
      <c r="A968" s="2">
        <v>45405</v>
      </c>
      <c r="B968" s="3">
        <v>5070.5498046875</v>
      </c>
      <c r="C968" s="3">
        <f t="shared" si="30"/>
        <v>1.1964576270872662E-2</v>
      </c>
      <c r="D968" s="3">
        <f t="shared" si="31"/>
        <v>1.1893566567722089E-2</v>
      </c>
    </row>
    <row r="969" spans="1:4" x14ac:dyDescent="0.25">
      <c r="A969" s="2">
        <v>45406</v>
      </c>
      <c r="B969" s="3">
        <v>5071.6298828125</v>
      </c>
      <c r="C969" s="3">
        <f t="shared" si="30"/>
        <v>2.130100613548791E-4</v>
      </c>
      <c r="D969" s="3">
        <f t="shared" si="31"/>
        <v>2.1298737793290078E-4</v>
      </c>
    </row>
    <row r="970" spans="1:4" x14ac:dyDescent="0.25">
      <c r="A970" s="2">
        <v>45407</v>
      </c>
      <c r="B970" s="3">
        <v>5048.419921875</v>
      </c>
      <c r="C970" s="3">
        <f t="shared" si="30"/>
        <v>-4.5764303535156259E-3</v>
      </c>
      <c r="D970" s="3">
        <f t="shared" si="31"/>
        <v>-4.5869342701194095E-3</v>
      </c>
    </row>
    <row r="971" spans="1:4" x14ac:dyDescent="0.25">
      <c r="A971" s="2">
        <v>45408</v>
      </c>
      <c r="B971" s="3">
        <v>5099.9599609375</v>
      </c>
      <c r="C971" s="3">
        <f t="shared" si="30"/>
        <v>1.020914263474304E-2</v>
      </c>
      <c r="D971" s="3">
        <f t="shared" si="31"/>
        <v>1.0157381332325343E-2</v>
      </c>
    </row>
    <row r="972" spans="1:4" x14ac:dyDescent="0.25">
      <c r="A972" s="2">
        <v>45411</v>
      </c>
      <c r="B972" s="3">
        <v>5116.169921875</v>
      </c>
      <c r="C972" s="3">
        <f t="shared" si="30"/>
        <v>3.1784486665891176E-3</v>
      </c>
      <c r="D972" s="3">
        <f t="shared" si="31"/>
        <v>3.1734080766393944E-3</v>
      </c>
    </row>
    <row r="973" spans="1:4" x14ac:dyDescent="0.25">
      <c r="A973" s="2">
        <v>45412</v>
      </c>
      <c r="B973" s="3">
        <v>5035.68994140625</v>
      </c>
      <c r="C973" s="3">
        <f t="shared" si="30"/>
        <v>-1.5730513586862171E-2</v>
      </c>
      <c r="D973" s="3">
        <f t="shared" si="31"/>
        <v>-1.5855551118928123E-2</v>
      </c>
    </row>
    <row r="974" spans="1:4" x14ac:dyDescent="0.25">
      <c r="A974" s="2">
        <v>45413</v>
      </c>
      <c r="B974" s="3">
        <v>5018.39013671875</v>
      </c>
      <c r="C974" s="3">
        <f t="shared" si="30"/>
        <v>-3.4354388154940185E-3</v>
      </c>
      <c r="D974" s="3">
        <f t="shared" si="31"/>
        <v>-3.4413534856316866E-3</v>
      </c>
    </row>
    <row r="975" spans="1:4" x14ac:dyDescent="0.25">
      <c r="A975" s="2">
        <v>45414</v>
      </c>
      <c r="B975" s="3">
        <v>5064.2001953125</v>
      </c>
      <c r="C975" s="3">
        <f t="shared" si="30"/>
        <v>9.1284370775730483E-3</v>
      </c>
      <c r="D975" s="3">
        <f t="shared" si="31"/>
        <v>9.0870247250848558E-3</v>
      </c>
    </row>
    <row r="976" spans="1:4" x14ac:dyDescent="0.25">
      <c r="A976" s="2">
        <v>45415</v>
      </c>
      <c r="B976" s="3">
        <v>5127.7900390625</v>
      </c>
      <c r="C976" s="3">
        <f t="shared" si="30"/>
        <v>1.2556739721478527E-2</v>
      </c>
      <c r="D976" s="3">
        <f t="shared" si="31"/>
        <v>1.2478557659508005E-2</v>
      </c>
    </row>
    <row r="977" spans="1:4" x14ac:dyDescent="0.25">
      <c r="A977" s="2">
        <v>45418</v>
      </c>
      <c r="B977" s="3">
        <v>5180.740234375</v>
      </c>
      <c r="C977" s="3">
        <f t="shared" si="30"/>
        <v>1.0326123907011819E-2</v>
      </c>
      <c r="D977" s="3">
        <f t="shared" si="31"/>
        <v>1.0273173691247842E-2</v>
      </c>
    </row>
    <row r="978" spans="1:4" x14ac:dyDescent="0.25">
      <c r="A978" s="2">
        <v>45419</v>
      </c>
      <c r="B978" s="3">
        <v>5187.7001953125</v>
      </c>
      <c r="C978" s="3">
        <f t="shared" si="30"/>
        <v>1.3434298232750663E-3</v>
      </c>
      <c r="D978" s="3">
        <f t="shared" si="31"/>
        <v>1.3425282288256131E-3</v>
      </c>
    </row>
    <row r="979" spans="1:4" x14ac:dyDescent="0.25">
      <c r="A979" s="2">
        <v>45420</v>
      </c>
      <c r="B979" s="3">
        <v>5187.669921875</v>
      </c>
      <c r="C979" s="3">
        <f t="shared" si="30"/>
        <v>-5.8356181661389783E-6</v>
      </c>
      <c r="D979" s="3">
        <f t="shared" si="31"/>
        <v>-5.8356351934249121E-6</v>
      </c>
    </row>
    <row r="980" spans="1:4" x14ac:dyDescent="0.25">
      <c r="A980" s="2">
        <v>45421</v>
      </c>
      <c r="B980" s="3">
        <v>5214.080078125</v>
      </c>
      <c r="C980" s="3">
        <f t="shared" si="30"/>
        <v>5.0909476986258362E-3</v>
      </c>
      <c r="D980" s="3">
        <f t="shared" si="31"/>
        <v>5.0780326391067108E-3</v>
      </c>
    </row>
    <row r="981" spans="1:4" x14ac:dyDescent="0.25">
      <c r="A981" s="2">
        <v>45422</v>
      </c>
      <c r="B981" s="3">
        <v>5222.68017578125</v>
      </c>
      <c r="C981" s="3">
        <f t="shared" si="30"/>
        <v>1.6493988445498431E-3</v>
      </c>
      <c r="D981" s="3">
        <f t="shared" si="31"/>
        <v>1.648040080166728E-3</v>
      </c>
    </row>
    <row r="982" spans="1:4" x14ac:dyDescent="0.25">
      <c r="A982" s="2">
        <v>45425</v>
      </c>
      <c r="B982" s="3">
        <v>5221.419921875</v>
      </c>
      <c r="C982" s="3">
        <f t="shared" si="30"/>
        <v>-2.4130405535727206E-4</v>
      </c>
      <c r="D982" s="3">
        <f t="shared" si="31"/>
        <v>-2.4133317386520824E-4</v>
      </c>
    </row>
    <row r="983" spans="1:4" x14ac:dyDescent="0.25">
      <c r="A983" s="2">
        <v>45426</v>
      </c>
      <c r="B983" s="3">
        <v>5246.68017578125</v>
      </c>
      <c r="C983" s="3">
        <f t="shared" si="30"/>
        <v>4.8378131397597279E-3</v>
      </c>
      <c r="D983" s="3">
        <f t="shared" si="31"/>
        <v>4.8261485274540411E-3</v>
      </c>
    </row>
    <row r="984" spans="1:4" x14ac:dyDescent="0.25">
      <c r="A984" s="2">
        <v>45427</v>
      </c>
      <c r="B984" s="3">
        <v>5308.14990234375</v>
      </c>
      <c r="C984" s="3">
        <f t="shared" si="30"/>
        <v>1.1715927882596233E-2</v>
      </c>
      <c r="D984" s="3">
        <f t="shared" si="31"/>
        <v>1.1647827787299621E-2</v>
      </c>
    </row>
    <row r="985" spans="1:4" x14ac:dyDescent="0.25">
      <c r="A985" s="2">
        <v>45428</v>
      </c>
      <c r="B985" s="3">
        <v>5297.10009765625</v>
      </c>
      <c r="C985" s="3">
        <f t="shared" si="30"/>
        <v>-2.0816677921287052E-3</v>
      </c>
      <c r="D985" s="3">
        <f t="shared" si="31"/>
        <v>-2.0838374740880464E-3</v>
      </c>
    </row>
    <row r="986" spans="1:4" x14ac:dyDescent="0.25">
      <c r="A986" s="2">
        <v>45429</v>
      </c>
      <c r="B986" s="3">
        <v>5303.27001953125</v>
      </c>
      <c r="C986" s="3">
        <f t="shared" si="30"/>
        <v>1.1647735102702228E-3</v>
      </c>
      <c r="D986" s="3">
        <f t="shared" si="31"/>
        <v>1.1640956878937513E-3</v>
      </c>
    </row>
    <row r="987" spans="1:4" x14ac:dyDescent="0.25">
      <c r="A987" s="2">
        <v>45432</v>
      </c>
      <c r="B987" s="3">
        <v>5308.1298828125</v>
      </c>
      <c r="C987" s="3">
        <f t="shared" si="30"/>
        <v>9.163899374069473E-4</v>
      </c>
      <c r="D987" s="3">
        <f t="shared" si="31"/>
        <v>9.1597030849116642E-4</v>
      </c>
    </row>
    <row r="988" spans="1:4" x14ac:dyDescent="0.25">
      <c r="A988" s="2">
        <v>45433</v>
      </c>
      <c r="B988" s="3">
        <v>5321.41015625</v>
      </c>
      <c r="C988" s="3">
        <f t="shared" si="30"/>
        <v>2.501874243978186E-3</v>
      </c>
      <c r="D988" s="3">
        <f t="shared" si="31"/>
        <v>2.4987497668926086E-3</v>
      </c>
    </row>
    <row r="989" spans="1:4" x14ac:dyDescent="0.25">
      <c r="A989" s="2">
        <v>45434</v>
      </c>
      <c r="B989" s="3">
        <v>5307.009765625</v>
      </c>
      <c r="C989" s="3">
        <f t="shared" si="30"/>
        <v>-2.7061230392261271E-3</v>
      </c>
      <c r="D989" s="3">
        <f t="shared" si="31"/>
        <v>-2.7097912093521476E-3</v>
      </c>
    </row>
    <row r="990" spans="1:4" x14ac:dyDescent="0.25">
      <c r="A990" s="2">
        <v>45435</v>
      </c>
      <c r="B990" s="3">
        <v>5267.83984375</v>
      </c>
      <c r="C990" s="3">
        <f t="shared" si="30"/>
        <v>-7.3807894850155265E-3</v>
      </c>
      <c r="D990" s="3">
        <f t="shared" si="31"/>
        <v>-7.4081622834719328E-3</v>
      </c>
    </row>
    <row r="991" spans="1:4" x14ac:dyDescent="0.25">
      <c r="A991" s="2">
        <v>45436</v>
      </c>
      <c r="B991" s="3">
        <v>5304.72021484375</v>
      </c>
      <c r="C991" s="3">
        <f t="shared" si="30"/>
        <v>7.0010425881694704E-3</v>
      </c>
      <c r="D991" s="3">
        <f t="shared" si="31"/>
        <v>6.9766490766732595E-3</v>
      </c>
    </row>
    <row r="992" spans="1:4" x14ac:dyDescent="0.25">
      <c r="A992" s="2">
        <v>45440</v>
      </c>
      <c r="B992" s="3">
        <v>5306.0400390625</v>
      </c>
      <c r="C992" s="3">
        <f t="shared" si="30"/>
        <v>2.4880185293407742E-4</v>
      </c>
      <c r="D992" s="3">
        <f t="shared" si="31"/>
        <v>2.4877090688591537E-4</v>
      </c>
    </row>
    <row r="993" spans="1:4" x14ac:dyDescent="0.25">
      <c r="A993" s="2">
        <v>45441</v>
      </c>
      <c r="B993" s="3">
        <v>5266.9501953125</v>
      </c>
      <c r="C993" s="3">
        <f t="shared" si="30"/>
        <v>-7.3670465096804527E-3</v>
      </c>
      <c r="D993" s="3">
        <f t="shared" si="31"/>
        <v>-7.394317215742535E-3</v>
      </c>
    </row>
    <row r="994" spans="1:4" x14ac:dyDescent="0.25">
      <c r="A994" s="2">
        <v>45442</v>
      </c>
      <c r="B994" s="3">
        <v>5235.47998046875</v>
      </c>
      <c r="C994" s="3">
        <f t="shared" si="30"/>
        <v>-5.9750355854433224E-3</v>
      </c>
      <c r="D994" s="3">
        <f t="shared" si="31"/>
        <v>-5.992957535754186E-3</v>
      </c>
    </row>
    <row r="995" spans="1:4" x14ac:dyDescent="0.25">
      <c r="A995" s="2">
        <v>45443</v>
      </c>
      <c r="B995" s="3">
        <v>5277.509765625</v>
      </c>
      <c r="C995" s="3">
        <f t="shared" si="30"/>
        <v>8.0278762048646701E-3</v>
      </c>
      <c r="D995" s="3">
        <f t="shared" si="31"/>
        <v>7.9958242319288966E-3</v>
      </c>
    </row>
    <row r="996" spans="1:4" x14ac:dyDescent="0.25">
      <c r="A996" s="2">
        <v>45446</v>
      </c>
      <c r="B996" s="3">
        <v>5283.39990234375</v>
      </c>
      <c r="C996" s="3">
        <f t="shared" si="30"/>
        <v>1.1160825806737495E-3</v>
      </c>
      <c r="D996" s="3">
        <f t="shared" si="31"/>
        <v>1.1154602235352391E-3</v>
      </c>
    </row>
    <row r="997" spans="1:4" x14ac:dyDescent="0.25">
      <c r="A997" s="2">
        <v>45447</v>
      </c>
      <c r="B997" s="3">
        <v>5291.33984375</v>
      </c>
      <c r="C997" s="3">
        <f t="shared" si="30"/>
        <v>1.5028090913065117E-3</v>
      </c>
      <c r="D997" s="3">
        <f t="shared" si="31"/>
        <v>1.5016810037827531E-3</v>
      </c>
    </row>
    <row r="998" spans="1:4" x14ac:dyDescent="0.25">
      <c r="A998" s="2">
        <v>45448</v>
      </c>
      <c r="B998" s="3">
        <v>5354.02978515625</v>
      </c>
      <c r="C998" s="3">
        <f t="shared" si="30"/>
        <v>1.1847649793331305E-2</v>
      </c>
      <c r="D998" s="3">
        <f t="shared" si="31"/>
        <v>1.1778015849957281E-2</v>
      </c>
    </row>
    <row r="999" spans="1:4" x14ac:dyDescent="0.25">
      <c r="A999" s="2">
        <v>45449</v>
      </c>
      <c r="B999" s="3">
        <v>5352.9599609375</v>
      </c>
      <c r="C999" s="3">
        <f t="shared" si="30"/>
        <v>-1.9981663563317653E-4</v>
      </c>
      <c r="D999" s="3">
        <f t="shared" si="31"/>
        <v>-1.9983660163685183E-4</v>
      </c>
    </row>
    <row r="1000" spans="1:4" x14ac:dyDescent="0.25">
      <c r="A1000" s="2">
        <v>45450</v>
      </c>
      <c r="B1000" s="3">
        <v>5346.990234375</v>
      </c>
      <c r="C1000" s="3">
        <f t="shared" si="30"/>
        <v>-1.1152197300303701E-3</v>
      </c>
      <c r="D1000" s="3">
        <f t="shared" si="31"/>
        <v>-1.1158420502790662E-3</v>
      </c>
    </row>
    <row r="1001" spans="1:4" x14ac:dyDescent="0.25">
      <c r="A1001" s="2">
        <v>45453</v>
      </c>
      <c r="B1001" s="3">
        <v>5360.7900390625</v>
      </c>
      <c r="C1001" s="3">
        <f t="shared" si="30"/>
        <v>2.5808546645145203E-3</v>
      </c>
      <c r="D1001" s="3">
        <f t="shared" si="31"/>
        <v>2.577529978240972E-3</v>
      </c>
    </row>
    <row r="1002" spans="1:4" x14ac:dyDescent="0.25">
      <c r="A1002" s="2">
        <v>45454</v>
      </c>
      <c r="B1002" s="3">
        <v>5375.31982421875</v>
      </c>
      <c r="C1002" s="3">
        <f t="shared" si="30"/>
        <v>2.7103813151374556E-3</v>
      </c>
      <c r="D1002" s="3">
        <f t="shared" si="31"/>
        <v>2.7067148552095224E-3</v>
      </c>
    </row>
    <row r="1003" spans="1:4" x14ac:dyDescent="0.25">
      <c r="A1003" s="2">
        <v>45455</v>
      </c>
      <c r="B1003" s="3">
        <v>5421.02978515625</v>
      </c>
      <c r="C1003" s="3">
        <f t="shared" si="30"/>
        <v>8.5036727919987065E-3</v>
      </c>
      <c r="D1003" s="3">
        <f t="shared" si="31"/>
        <v>8.467720241887338E-3</v>
      </c>
    </row>
    <row r="1004" spans="1:4" x14ac:dyDescent="0.25">
      <c r="A1004" s="2">
        <v>45456</v>
      </c>
      <c r="B1004" s="3">
        <v>5433.740234375</v>
      </c>
      <c r="C1004" s="3">
        <f t="shared" si="30"/>
        <v>2.3446558536817097E-3</v>
      </c>
      <c r="D1004" s="3">
        <f t="shared" si="31"/>
        <v>2.3419114371167199E-3</v>
      </c>
    </row>
    <row r="1005" spans="1:4" x14ac:dyDescent="0.25">
      <c r="A1005" s="2">
        <v>45457</v>
      </c>
      <c r="B1005" s="3">
        <v>5431.60009765625</v>
      </c>
      <c r="C1005" s="3">
        <f t="shared" si="30"/>
        <v>-3.9386069750091401E-4</v>
      </c>
      <c r="D1005" s="3">
        <f t="shared" si="31"/>
        <v>-3.9393828099749413E-4</v>
      </c>
    </row>
    <row r="1006" spans="1:4" x14ac:dyDescent="0.25">
      <c r="A1006" s="2">
        <v>45460</v>
      </c>
      <c r="B1006" s="3">
        <v>5473.22998046875</v>
      </c>
      <c r="C1006" s="3">
        <f t="shared" si="30"/>
        <v>7.6643865645527054E-3</v>
      </c>
      <c r="D1006" s="3">
        <f t="shared" si="31"/>
        <v>7.635164372320518E-3</v>
      </c>
    </row>
    <row r="1007" spans="1:4" x14ac:dyDescent="0.25">
      <c r="A1007" s="2">
        <v>45461</v>
      </c>
      <c r="B1007" s="3">
        <v>5487.02978515625</v>
      </c>
      <c r="C1007" s="3">
        <f t="shared" si="30"/>
        <v>2.5213273947457537E-3</v>
      </c>
      <c r="D1007" s="3">
        <f t="shared" si="31"/>
        <v>2.5181541815171163E-3</v>
      </c>
    </row>
    <row r="1008" spans="1:4" x14ac:dyDescent="0.25">
      <c r="A1008" s="2">
        <v>45463</v>
      </c>
      <c r="B1008" s="3">
        <v>5473.169921875</v>
      </c>
      <c r="C1008" s="3">
        <f t="shared" si="30"/>
        <v>-2.5259318472709014E-3</v>
      </c>
      <c r="D1008" s="3">
        <f t="shared" si="31"/>
        <v>-2.5291273954115403E-3</v>
      </c>
    </row>
    <row r="1009" spans="1:4" x14ac:dyDescent="0.25">
      <c r="A1009" s="2">
        <v>45464</v>
      </c>
      <c r="B1009" s="3">
        <v>5464.6201171875</v>
      </c>
      <c r="C1009" s="3">
        <f t="shared" si="30"/>
        <v>-1.5621303211011961E-3</v>
      </c>
      <c r="D1009" s="3">
        <f t="shared" si="31"/>
        <v>-1.5633517188252497E-3</v>
      </c>
    </row>
    <row r="1010" spans="1:4" x14ac:dyDescent="0.25">
      <c r="A1010" s="2">
        <v>45467</v>
      </c>
      <c r="B1010" s="3">
        <v>5447.8701171875</v>
      </c>
      <c r="C1010" s="3">
        <f t="shared" si="30"/>
        <v>-3.0651718949900042E-3</v>
      </c>
      <c r="D1010" s="3">
        <f t="shared" si="31"/>
        <v>-3.0698791558664423E-3</v>
      </c>
    </row>
    <row r="1011" spans="1:4" x14ac:dyDescent="0.25">
      <c r="A1011" s="2">
        <v>45468</v>
      </c>
      <c r="B1011" s="3">
        <v>5469.2998046875</v>
      </c>
      <c r="C1011" s="3">
        <f t="shared" si="30"/>
        <v>3.9335900157368986E-3</v>
      </c>
      <c r="D1011" s="3">
        <f t="shared" si="31"/>
        <v>3.9258736791813438E-3</v>
      </c>
    </row>
    <row r="1012" spans="1:4" x14ac:dyDescent="0.25">
      <c r="A1012" s="2">
        <v>45469</v>
      </c>
      <c r="B1012" s="3">
        <v>5477.89990234375</v>
      </c>
      <c r="C1012" s="3">
        <f t="shared" si="30"/>
        <v>1.5724312002203256E-3</v>
      </c>
      <c r="D1012" s="3">
        <f t="shared" si="31"/>
        <v>1.5711962247204525E-3</v>
      </c>
    </row>
    <row r="1013" spans="1:4" x14ac:dyDescent="0.25">
      <c r="A1013" s="2">
        <v>45470</v>
      </c>
      <c r="B1013" s="3">
        <v>5482.8701171875</v>
      </c>
      <c r="C1013" s="3">
        <f t="shared" si="30"/>
        <v>9.073212238914774E-4</v>
      </c>
      <c r="D1013" s="3">
        <f t="shared" si="31"/>
        <v>9.0690985679907311E-4</v>
      </c>
    </row>
    <row r="1014" spans="1:4" x14ac:dyDescent="0.25">
      <c r="A1014" s="2">
        <v>45471</v>
      </c>
      <c r="B1014" s="3">
        <v>5460.47998046875</v>
      </c>
      <c r="C1014" s="3">
        <f t="shared" si="30"/>
        <v>-4.0836525834456738E-3</v>
      </c>
      <c r="D1014" s="3">
        <f t="shared" si="31"/>
        <v>-4.0920134623695995E-3</v>
      </c>
    </row>
    <row r="1015" spans="1:4" x14ac:dyDescent="0.25">
      <c r="A1015" s="2">
        <v>45474</v>
      </c>
      <c r="B1015" s="3">
        <v>5475.08984375</v>
      </c>
      <c r="C1015" s="3">
        <f t="shared" si="30"/>
        <v>2.6755639309195001E-3</v>
      </c>
      <c r="D1015" s="3">
        <f t="shared" si="31"/>
        <v>2.6719909814295235E-3</v>
      </c>
    </row>
    <row r="1016" spans="1:4" x14ac:dyDescent="0.25">
      <c r="A1016" s="2">
        <v>45475</v>
      </c>
      <c r="B1016" s="3">
        <v>5509.009765625</v>
      </c>
      <c r="C1016" s="3">
        <f t="shared" si="30"/>
        <v>6.1953178565135048E-3</v>
      </c>
      <c r="D1016" s="3">
        <f t="shared" si="31"/>
        <v>6.1762057711850496E-3</v>
      </c>
    </row>
    <row r="1017" spans="1:4" x14ac:dyDescent="0.25">
      <c r="A1017" s="2">
        <v>45476</v>
      </c>
      <c r="B1017" s="3">
        <v>5537.02001953125</v>
      </c>
      <c r="C1017" s="3">
        <f t="shared" si="30"/>
        <v>5.0844444097790653E-3</v>
      </c>
      <c r="D1017" s="3">
        <f t="shared" si="31"/>
        <v>5.0715622695336636E-3</v>
      </c>
    </row>
    <row r="1018" spans="1:4" x14ac:dyDescent="0.25">
      <c r="A1018" s="2">
        <v>45478</v>
      </c>
      <c r="B1018" s="3">
        <v>5567.18994140625</v>
      </c>
      <c r="C1018" s="3">
        <f t="shared" si="30"/>
        <v>5.4487651784855817E-3</v>
      </c>
      <c r="D1018" s="3">
        <f t="shared" si="31"/>
        <v>5.4339743609695401E-3</v>
      </c>
    </row>
    <row r="1019" spans="1:4" x14ac:dyDescent="0.25">
      <c r="A1019" s="2">
        <v>45481</v>
      </c>
      <c r="B1019" s="3">
        <v>5572.85009765625</v>
      </c>
      <c r="C1019" s="3">
        <f t="shared" si="30"/>
        <v>1.0166989647510949E-3</v>
      </c>
      <c r="D1019" s="3">
        <f t="shared" si="31"/>
        <v>1.0161824764044329E-3</v>
      </c>
    </row>
    <row r="1020" spans="1:4" x14ac:dyDescent="0.25">
      <c r="A1020" s="2">
        <v>45482</v>
      </c>
      <c r="B1020" s="3">
        <v>5576.97998046875</v>
      </c>
      <c r="C1020" s="3">
        <f t="shared" si="30"/>
        <v>7.4107193628569767E-4</v>
      </c>
      <c r="D1020" s="3">
        <f t="shared" si="31"/>
        <v>7.4079747806547519E-4</v>
      </c>
    </row>
    <row r="1021" spans="1:4" x14ac:dyDescent="0.25">
      <c r="A1021" s="2">
        <v>45483</v>
      </c>
      <c r="B1021" s="3">
        <v>5633.91015625</v>
      </c>
      <c r="C1021" s="3">
        <f t="shared" si="30"/>
        <v>1.0208065293514812E-2</v>
      </c>
      <c r="D1021" s="3">
        <f t="shared" si="31"/>
        <v>1.0156314878105886E-2</v>
      </c>
    </row>
    <row r="1022" spans="1:4" x14ac:dyDescent="0.25">
      <c r="A1022" s="2">
        <v>45484</v>
      </c>
      <c r="B1022" s="3">
        <v>5584.5400390625</v>
      </c>
      <c r="C1022" s="3">
        <f t="shared" si="30"/>
        <v>-8.7630288411204571E-3</v>
      </c>
      <c r="D1022" s="3">
        <f t="shared" si="31"/>
        <v>-8.8016499692667241E-3</v>
      </c>
    </row>
    <row r="1023" spans="1:4" x14ac:dyDescent="0.25">
      <c r="A1023" s="2">
        <v>45485</v>
      </c>
      <c r="B1023" s="3">
        <v>5615.35009765625</v>
      </c>
      <c r="C1023" s="3">
        <f t="shared" si="30"/>
        <v>5.5170270744306915E-3</v>
      </c>
      <c r="D1023" s="3">
        <f t="shared" si="31"/>
        <v>5.5018640249651198E-3</v>
      </c>
    </row>
    <row r="1024" spans="1:4" x14ac:dyDescent="0.25">
      <c r="A1024" s="2">
        <v>45488</v>
      </c>
      <c r="B1024" s="3">
        <v>5631.22021484375</v>
      </c>
      <c r="C1024" s="3">
        <f t="shared" si="30"/>
        <v>2.8262026252154904E-3</v>
      </c>
      <c r="D1024" s="3">
        <f t="shared" si="31"/>
        <v>2.8222164233526843E-3</v>
      </c>
    </row>
    <row r="1025" spans="1:4" x14ac:dyDescent="0.25">
      <c r="A1025" s="2">
        <v>45489</v>
      </c>
      <c r="B1025" s="3">
        <v>5667.2001953125</v>
      </c>
      <c r="C1025" s="3">
        <f t="shared" si="30"/>
        <v>6.3893754987431883E-3</v>
      </c>
      <c r="D1025" s="3">
        <f t="shared" si="31"/>
        <v>6.3690499714532745E-3</v>
      </c>
    </row>
    <row r="1026" spans="1:4" x14ac:dyDescent="0.25">
      <c r="A1026" s="2">
        <v>45490</v>
      </c>
      <c r="B1026" s="3">
        <v>5588.27001953125</v>
      </c>
      <c r="C1026" s="3">
        <f t="shared" si="30"/>
        <v>-1.3927543241993745E-2</v>
      </c>
      <c r="D1026" s="3">
        <f t="shared" si="31"/>
        <v>-1.4025441523645543E-2</v>
      </c>
    </row>
    <row r="1027" spans="1:4" x14ac:dyDescent="0.25">
      <c r="A1027" s="2">
        <v>45491</v>
      </c>
      <c r="B1027" s="3">
        <v>5544.58984375</v>
      </c>
      <c r="C1027" s="3">
        <f t="shared" si="30"/>
        <v>-7.8164039369225113E-3</v>
      </c>
      <c r="D1027" s="3">
        <f t="shared" si="31"/>
        <v>-7.8471121453500721E-3</v>
      </c>
    </row>
    <row r="1028" spans="1:4" x14ac:dyDescent="0.25">
      <c r="A1028" s="2">
        <v>45492</v>
      </c>
      <c r="B1028" s="3">
        <v>5505</v>
      </c>
      <c r="C1028" s="3">
        <f t="shared" ref="C1028:C1091" si="32">+B1028/B1027 - 1</f>
        <v>-7.1402655319269259E-3</v>
      </c>
      <c r="D1028" s="3">
        <f t="shared" ref="D1028:D1091" si="33">+LN(B1028/B1027)</f>
        <v>-7.1658792264060849E-3</v>
      </c>
    </row>
    <row r="1029" spans="1:4" x14ac:dyDescent="0.25">
      <c r="A1029" s="2">
        <v>45495</v>
      </c>
      <c r="B1029" s="3">
        <v>5564.41015625</v>
      </c>
      <c r="C1029" s="3">
        <f t="shared" si="32"/>
        <v>1.0792035649409559E-2</v>
      </c>
      <c r="D1029" s="3">
        <f t="shared" si="33"/>
        <v>1.0734217246220293E-2</v>
      </c>
    </row>
    <row r="1030" spans="1:4" x14ac:dyDescent="0.25">
      <c r="A1030" s="2">
        <v>45496</v>
      </c>
      <c r="B1030" s="3">
        <v>5555.740234375</v>
      </c>
      <c r="C1030" s="3">
        <f t="shared" si="32"/>
        <v>-1.5581025897707379E-3</v>
      </c>
      <c r="D1030" s="3">
        <f t="shared" si="33"/>
        <v>-1.5593176939461904E-3</v>
      </c>
    </row>
    <row r="1031" spans="1:4" x14ac:dyDescent="0.25">
      <c r="A1031" s="2">
        <v>45497</v>
      </c>
      <c r="B1031" s="3">
        <v>5427.1298828125</v>
      </c>
      <c r="C1031" s="3">
        <f t="shared" si="32"/>
        <v>-2.3149093754734951E-2</v>
      </c>
      <c r="D1031" s="3">
        <f t="shared" si="33"/>
        <v>-2.3421242222892859E-2</v>
      </c>
    </row>
    <row r="1032" spans="1:4" x14ac:dyDescent="0.25">
      <c r="A1032" s="2">
        <v>45498</v>
      </c>
      <c r="B1032" s="3">
        <v>5399.22021484375</v>
      </c>
      <c r="C1032" s="3">
        <f t="shared" si="32"/>
        <v>-5.1426202378422881E-3</v>
      </c>
      <c r="D1032" s="3">
        <f t="shared" si="33"/>
        <v>-5.1558890197172594E-3</v>
      </c>
    </row>
    <row r="1033" spans="1:4" x14ac:dyDescent="0.25">
      <c r="A1033" s="2">
        <v>45499</v>
      </c>
      <c r="B1033" s="3">
        <v>5459.10009765625</v>
      </c>
      <c r="C1033" s="3">
        <f t="shared" si="32"/>
        <v>1.1090468702846357E-2</v>
      </c>
      <c r="D1033" s="3">
        <f t="shared" si="33"/>
        <v>1.1029420409570924E-2</v>
      </c>
    </row>
    <row r="1034" spans="1:4" x14ac:dyDescent="0.25">
      <c r="A1034" s="2">
        <v>45502</v>
      </c>
      <c r="B1034" s="3">
        <v>5463.5400390625</v>
      </c>
      <c r="C1034" s="3">
        <f t="shared" si="32"/>
        <v>8.1331012929330981E-4</v>
      </c>
      <c r="D1034" s="3">
        <f t="shared" si="33"/>
        <v>8.1297957182845169E-4</v>
      </c>
    </row>
    <row r="1035" spans="1:4" x14ac:dyDescent="0.25">
      <c r="A1035" s="2">
        <v>45503</v>
      </c>
      <c r="B1035" s="3">
        <v>5436.43994140625</v>
      </c>
      <c r="C1035" s="3">
        <f t="shared" si="32"/>
        <v>-4.9601718780302173E-3</v>
      </c>
      <c r="D1035" s="3">
        <f t="shared" si="33"/>
        <v>-4.9725143613676215E-3</v>
      </c>
    </row>
    <row r="1036" spans="1:4" x14ac:dyDescent="0.25">
      <c r="A1036" s="2">
        <v>45504</v>
      </c>
      <c r="B1036" s="3">
        <v>5522.2998046875</v>
      </c>
      <c r="C1036" s="3">
        <f t="shared" si="32"/>
        <v>1.5793398659167401E-2</v>
      </c>
      <c r="D1036" s="3">
        <f t="shared" si="33"/>
        <v>1.5669980701917767E-2</v>
      </c>
    </row>
    <row r="1037" spans="1:4" x14ac:dyDescent="0.25">
      <c r="A1037" s="2">
        <v>45505</v>
      </c>
      <c r="B1037" s="3">
        <v>5446.68017578125</v>
      </c>
      <c r="C1037" s="3">
        <f t="shared" si="32"/>
        <v>-1.3693502993456064E-2</v>
      </c>
      <c r="D1037" s="3">
        <f t="shared" si="33"/>
        <v>-1.3788123791990166E-2</v>
      </c>
    </row>
    <row r="1038" spans="1:4" x14ac:dyDescent="0.25">
      <c r="A1038" s="2">
        <v>45506</v>
      </c>
      <c r="B1038" s="3">
        <v>5346.56005859375</v>
      </c>
      <c r="C1038" s="3">
        <f t="shared" si="32"/>
        <v>-1.8381860868696753E-2</v>
      </c>
      <c r="D1038" s="3">
        <f t="shared" si="33"/>
        <v>-1.8552906608553271E-2</v>
      </c>
    </row>
    <row r="1039" spans="1:4" x14ac:dyDescent="0.25">
      <c r="A1039" s="2">
        <v>45509</v>
      </c>
      <c r="B1039" s="3">
        <v>5186.330078125</v>
      </c>
      <c r="C1039" s="3">
        <f t="shared" si="32"/>
        <v>-2.996879838863975E-2</v>
      </c>
      <c r="D1039" s="3">
        <f t="shared" si="33"/>
        <v>-3.0427041392393099E-2</v>
      </c>
    </row>
    <row r="1040" spans="1:4" x14ac:dyDescent="0.25">
      <c r="A1040" s="2">
        <v>45510</v>
      </c>
      <c r="B1040" s="3">
        <v>5240.02978515625</v>
      </c>
      <c r="C1040" s="3">
        <f t="shared" si="32"/>
        <v>1.0354085880061037E-2</v>
      </c>
      <c r="D1040" s="3">
        <f t="shared" si="33"/>
        <v>1.0300849493599515E-2</v>
      </c>
    </row>
    <row r="1041" spans="1:4" x14ac:dyDescent="0.25">
      <c r="A1041" s="2">
        <v>45511</v>
      </c>
      <c r="B1041" s="3">
        <v>5199.5</v>
      </c>
      <c r="C1041" s="3">
        <f t="shared" si="32"/>
        <v>-7.7346478585028633E-3</v>
      </c>
      <c r="D1041" s="3">
        <f t="shared" si="33"/>
        <v>-7.764715388769489E-3</v>
      </c>
    </row>
    <row r="1042" spans="1:4" x14ac:dyDescent="0.25">
      <c r="A1042" s="2">
        <v>45512</v>
      </c>
      <c r="B1042" s="3">
        <v>5319.31005859375</v>
      </c>
      <c r="C1042" s="3">
        <f t="shared" si="32"/>
        <v>2.3042611519136447E-2</v>
      </c>
      <c r="D1042" s="3">
        <f t="shared" si="33"/>
        <v>2.2781139590898881E-2</v>
      </c>
    </row>
    <row r="1043" spans="1:4" x14ac:dyDescent="0.25">
      <c r="A1043" s="2">
        <v>45513</v>
      </c>
      <c r="B1043" s="3">
        <v>5344.16015625</v>
      </c>
      <c r="C1043" s="3">
        <f t="shared" si="32"/>
        <v>4.6716768495385086E-3</v>
      </c>
      <c r="D1043" s="3">
        <f t="shared" si="33"/>
        <v>4.6607984343816989E-3</v>
      </c>
    </row>
    <row r="1044" spans="1:4" x14ac:dyDescent="0.25">
      <c r="A1044" s="2">
        <v>45516</v>
      </c>
      <c r="B1044" s="3">
        <v>5344.39013671875</v>
      </c>
      <c r="C1044" s="3">
        <f t="shared" si="32"/>
        <v>4.3033977655149158E-5</v>
      </c>
      <c r="D1044" s="3">
        <f t="shared" si="33"/>
        <v>4.3033051720097097E-5</v>
      </c>
    </row>
    <row r="1045" spans="1:4" x14ac:dyDescent="0.25">
      <c r="A1045" s="2">
        <v>45517</v>
      </c>
      <c r="B1045" s="3">
        <v>5434.43017578125</v>
      </c>
      <c r="C1045" s="3">
        <f t="shared" si="32"/>
        <v>1.6847579753558328E-2</v>
      </c>
      <c r="D1045" s="3">
        <f t="shared" si="33"/>
        <v>1.6707233419049988E-2</v>
      </c>
    </row>
    <row r="1046" spans="1:4" x14ac:dyDescent="0.25">
      <c r="A1046" s="2">
        <v>45518</v>
      </c>
      <c r="B1046" s="3">
        <v>5455.2099609375</v>
      </c>
      <c r="C1046" s="3">
        <f t="shared" si="32"/>
        <v>3.8237284285767004E-3</v>
      </c>
      <c r="D1046" s="3">
        <f t="shared" si="33"/>
        <v>3.8164365611984101E-3</v>
      </c>
    </row>
    <row r="1047" spans="1:4" x14ac:dyDescent="0.25">
      <c r="A1047" s="2">
        <v>45519</v>
      </c>
      <c r="B1047" s="3">
        <v>5543.22021484375</v>
      </c>
      <c r="C1047" s="3">
        <f t="shared" si="32"/>
        <v>1.6133247764330783E-2</v>
      </c>
      <c r="D1047" s="3">
        <f t="shared" si="33"/>
        <v>1.6004489931304131E-2</v>
      </c>
    </row>
    <row r="1048" spans="1:4" x14ac:dyDescent="0.25">
      <c r="A1048" s="2">
        <v>45520</v>
      </c>
      <c r="B1048" s="3">
        <v>5554.25</v>
      </c>
      <c r="C1048" s="3">
        <f t="shared" si="32"/>
        <v>1.989779357261412E-3</v>
      </c>
      <c r="D1048" s="3">
        <f t="shared" si="33"/>
        <v>1.9878023683961516E-3</v>
      </c>
    </row>
    <row r="1049" spans="1:4" x14ac:dyDescent="0.25">
      <c r="A1049" s="2">
        <v>45523</v>
      </c>
      <c r="B1049" s="3">
        <v>5608.25</v>
      </c>
      <c r="C1049" s="3">
        <f t="shared" si="32"/>
        <v>9.7222847369131671E-3</v>
      </c>
      <c r="D1049" s="3">
        <f t="shared" si="33"/>
        <v>9.6753274361777754E-3</v>
      </c>
    </row>
    <row r="1050" spans="1:4" x14ac:dyDescent="0.25">
      <c r="A1050" s="2">
        <v>45524</v>
      </c>
      <c r="B1050" s="3">
        <v>5597.1201171875</v>
      </c>
      <c r="C1050" s="3">
        <f t="shared" si="32"/>
        <v>-1.9845553982971165E-3</v>
      </c>
      <c r="D1050" s="3">
        <f t="shared" si="33"/>
        <v>-1.9865272376097089E-3</v>
      </c>
    </row>
    <row r="1051" spans="1:4" x14ac:dyDescent="0.25">
      <c r="A1051" s="2">
        <v>45525</v>
      </c>
      <c r="B1051" s="3">
        <v>5620.85009765625</v>
      </c>
      <c r="C1051" s="3">
        <f t="shared" si="32"/>
        <v>4.239676828782013E-3</v>
      </c>
      <c r="D1051" s="3">
        <f t="shared" si="33"/>
        <v>4.2307147210067959E-3</v>
      </c>
    </row>
    <row r="1052" spans="1:4" x14ac:dyDescent="0.25">
      <c r="A1052" s="2">
        <v>45526</v>
      </c>
      <c r="B1052" s="3">
        <v>5570.64013671875</v>
      </c>
      <c r="C1052" s="3">
        <f t="shared" si="32"/>
        <v>-8.9328055481209256E-3</v>
      </c>
      <c r="D1052" s="3">
        <f t="shared" si="33"/>
        <v>-8.9729422566572192E-3</v>
      </c>
    </row>
    <row r="1053" spans="1:4" x14ac:dyDescent="0.25">
      <c r="A1053" s="2">
        <v>45527</v>
      </c>
      <c r="B1053" s="3">
        <v>5634.60986328125</v>
      </c>
      <c r="C1053" s="3">
        <f t="shared" si="32"/>
        <v>1.148337085011919E-2</v>
      </c>
      <c r="D1053" s="3">
        <f t="shared" si="33"/>
        <v>1.141793740166443E-2</v>
      </c>
    </row>
    <row r="1054" spans="1:4" x14ac:dyDescent="0.25">
      <c r="A1054" s="2">
        <v>45530</v>
      </c>
      <c r="B1054" s="3">
        <v>5616.83984375</v>
      </c>
      <c r="C1054" s="3">
        <f t="shared" si="32"/>
        <v>-3.1537266931381813E-3</v>
      </c>
      <c r="D1054" s="3">
        <f t="shared" si="33"/>
        <v>-3.1587101696058145E-3</v>
      </c>
    </row>
    <row r="1055" spans="1:4" x14ac:dyDescent="0.25">
      <c r="A1055" s="2">
        <v>45531</v>
      </c>
      <c r="B1055" s="3">
        <v>5625.7998046875</v>
      </c>
      <c r="C1055" s="3">
        <f t="shared" si="32"/>
        <v>1.5951960865450143E-3</v>
      </c>
      <c r="D1055" s="3">
        <f t="shared" si="33"/>
        <v>1.5939251127232035E-3</v>
      </c>
    </row>
    <row r="1056" spans="1:4" x14ac:dyDescent="0.25">
      <c r="A1056" s="2">
        <v>45532</v>
      </c>
      <c r="B1056" s="3">
        <v>5592.18017578125</v>
      </c>
      <c r="C1056" s="3">
        <f t="shared" si="32"/>
        <v>-5.9759732079761596E-3</v>
      </c>
      <c r="D1056" s="3">
        <f t="shared" si="33"/>
        <v>-5.9939007947352116E-3</v>
      </c>
    </row>
    <row r="1057" spans="1:4" x14ac:dyDescent="0.25">
      <c r="A1057" s="2">
        <v>45533</v>
      </c>
      <c r="B1057" s="3">
        <v>5591.9599609375</v>
      </c>
      <c r="C1057" s="3">
        <f t="shared" si="32"/>
        <v>-3.9379068060729772E-5</v>
      </c>
      <c r="D1057" s="3">
        <f t="shared" si="33"/>
        <v>-3.9379843436586222E-5</v>
      </c>
    </row>
    <row r="1058" spans="1:4" x14ac:dyDescent="0.25">
      <c r="A1058" s="2">
        <v>45534</v>
      </c>
      <c r="B1058" s="3">
        <v>5648.39990234375</v>
      </c>
      <c r="C1058" s="3">
        <f t="shared" si="32"/>
        <v>1.0093051774424433E-2</v>
      </c>
      <c r="D1058" s="3">
        <f t="shared" si="33"/>
        <v>1.0042457079144168E-2</v>
      </c>
    </row>
    <row r="1059" spans="1:4" x14ac:dyDescent="0.25">
      <c r="A1059" s="2">
        <v>45538</v>
      </c>
      <c r="B1059" s="3">
        <v>5528.93017578125</v>
      </c>
      <c r="C1059" s="3">
        <f t="shared" si="32"/>
        <v>-2.1151074397711689E-2</v>
      </c>
      <c r="D1059" s="3">
        <f t="shared" si="33"/>
        <v>-2.1377963372397696E-2</v>
      </c>
    </row>
    <row r="1060" spans="1:4" x14ac:dyDescent="0.25">
      <c r="A1060" s="2">
        <v>45539</v>
      </c>
      <c r="B1060" s="3">
        <v>5520.06982421875</v>
      </c>
      <c r="C1060" s="3">
        <f t="shared" si="32"/>
        <v>-1.6025435809103872E-3</v>
      </c>
      <c r="D1060" s="3">
        <f t="shared" si="33"/>
        <v>-1.6038290273809634E-3</v>
      </c>
    </row>
    <row r="1061" spans="1:4" x14ac:dyDescent="0.25">
      <c r="A1061" s="2">
        <v>45540</v>
      </c>
      <c r="B1061" s="3">
        <v>5503.41015625</v>
      </c>
      <c r="C1061" s="3">
        <f t="shared" si="32"/>
        <v>-3.0180176155847338E-3</v>
      </c>
      <c r="D1061" s="3">
        <f t="shared" si="33"/>
        <v>-3.0225810146741962E-3</v>
      </c>
    </row>
    <row r="1062" spans="1:4" x14ac:dyDescent="0.25">
      <c r="A1062" s="2">
        <v>45541</v>
      </c>
      <c r="B1062" s="3">
        <v>5408.419921875</v>
      </c>
      <c r="C1062" s="3">
        <f t="shared" si="32"/>
        <v>-1.7260249859284649E-2</v>
      </c>
      <c r="D1062" s="3">
        <f t="shared" si="33"/>
        <v>-1.7410944507424406E-2</v>
      </c>
    </row>
    <row r="1063" spans="1:4" x14ac:dyDescent="0.25">
      <c r="A1063" s="2">
        <v>45544</v>
      </c>
      <c r="B1063" s="3">
        <v>5471.0498046875</v>
      </c>
      <c r="C1063" s="3">
        <f t="shared" si="32"/>
        <v>1.1580070282484201E-2</v>
      </c>
      <c r="D1063" s="3">
        <f t="shared" si="33"/>
        <v>1.1513534435818254E-2</v>
      </c>
    </row>
    <row r="1064" spans="1:4" x14ac:dyDescent="0.25">
      <c r="A1064" s="2">
        <v>45545</v>
      </c>
      <c r="B1064" s="3">
        <v>5495.52001953125</v>
      </c>
      <c r="C1064" s="3">
        <f t="shared" si="32"/>
        <v>4.4726726528396821E-3</v>
      </c>
      <c r="D1064" s="3">
        <f t="shared" si="33"/>
        <v>4.4626999777935411E-3</v>
      </c>
    </row>
    <row r="1065" spans="1:4" x14ac:dyDescent="0.25">
      <c r="A1065" s="2">
        <v>45546</v>
      </c>
      <c r="B1065" s="3">
        <v>5554.1298828125</v>
      </c>
      <c r="C1065" s="3">
        <f t="shared" si="32"/>
        <v>1.0665025888896507E-2</v>
      </c>
      <c r="D1065" s="3">
        <f t="shared" si="33"/>
        <v>1.0608555649843339E-2</v>
      </c>
    </row>
    <row r="1066" spans="1:4" x14ac:dyDescent="0.25">
      <c r="A1066" s="2">
        <v>45547</v>
      </c>
      <c r="B1066" s="3">
        <v>5595.759765625</v>
      </c>
      <c r="C1066" s="3">
        <f t="shared" si="32"/>
        <v>7.4953023589392487E-3</v>
      </c>
      <c r="D1066" s="3">
        <f t="shared" si="33"/>
        <v>7.4673521568026698E-3</v>
      </c>
    </row>
    <row r="1067" spans="1:4" x14ac:dyDescent="0.25">
      <c r="A1067" s="2">
        <v>45548</v>
      </c>
      <c r="B1067" s="3">
        <v>5626.02001953125</v>
      </c>
      <c r="C1067" s="3">
        <f t="shared" si="32"/>
        <v>5.407711405364557E-3</v>
      </c>
      <c r="D1067" s="3">
        <f t="shared" si="33"/>
        <v>5.3931422343560355E-3</v>
      </c>
    </row>
    <row r="1068" spans="1:4" x14ac:dyDescent="0.25">
      <c r="A1068" s="2">
        <v>45551</v>
      </c>
      <c r="B1068" s="3">
        <v>5633.08984375</v>
      </c>
      <c r="C1068" s="3">
        <f t="shared" si="32"/>
        <v>1.2566297656613212E-3</v>
      </c>
      <c r="D1068" s="3">
        <f t="shared" si="33"/>
        <v>1.2558408673102855E-3</v>
      </c>
    </row>
    <row r="1069" spans="1:4" x14ac:dyDescent="0.25">
      <c r="A1069" s="2">
        <v>45552</v>
      </c>
      <c r="B1069" s="3">
        <v>5634.580078125</v>
      </c>
      <c r="C1069" s="3">
        <f t="shared" si="32"/>
        <v>2.6455008109871336E-4</v>
      </c>
      <c r="D1069" s="3">
        <f t="shared" si="33"/>
        <v>2.6451509389645083E-4</v>
      </c>
    </row>
    <row r="1070" spans="1:4" x14ac:dyDescent="0.25">
      <c r="A1070" s="2">
        <v>45553</v>
      </c>
      <c r="B1070" s="3">
        <v>5618.259765625</v>
      </c>
      <c r="C1070" s="3">
        <f t="shared" si="32"/>
        <v>-2.8964558624980929E-3</v>
      </c>
      <c r="D1070" s="3">
        <f t="shared" si="33"/>
        <v>-2.9006587083132912E-3</v>
      </c>
    </row>
    <row r="1071" spans="1:4" x14ac:dyDescent="0.25">
      <c r="A1071" s="2">
        <v>45554</v>
      </c>
      <c r="B1071" s="3">
        <v>5713.64013671875</v>
      </c>
      <c r="C1071" s="3">
        <f t="shared" si="32"/>
        <v>1.6976853166763339E-2</v>
      </c>
      <c r="D1071" s="3">
        <f t="shared" si="33"/>
        <v>1.6834356892725128E-2</v>
      </c>
    </row>
    <row r="1072" spans="1:4" x14ac:dyDescent="0.25">
      <c r="A1072" s="2">
        <v>45555</v>
      </c>
      <c r="B1072" s="3">
        <v>5702.5498046875</v>
      </c>
      <c r="C1072" s="3">
        <f t="shared" si="32"/>
        <v>-1.9410273951238066E-3</v>
      </c>
      <c r="D1072" s="3">
        <f t="shared" si="33"/>
        <v>-1.9429136300157343E-3</v>
      </c>
    </row>
    <row r="1073" spans="1:4" x14ac:dyDescent="0.25">
      <c r="A1073" s="2">
        <v>45558</v>
      </c>
      <c r="B1073" s="3">
        <v>5718.56982421875</v>
      </c>
      <c r="C1073" s="3">
        <f t="shared" si="32"/>
        <v>2.8092730585327352E-3</v>
      </c>
      <c r="D1073" s="3">
        <f t="shared" si="33"/>
        <v>2.8053344257131223E-3</v>
      </c>
    </row>
    <row r="1074" spans="1:4" x14ac:dyDescent="0.25">
      <c r="A1074" s="2">
        <v>45559</v>
      </c>
      <c r="B1074" s="3">
        <v>5732.93017578125</v>
      </c>
      <c r="C1074" s="3">
        <f t="shared" si="32"/>
        <v>2.5111788443470395E-3</v>
      </c>
      <c r="D1074" s="3">
        <f t="shared" si="33"/>
        <v>2.5080311033453448E-3</v>
      </c>
    </row>
    <row r="1075" spans="1:4" x14ac:dyDescent="0.25">
      <c r="A1075" s="2">
        <v>45560</v>
      </c>
      <c r="B1075" s="3">
        <v>5722.259765625</v>
      </c>
      <c r="C1075" s="3">
        <f t="shared" si="32"/>
        <v>-1.8612489301417234E-3</v>
      </c>
      <c r="D1075" s="3">
        <f t="shared" si="33"/>
        <v>-1.862983206212128E-3</v>
      </c>
    </row>
    <row r="1076" spans="1:4" x14ac:dyDescent="0.25">
      <c r="A1076" s="2">
        <v>45561</v>
      </c>
      <c r="B1076" s="3">
        <v>5745.3701171875</v>
      </c>
      <c r="C1076" s="3">
        <f t="shared" si="32"/>
        <v>4.0386757171231302E-3</v>
      </c>
      <c r="D1076" s="3">
        <f t="shared" si="33"/>
        <v>4.0305421581992218E-3</v>
      </c>
    </row>
    <row r="1077" spans="1:4" x14ac:dyDescent="0.25">
      <c r="A1077" s="2">
        <v>45562</v>
      </c>
      <c r="B1077" s="3">
        <v>5738.169921875</v>
      </c>
      <c r="C1077" s="3">
        <f t="shared" si="32"/>
        <v>-1.2532169669905446E-3</v>
      </c>
      <c r="D1077" s="3">
        <f t="shared" si="33"/>
        <v>-1.2540029000721238E-3</v>
      </c>
    </row>
    <row r="1078" spans="1:4" x14ac:dyDescent="0.25">
      <c r="A1078" s="2">
        <v>45565</v>
      </c>
      <c r="B1078" s="3">
        <v>5762.47998046875</v>
      </c>
      <c r="C1078" s="3">
        <f t="shared" si="32"/>
        <v>4.2365525811767224E-3</v>
      </c>
      <c r="D1078" s="3">
        <f t="shared" si="33"/>
        <v>4.2276036584415087E-3</v>
      </c>
    </row>
    <row r="1079" spans="1:4" x14ac:dyDescent="0.25">
      <c r="A1079" s="2">
        <v>45566</v>
      </c>
      <c r="B1079" s="3">
        <v>5708.75</v>
      </c>
      <c r="C1079" s="3">
        <f t="shared" si="32"/>
        <v>-9.3241070946643578E-3</v>
      </c>
      <c r="D1079" s="3">
        <f t="shared" si="33"/>
        <v>-9.3678486944544469E-3</v>
      </c>
    </row>
    <row r="1080" spans="1:4" x14ac:dyDescent="0.25">
      <c r="A1080" s="2">
        <v>45567</v>
      </c>
      <c r="B1080" s="3">
        <v>5709.5400390625</v>
      </c>
      <c r="C1080" s="3">
        <f t="shared" si="32"/>
        <v>1.3839090212397487E-4</v>
      </c>
      <c r="D1080" s="3">
        <f t="shared" si="33"/>
        <v>1.3838132698647728E-4</v>
      </c>
    </row>
    <row r="1081" spans="1:4" x14ac:dyDescent="0.25">
      <c r="A1081" s="2">
        <v>45568</v>
      </c>
      <c r="B1081" s="3">
        <v>5699.93994140625</v>
      </c>
      <c r="C1081" s="3">
        <f t="shared" si="32"/>
        <v>-1.681413492255035E-3</v>
      </c>
      <c r="D1081" s="3">
        <f t="shared" si="33"/>
        <v>-1.6828286544586894E-3</v>
      </c>
    </row>
    <row r="1082" spans="1:4" x14ac:dyDescent="0.25">
      <c r="A1082" s="2">
        <v>45569</v>
      </c>
      <c r="B1082" s="3">
        <v>5751.06982421875</v>
      </c>
      <c r="C1082" s="3">
        <f t="shared" si="32"/>
        <v>8.9702493952743545E-3</v>
      </c>
      <c r="D1082" s="3">
        <f t="shared" si="33"/>
        <v>8.9302556991863822E-3</v>
      </c>
    </row>
    <row r="1083" spans="1:4" x14ac:dyDescent="0.25">
      <c r="A1083" s="2">
        <v>45572</v>
      </c>
      <c r="B1083" s="3">
        <v>5695.93994140625</v>
      </c>
      <c r="C1083" s="3">
        <f t="shared" si="32"/>
        <v>-9.5860221658826683E-3</v>
      </c>
      <c r="D1083" s="3">
        <f t="shared" si="33"/>
        <v>-9.6322638293887732E-3</v>
      </c>
    </row>
    <row r="1084" spans="1:4" x14ac:dyDescent="0.25">
      <c r="A1084" s="2">
        <v>45573</v>
      </c>
      <c r="B1084" s="3">
        <v>5751.1298828125</v>
      </c>
      <c r="C1084" s="3">
        <f t="shared" si="32"/>
        <v>9.6893474955819237E-3</v>
      </c>
      <c r="D1084" s="3">
        <f t="shared" si="33"/>
        <v>9.6427068046943849E-3</v>
      </c>
    </row>
    <row r="1085" spans="1:4" x14ac:dyDescent="0.25">
      <c r="A1085" s="2">
        <v>45574</v>
      </c>
      <c r="B1085" s="3">
        <v>5792.0400390625</v>
      </c>
      <c r="C1085" s="3">
        <f t="shared" si="32"/>
        <v>7.1134119874882717E-3</v>
      </c>
      <c r="D1085" s="3">
        <f t="shared" si="33"/>
        <v>7.088231016994585E-3</v>
      </c>
    </row>
    <row r="1086" spans="1:4" x14ac:dyDescent="0.25">
      <c r="A1086" s="2">
        <v>45575</v>
      </c>
      <c r="B1086" s="3">
        <v>5780.0498046875</v>
      </c>
      <c r="C1086" s="3">
        <f t="shared" si="32"/>
        <v>-2.070122839989974E-3</v>
      </c>
      <c r="D1086" s="3">
        <f t="shared" si="33"/>
        <v>-2.0722685059824846E-3</v>
      </c>
    </row>
    <row r="1087" spans="1:4" x14ac:dyDescent="0.25">
      <c r="A1087" s="2">
        <v>45576</v>
      </c>
      <c r="B1087" s="3">
        <v>5815.02978515625</v>
      </c>
      <c r="C1087" s="3">
        <f t="shared" si="32"/>
        <v>6.0518475879536293E-3</v>
      </c>
      <c r="D1087" s="3">
        <f t="shared" si="33"/>
        <v>6.0336087072987198E-3</v>
      </c>
    </row>
    <row r="1088" spans="1:4" x14ac:dyDescent="0.25">
      <c r="A1088" s="2">
        <v>45579</v>
      </c>
      <c r="B1088" s="3">
        <v>5859.85009765625</v>
      </c>
      <c r="C1088" s="3">
        <f t="shared" si="32"/>
        <v>7.7076668832223305E-3</v>
      </c>
      <c r="D1088" s="3">
        <f t="shared" si="33"/>
        <v>7.6781145745943233E-3</v>
      </c>
    </row>
    <row r="1089" spans="1:4" x14ac:dyDescent="0.25">
      <c r="A1089" s="2">
        <v>45580</v>
      </c>
      <c r="B1089" s="3">
        <v>5815.259765625</v>
      </c>
      <c r="C1089" s="3">
        <f t="shared" si="32"/>
        <v>-7.6094663324381973E-3</v>
      </c>
      <c r="D1089" s="3">
        <f t="shared" si="33"/>
        <v>-7.6385660375134215E-3</v>
      </c>
    </row>
    <row r="1090" spans="1:4" x14ac:dyDescent="0.25">
      <c r="A1090" s="2">
        <v>45581</v>
      </c>
      <c r="B1090" s="3">
        <v>5842.47021484375</v>
      </c>
      <c r="C1090" s="3">
        <f t="shared" si="32"/>
        <v>4.6791459565738158E-3</v>
      </c>
      <c r="D1090" s="3">
        <f t="shared" si="33"/>
        <v>4.6682327827797659E-3</v>
      </c>
    </row>
    <row r="1091" spans="1:4" x14ac:dyDescent="0.25">
      <c r="A1091" s="2">
        <v>45582</v>
      </c>
      <c r="B1091" s="3">
        <v>5841.47021484375</v>
      </c>
      <c r="C1091" s="3">
        <f t="shared" si="32"/>
        <v>-1.7116047891174713E-4</v>
      </c>
      <c r="D1091" s="3">
        <f t="shared" si="33"/>
        <v>-1.7117512853816633E-4</v>
      </c>
    </row>
    <row r="1092" spans="1:4" x14ac:dyDescent="0.25">
      <c r="A1092" s="2">
        <v>45583</v>
      </c>
      <c r="B1092" s="3">
        <v>5864.669921875</v>
      </c>
      <c r="C1092" s="3">
        <f t="shared" ref="C1092:C1155" si="34">+B1092/B1091 - 1</f>
        <v>3.9715527389487804E-3</v>
      </c>
      <c r="D1092" s="3">
        <f t="shared" ref="D1092:D1155" si="35">+LN(B1092/B1091)</f>
        <v>3.9636869427743873E-3</v>
      </c>
    </row>
    <row r="1093" spans="1:4" x14ac:dyDescent="0.25">
      <c r="A1093" s="2">
        <v>45586</v>
      </c>
      <c r="B1093" s="3">
        <v>5853.97998046875</v>
      </c>
      <c r="C1093" s="3">
        <f t="shared" si="34"/>
        <v>-1.8227694906369774E-3</v>
      </c>
      <c r="D1093" s="3">
        <f t="shared" si="35"/>
        <v>-1.8244327564190331E-3</v>
      </c>
    </row>
    <row r="1094" spans="1:4" x14ac:dyDescent="0.25">
      <c r="A1094" s="2">
        <v>45587</v>
      </c>
      <c r="B1094" s="3">
        <v>5851.2001953125</v>
      </c>
      <c r="C1094" s="3">
        <f t="shared" si="34"/>
        <v>-4.7485388838441889E-4</v>
      </c>
      <c r="D1094" s="3">
        <f t="shared" si="35"/>
        <v>-4.7496666719579368E-4</v>
      </c>
    </row>
    <row r="1095" spans="1:4" x14ac:dyDescent="0.25">
      <c r="A1095" s="2">
        <v>45588</v>
      </c>
      <c r="B1095" s="3">
        <v>5797.419921875</v>
      </c>
      <c r="C1095" s="3">
        <f t="shared" si="34"/>
        <v>-9.1913234280693867E-3</v>
      </c>
      <c r="D1095" s="3">
        <f t="shared" si="35"/>
        <v>-9.2338242676795641E-3</v>
      </c>
    </row>
    <row r="1096" spans="1:4" x14ac:dyDescent="0.25">
      <c r="A1096" s="2">
        <v>45589</v>
      </c>
      <c r="B1096" s="3">
        <v>5809.85986328125</v>
      </c>
      <c r="C1096" s="3">
        <f t="shared" si="34"/>
        <v>2.145772011323821E-3</v>
      </c>
      <c r="D1096" s="3">
        <f t="shared" si="35"/>
        <v>2.1434731305568283E-3</v>
      </c>
    </row>
    <row r="1097" spans="1:4" x14ac:dyDescent="0.25">
      <c r="A1097" s="2">
        <v>45590</v>
      </c>
      <c r="B1097" s="3">
        <v>5808.1201171875</v>
      </c>
      <c r="C1097" s="3">
        <f t="shared" si="34"/>
        <v>-2.9944716993013376E-4</v>
      </c>
      <c r="D1097" s="3">
        <f t="shared" si="35"/>
        <v>-2.9949201318627087E-4</v>
      </c>
    </row>
    <row r="1098" spans="1:4" x14ac:dyDescent="0.25">
      <c r="A1098" s="2">
        <v>45593</v>
      </c>
      <c r="B1098" s="3">
        <v>5823.52001953125</v>
      </c>
      <c r="C1098" s="3">
        <f t="shared" si="34"/>
        <v>2.6514435020339455E-3</v>
      </c>
      <c r="D1098" s="3">
        <f t="shared" si="35"/>
        <v>2.6479346267329448E-3</v>
      </c>
    </row>
    <row r="1099" spans="1:4" x14ac:dyDescent="0.25">
      <c r="A1099" s="2">
        <v>45594</v>
      </c>
      <c r="B1099" s="3">
        <v>5832.919921875</v>
      </c>
      <c r="C1099" s="3">
        <f t="shared" si="34"/>
        <v>1.614127248163344E-3</v>
      </c>
      <c r="D1099" s="3">
        <f t="shared" si="35"/>
        <v>1.6128259449012198E-3</v>
      </c>
    </row>
    <row r="1100" spans="1:4" x14ac:dyDescent="0.25">
      <c r="A1100" s="2">
        <v>45595</v>
      </c>
      <c r="B1100" s="3">
        <v>5813.669921875</v>
      </c>
      <c r="C1100" s="3">
        <f t="shared" si="34"/>
        <v>-3.3002338893437511E-3</v>
      </c>
      <c r="D1100" s="3">
        <f t="shared" si="35"/>
        <v>-3.3056916724881185E-3</v>
      </c>
    </row>
    <row r="1101" spans="1:4" x14ac:dyDescent="0.25">
      <c r="A1101" s="2">
        <v>45596</v>
      </c>
      <c r="B1101" s="3">
        <v>5705.4501953125</v>
      </c>
      <c r="C1101" s="3">
        <f t="shared" si="34"/>
        <v>-1.8614700871699585E-2</v>
      </c>
      <c r="D1101" s="3">
        <f t="shared" si="35"/>
        <v>-1.8790134928745348E-2</v>
      </c>
    </row>
    <row r="1102" spans="1:4" x14ac:dyDescent="0.25">
      <c r="A1102" s="2">
        <v>45597</v>
      </c>
      <c r="B1102" s="3">
        <v>5728.7998046875</v>
      </c>
      <c r="C1102" s="3">
        <f t="shared" si="34"/>
        <v>4.092509543626166E-3</v>
      </c>
      <c r="D1102" s="3">
        <f t="shared" si="35"/>
        <v>4.0841580045254591E-3</v>
      </c>
    </row>
    <row r="1103" spans="1:4" x14ac:dyDescent="0.25">
      <c r="A1103" s="2">
        <v>45600</v>
      </c>
      <c r="B1103" s="3">
        <v>5712.68994140625</v>
      </c>
      <c r="C1103" s="3">
        <f t="shared" si="34"/>
        <v>-2.812083478299976E-3</v>
      </c>
      <c r="D1103" s="3">
        <f t="shared" si="35"/>
        <v>-2.8160448131902913E-3</v>
      </c>
    </row>
    <row r="1104" spans="1:4" x14ac:dyDescent="0.25">
      <c r="A1104" s="2">
        <v>45601</v>
      </c>
      <c r="B1104" s="3">
        <v>5782.759765625</v>
      </c>
      <c r="C1104" s="3">
        <f t="shared" si="34"/>
        <v>1.2265644545291332E-2</v>
      </c>
      <c r="D1104" s="3">
        <f t="shared" si="35"/>
        <v>1.2191031029563081E-2</v>
      </c>
    </row>
    <row r="1105" spans="1:4" x14ac:dyDescent="0.25">
      <c r="A1105" s="2">
        <v>45602</v>
      </c>
      <c r="B1105" s="3">
        <v>5929.0400390625</v>
      </c>
      <c r="C1105" s="3">
        <f t="shared" si="34"/>
        <v>2.5295927786425976E-2</v>
      </c>
      <c r="D1105" s="3">
        <f t="shared" si="35"/>
        <v>2.4981280957186654E-2</v>
      </c>
    </row>
    <row r="1106" spans="1:4" x14ac:dyDescent="0.25">
      <c r="A1106" s="2">
        <v>45603</v>
      </c>
      <c r="B1106" s="3">
        <v>5973.10009765625</v>
      </c>
      <c r="C1106" s="3">
        <f t="shared" si="34"/>
        <v>7.431229727488331E-3</v>
      </c>
      <c r="D1106" s="3">
        <f t="shared" si="35"/>
        <v>7.4037541739956567E-3</v>
      </c>
    </row>
    <row r="1107" spans="1:4" x14ac:dyDescent="0.25">
      <c r="A1107" s="2">
        <v>45604</v>
      </c>
      <c r="B1107" s="3">
        <v>5995.5400390625</v>
      </c>
      <c r="C1107" s="3">
        <f t="shared" si="34"/>
        <v>3.7568333092317108E-3</v>
      </c>
      <c r="D1107" s="3">
        <f t="shared" si="35"/>
        <v>3.7497940357180464E-3</v>
      </c>
    </row>
    <row r="1108" spans="1:4" x14ac:dyDescent="0.25">
      <c r="A1108" s="2">
        <v>45607</v>
      </c>
      <c r="B1108" s="3">
        <v>6001.35009765625</v>
      </c>
      <c r="C1108" s="3">
        <f t="shared" si="34"/>
        <v>9.6906342979874438E-4</v>
      </c>
      <c r="D1108" s="3">
        <f t="shared" si="35"/>
        <v>9.6859419095692381E-4</v>
      </c>
    </row>
    <row r="1109" spans="1:4" x14ac:dyDescent="0.25">
      <c r="A1109" s="2">
        <v>45608</v>
      </c>
      <c r="B1109" s="3">
        <v>5983.990234375</v>
      </c>
      <c r="C1109" s="3">
        <f t="shared" si="34"/>
        <v>-2.8926596513724201E-3</v>
      </c>
      <c r="D1109" s="3">
        <f t="shared" si="35"/>
        <v>-2.8968514769364996E-3</v>
      </c>
    </row>
    <row r="1110" spans="1:4" x14ac:dyDescent="0.25">
      <c r="A1110" s="2">
        <v>45609</v>
      </c>
      <c r="B1110" s="3">
        <v>5985.3798828125</v>
      </c>
      <c r="C1110" s="3">
        <f t="shared" si="34"/>
        <v>2.3222772482434095E-4</v>
      </c>
      <c r="D1110" s="3">
        <f t="shared" si="35"/>
        <v>2.3220076414018386E-4</v>
      </c>
    </row>
    <row r="1111" spans="1:4" x14ac:dyDescent="0.25">
      <c r="A1111" s="2">
        <v>45610</v>
      </c>
      <c r="B1111" s="3">
        <v>5949.169921875</v>
      </c>
      <c r="C1111" s="3">
        <f t="shared" si="34"/>
        <v>-6.0497347948590408E-3</v>
      </c>
      <c r="D1111" s="3">
        <f t="shared" si="35"/>
        <v>-6.0681085822440004E-3</v>
      </c>
    </row>
    <row r="1112" spans="1:4" x14ac:dyDescent="0.25">
      <c r="A1112" s="2">
        <v>45611</v>
      </c>
      <c r="B1112" s="3">
        <v>5870.6201171875</v>
      </c>
      <c r="C1112" s="3">
        <f t="shared" si="34"/>
        <v>-1.3203489851361216E-2</v>
      </c>
      <c r="D1112" s="3">
        <f t="shared" si="35"/>
        <v>-1.3291430866793769E-2</v>
      </c>
    </row>
    <row r="1113" spans="1:4" x14ac:dyDescent="0.25">
      <c r="A1113" s="2">
        <v>45614</v>
      </c>
      <c r="B1113" s="3">
        <v>5893.6201171875</v>
      </c>
      <c r="C1113" s="3">
        <f t="shared" si="34"/>
        <v>3.9178143945410859E-3</v>
      </c>
      <c r="D1113" s="3">
        <f t="shared" si="35"/>
        <v>3.9101597462065374E-3</v>
      </c>
    </row>
    <row r="1114" spans="1:4" x14ac:dyDescent="0.25">
      <c r="A1114" s="2">
        <v>45615</v>
      </c>
      <c r="B1114" s="3">
        <v>5916.97998046875</v>
      </c>
      <c r="C1114" s="3">
        <f t="shared" si="34"/>
        <v>3.9635848284700348E-3</v>
      </c>
      <c r="D1114" s="3">
        <f t="shared" si="35"/>
        <v>3.955750520596487E-3</v>
      </c>
    </row>
    <row r="1115" spans="1:4" x14ac:dyDescent="0.25">
      <c r="A1115" s="2">
        <v>45616</v>
      </c>
      <c r="B1115" s="3">
        <v>5917.10986328125</v>
      </c>
      <c r="C1115" s="3">
        <f t="shared" si="34"/>
        <v>2.195086225209586E-5</v>
      </c>
      <c r="D1115" s="3">
        <f t="shared" si="35"/>
        <v>2.19506213354446E-5</v>
      </c>
    </row>
    <row r="1116" spans="1:4" x14ac:dyDescent="0.25">
      <c r="A1116" s="2">
        <v>45617</v>
      </c>
      <c r="B1116" s="3">
        <v>5948.7099609375</v>
      </c>
      <c r="C1116" s="3">
        <f t="shared" si="34"/>
        <v>5.3404615405816536E-3</v>
      </c>
      <c r="D1116" s="3">
        <f t="shared" si="35"/>
        <v>5.3262518442884913E-3</v>
      </c>
    </row>
    <row r="1117" spans="1:4" x14ac:dyDescent="0.25">
      <c r="A1117" s="2">
        <v>45618</v>
      </c>
      <c r="B1117" s="3">
        <v>5969.33984375</v>
      </c>
      <c r="C1117" s="3">
        <f t="shared" si="34"/>
        <v>3.4679590949915351E-3</v>
      </c>
      <c r="D1117" s="3">
        <f t="shared" si="35"/>
        <v>3.4619595915364653E-3</v>
      </c>
    </row>
    <row r="1118" spans="1:4" x14ac:dyDescent="0.25">
      <c r="A1118" s="2">
        <v>45621</v>
      </c>
      <c r="B1118" s="3">
        <v>5987.3701171875</v>
      </c>
      <c r="C1118" s="3">
        <f t="shared" si="34"/>
        <v>3.0204803059383778E-3</v>
      </c>
      <c r="D1118" s="3">
        <f t="shared" si="35"/>
        <v>3.0159278201245415E-3</v>
      </c>
    </row>
    <row r="1119" spans="1:4" x14ac:dyDescent="0.25">
      <c r="A1119" s="2">
        <v>45622</v>
      </c>
      <c r="B1119" s="3">
        <v>6021.6298828125</v>
      </c>
      <c r="C1119" s="3">
        <f t="shared" si="34"/>
        <v>5.7220056476303682E-3</v>
      </c>
      <c r="D1119" s="3">
        <f t="shared" si="35"/>
        <v>5.705697155263866E-3</v>
      </c>
    </row>
    <row r="1120" spans="1:4" x14ac:dyDescent="0.25">
      <c r="A1120" s="2">
        <v>45623</v>
      </c>
      <c r="B1120" s="3">
        <v>5998.740234375</v>
      </c>
      <c r="C1120" s="3">
        <f t="shared" si="34"/>
        <v>-3.801238017440034E-3</v>
      </c>
      <c r="D1120" s="3">
        <f t="shared" si="35"/>
        <v>-3.8084810835777119E-3</v>
      </c>
    </row>
    <row r="1121" spans="1:4" x14ac:dyDescent="0.25">
      <c r="A1121" s="2">
        <v>45625</v>
      </c>
      <c r="B1121" s="3">
        <v>6032.3798828125</v>
      </c>
      <c r="C1121" s="3">
        <f t="shared" si="34"/>
        <v>5.6077854888152423E-3</v>
      </c>
      <c r="D1121" s="3">
        <f t="shared" si="35"/>
        <v>5.5921203968016227E-3</v>
      </c>
    </row>
    <row r="1122" spans="1:4" x14ac:dyDescent="0.25">
      <c r="A1122" s="2">
        <v>45628</v>
      </c>
      <c r="B1122" s="3">
        <v>6047.14990234375</v>
      </c>
      <c r="C1122" s="3">
        <f t="shared" si="34"/>
        <v>2.4484564662998753E-3</v>
      </c>
      <c r="D1122" s="3">
        <f t="shared" si="35"/>
        <v>2.4454638805813736E-3</v>
      </c>
    </row>
    <row r="1123" spans="1:4" x14ac:dyDescent="0.25">
      <c r="A1123" s="2">
        <v>45629</v>
      </c>
      <c r="B1123" s="3">
        <v>6049.8798828125</v>
      </c>
      <c r="C1123" s="3">
        <f t="shared" si="34"/>
        <v>4.5144911451466818E-4</v>
      </c>
      <c r="D1123" s="3">
        <f t="shared" si="35"/>
        <v>4.5134724202218132E-4</v>
      </c>
    </row>
    <row r="1124" spans="1:4" x14ac:dyDescent="0.25">
      <c r="A1124" s="2">
        <v>45630</v>
      </c>
      <c r="B1124" s="3">
        <v>6086.490234375</v>
      </c>
      <c r="C1124" s="3">
        <f t="shared" si="34"/>
        <v>6.0514179242647792E-3</v>
      </c>
      <c r="D1124" s="3">
        <f t="shared" si="35"/>
        <v>6.0331816281361198E-3</v>
      </c>
    </row>
    <row r="1125" spans="1:4" x14ac:dyDescent="0.25">
      <c r="A1125" s="2">
        <v>45631</v>
      </c>
      <c r="B1125" s="3">
        <v>6075.10986328125</v>
      </c>
      <c r="C1125" s="3">
        <f t="shared" si="34"/>
        <v>-1.8697756269248078E-3</v>
      </c>
      <c r="D1125" s="3">
        <f t="shared" si="35"/>
        <v>-1.8715258393823342E-3</v>
      </c>
    </row>
    <row r="1126" spans="1:4" x14ac:dyDescent="0.25">
      <c r="A1126" s="2">
        <v>45632</v>
      </c>
      <c r="B1126" s="3">
        <v>6090.27001953125</v>
      </c>
      <c r="C1126" s="3">
        <f t="shared" si="34"/>
        <v>2.4954538421815275E-3</v>
      </c>
      <c r="D1126" s="3">
        <f t="shared" si="35"/>
        <v>2.4923453675383123E-3</v>
      </c>
    </row>
    <row r="1127" spans="1:4" x14ac:dyDescent="0.25">
      <c r="A1127" s="2">
        <v>45635</v>
      </c>
      <c r="B1127" s="3">
        <v>6052.85009765625</v>
      </c>
      <c r="C1127" s="3">
        <f t="shared" si="34"/>
        <v>-6.1442139272964713E-3</v>
      </c>
      <c r="D1127" s="3">
        <f t="shared" si="35"/>
        <v>-6.1631672852274621E-3</v>
      </c>
    </row>
    <row r="1128" spans="1:4" x14ac:dyDescent="0.25">
      <c r="A1128" s="2">
        <v>45636</v>
      </c>
      <c r="B1128" s="3">
        <v>6034.91015625</v>
      </c>
      <c r="C1128" s="3">
        <f t="shared" si="34"/>
        <v>-2.963883313944371E-3</v>
      </c>
      <c r="D1128" s="3">
        <f t="shared" si="35"/>
        <v>-2.9682843142792522E-3</v>
      </c>
    </row>
    <row r="1129" spans="1:4" x14ac:dyDescent="0.25">
      <c r="A1129" s="2">
        <v>45637</v>
      </c>
      <c r="B1129" s="3">
        <v>6084.18994140625</v>
      </c>
      <c r="C1129" s="3">
        <f t="shared" si="34"/>
        <v>8.165786048233592E-3</v>
      </c>
      <c r="D1129" s="3">
        <f t="shared" si="35"/>
        <v>8.1326264113682351E-3</v>
      </c>
    </row>
    <row r="1130" spans="1:4" x14ac:dyDescent="0.25">
      <c r="A1130" s="2">
        <v>45638</v>
      </c>
      <c r="B1130" s="3">
        <v>6051.25</v>
      </c>
      <c r="C1130" s="3">
        <f t="shared" si="34"/>
        <v>-5.4140225278102028E-3</v>
      </c>
      <c r="D1130" s="3">
        <f t="shared" si="35"/>
        <v>-5.4287314614632513E-3</v>
      </c>
    </row>
    <row r="1131" spans="1:4" x14ac:dyDescent="0.25">
      <c r="A1131" s="2">
        <v>45639</v>
      </c>
      <c r="B1131" s="3">
        <v>6051.08984375</v>
      </c>
      <c r="C1131" s="3">
        <f t="shared" si="34"/>
        <v>-2.6466639124200775E-5</v>
      </c>
      <c r="D1131" s="3">
        <f t="shared" si="35"/>
        <v>-2.6466989371873972E-5</v>
      </c>
    </row>
    <row r="1132" spans="1:4" x14ac:dyDescent="0.25">
      <c r="A1132" s="2">
        <v>45642</v>
      </c>
      <c r="B1132" s="3">
        <v>6074.080078125</v>
      </c>
      <c r="C1132" s="3">
        <f t="shared" si="34"/>
        <v>3.7993543260221863E-3</v>
      </c>
      <c r="D1132" s="3">
        <f t="shared" si="35"/>
        <v>3.7921550087844295E-3</v>
      </c>
    </row>
    <row r="1133" spans="1:4" x14ac:dyDescent="0.25">
      <c r="A1133" s="2">
        <v>45643</v>
      </c>
      <c r="B1133" s="3">
        <v>6050.60986328125</v>
      </c>
      <c r="C1133" s="3">
        <f t="shared" si="34"/>
        <v>-3.8639949658014761E-3</v>
      </c>
      <c r="D1133" s="3">
        <f t="shared" si="35"/>
        <v>-3.8714794806554956E-3</v>
      </c>
    </row>
    <row r="1134" spans="1:4" x14ac:dyDescent="0.25">
      <c r="A1134" s="2">
        <v>45644</v>
      </c>
      <c r="B1134" s="3">
        <v>5872.16015625</v>
      </c>
      <c r="C1134" s="3">
        <f t="shared" si="34"/>
        <v>-2.949284635160343E-2</v>
      </c>
      <c r="D1134" s="3">
        <f t="shared" si="35"/>
        <v>-2.993650530451818E-2</v>
      </c>
    </row>
    <row r="1135" spans="1:4" x14ac:dyDescent="0.25">
      <c r="A1135" s="2">
        <v>45645</v>
      </c>
      <c r="B1135" s="3">
        <v>5867.080078125</v>
      </c>
      <c r="C1135" s="3">
        <f t="shared" si="34"/>
        <v>-8.6511232490704693E-4</v>
      </c>
      <c r="D1135" s="3">
        <f t="shared" si="35"/>
        <v>-8.6548675053679336E-4</v>
      </c>
    </row>
    <row r="1136" spans="1:4" x14ac:dyDescent="0.25">
      <c r="A1136" s="2">
        <v>45646</v>
      </c>
      <c r="B1136" s="3">
        <v>5930.85009765625</v>
      </c>
      <c r="C1136" s="3">
        <f t="shared" si="34"/>
        <v>1.0869123768910471E-2</v>
      </c>
      <c r="D1136" s="3">
        <f t="shared" si="35"/>
        <v>1.0810479402397299E-2</v>
      </c>
    </row>
    <row r="1137" spans="1:4" x14ac:dyDescent="0.25">
      <c r="A1137" s="2">
        <v>45649</v>
      </c>
      <c r="B1137" s="3">
        <v>5974.06982421875</v>
      </c>
      <c r="C1137" s="3">
        <f t="shared" si="34"/>
        <v>7.2872734685336393E-3</v>
      </c>
      <c r="D1137" s="3">
        <f t="shared" si="35"/>
        <v>7.260849585616372E-3</v>
      </c>
    </row>
    <row r="1138" spans="1:4" x14ac:dyDescent="0.25">
      <c r="A1138" s="2">
        <v>45650</v>
      </c>
      <c r="B1138" s="3">
        <v>6040.0400390625</v>
      </c>
      <c r="C1138" s="3">
        <f t="shared" si="34"/>
        <v>1.1042759255392109E-2</v>
      </c>
      <c r="D1138" s="3">
        <f t="shared" si="35"/>
        <v>1.0982233165126825E-2</v>
      </c>
    </row>
    <row r="1139" spans="1:4" x14ac:dyDescent="0.25">
      <c r="A1139" s="2">
        <v>45652</v>
      </c>
      <c r="B1139" s="3">
        <v>6037.58984375</v>
      </c>
      <c r="C1139" s="3">
        <f t="shared" si="34"/>
        <v>-4.0565878647391695E-4</v>
      </c>
      <c r="D1139" s="3">
        <f t="shared" si="35"/>
        <v>-4.0574108825781912E-4</v>
      </c>
    </row>
    <row r="1140" spans="1:4" x14ac:dyDescent="0.25">
      <c r="A1140" s="2">
        <v>45653</v>
      </c>
      <c r="B1140" s="3">
        <v>5970.83984375</v>
      </c>
      <c r="C1140" s="3">
        <f t="shared" si="34"/>
        <v>-1.1055736101235558E-2</v>
      </c>
      <c r="D1140" s="3">
        <f t="shared" si="35"/>
        <v>-1.1117304964912211E-2</v>
      </c>
    </row>
    <row r="1141" spans="1:4" x14ac:dyDescent="0.25">
      <c r="A1141" s="2">
        <v>45656</v>
      </c>
      <c r="B1141" s="3">
        <v>5906.93994140625</v>
      </c>
      <c r="C1141" s="3">
        <f t="shared" si="34"/>
        <v>-1.0701995701766776E-2</v>
      </c>
      <c r="D1141" s="3">
        <f t="shared" si="35"/>
        <v>-1.0759673941729728E-2</v>
      </c>
    </row>
    <row r="1142" spans="1:4" x14ac:dyDescent="0.25">
      <c r="A1142" s="2">
        <v>45657</v>
      </c>
      <c r="B1142" s="3">
        <v>5881.6298828125</v>
      </c>
      <c r="C1142" s="3">
        <f t="shared" si="34"/>
        <v>-4.2848003949274016E-3</v>
      </c>
      <c r="D1142" s="3">
        <f t="shared" si="35"/>
        <v>-4.2940064589823065E-3</v>
      </c>
    </row>
    <row r="1143" spans="1:4" x14ac:dyDescent="0.25">
      <c r="A1143" s="2">
        <v>45659</v>
      </c>
      <c r="B1143" s="3">
        <v>5868.5498046875</v>
      </c>
      <c r="C1143" s="3">
        <f t="shared" si="34"/>
        <v>-2.2238866412221947E-3</v>
      </c>
      <c r="D1143" s="3">
        <f t="shared" si="35"/>
        <v>-2.2263631494489921E-3</v>
      </c>
    </row>
    <row r="1144" spans="1:4" x14ac:dyDescent="0.25">
      <c r="A1144" s="2">
        <v>45660</v>
      </c>
      <c r="B1144" s="3">
        <v>5942.47021484375</v>
      </c>
      <c r="C1144" s="3">
        <f t="shared" si="34"/>
        <v>1.259602672149196E-2</v>
      </c>
      <c r="D1144" s="3">
        <f t="shared" si="35"/>
        <v>1.251735670782609E-2</v>
      </c>
    </row>
    <row r="1145" spans="1:4" x14ac:dyDescent="0.25">
      <c r="A1145" s="2">
        <v>45663</v>
      </c>
      <c r="B1145" s="3">
        <v>5975.3798828125</v>
      </c>
      <c r="C1145" s="3">
        <f t="shared" si="34"/>
        <v>5.5380450854503049E-3</v>
      </c>
      <c r="D1145" s="3">
        <f t="shared" si="35"/>
        <v>5.5227664968181709E-3</v>
      </c>
    </row>
    <row r="1146" spans="1:4" x14ac:dyDescent="0.25">
      <c r="A1146" s="2">
        <v>45664</v>
      </c>
      <c r="B1146" s="3">
        <v>5909.02978515625</v>
      </c>
      <c r="C1146" s="3">
        <f t="shared" si="34"/>
        <v>-1.110391288210788E-2</v>
      </c>
      <c r="D1146" s="3">
        <f t="shared" si="35"/>
        <v>-1.1166021516637011E-2</v>
      </c>
    </row>
    <row r="1147" spans="1:4" x14ac:dyDescent="0.25">
      <c r="A1147" s="2">
        <v>45665</v>
      </c>
      <c r="B1147" s="3">
        <v>5918.25</v>
      </c>
      <c r="C1147" s="3">
        <f t="shared" si="34"/>
        <v>1.560360190925314E-3</v>
      </c>
      <c r="D1147" s="3">
        <f t="shared" si="35"/>
        <v>1.5591440938312422E-3</v>
      </c>
    </row>
    <row r="1148" spans="1:4" x14ac:dyDescent="0.25">
      <c r="A1148" s="2">
        <v>45667</v>
      </c>
      <c r="B1148" s="3">
        <v>5827.0400390625</v>
      </c>
      <c r="C1148" s="3">
        <f t="shared" si="34"/>
        <v>-1.541164380306681E-2</v>
      </c>
      <c r="D1148" s="3">
        <f t="shared" si="35"/>
        <v>-1.5531637650233373E-2</v>
      </c>
    </row>
    <row r="1149" spans="1:4" x14ac:dyDescent="0.25">
      <c r="A1149" s="2">
        <v>45670</v>
      </c>
      <c r="B1149" s="3">
        <v>5836.22021484375</v>
      </c>
      <c r="C1149" s="3">
        <f t="shared" si="34"/>
        <v>1.5754440882007614E-3</v>
      </c>
      <c r="D1149" s="3">
        <f t="shared" si="35"/>
        <v>1.5742043780551176E-3</v>
      </c>
    </row>
    <row r="1150" spans="1:4" x14ac:dyDescent="0.25">
      <c r="A1150" s="2">
        <v>45671</v>
      </c>
      <c r="B1150" s="3">
        <v>5842.91015625</v>
      </c>
      <c r="C1150" s="3">
        <f t="shared" si="34"/>
        <v>1.1462798112440442E-3</v>
      </c>
      <c r="D1150" s="3">
        <f t="shared" si="35"/>
        <v>1.145623334164268E-3</v>
      </c>
    </row>
    <row r="1151" spans="1:4" x14ac:dyDescent="0.25">
      <c r="A1151" s="2">
        <v>45672</v>
      </c>
      <c r="B1151" s="3">
        <v>5949.91015625</v>
      </c>
      <c r="C1151" s="3">
        <f t="shared" si="34"/>
        <v>1.8312792279639112E-2</v>
      </c>
      <c r="D1151" s="3">
        <f t="shared" si="35"/>
        <v>1.8147132504516373E-2</v>
      </c>
    </row>
    <row r="1152" spans="1:4" x14ac:dyDescent="0.25">
      <c r="A1152" s="2">
        <v>45673</v>
      </c>
      <c r="B1152" s="3">
        <v>5937.33984375</v>
      </c>
      <c r="C1152" s="3">
        <f t="shared" si="34"/>
        <v>-2.1126894641922966E-3</v>
      </c>
      <c r="D1152" s="3">
        <f t="shared" si="35"/>
        <v>-2.1149243408667613E-3</v>
      </c>
    </row>
    <row r="1153" spans="1:4" x14ac:dyDescent="0.25">
      <c r="A1153" s="2">
        <v>45674</v>
      </c>
      <c r="B1153" s="3">
        <v>5996.66015625</v>
      </c>
      <c r="C1153" s="3">
        <f t="shared" si="34"/>
        <v>9.9910589693537055E-3</v>
      </c>
      <c r="D1153" s="3">
        <f t="shared" si="35"/>
        <v>9.9414783083940327E-3</v>
      </c>
    </row>
    <row r="1154" spans="1:4" x14ac:dyDescent="0.25">
      <c r="A1154" s="2">
        <v>45678</v>
      </c>
      <c r="B1154" s="3">
        <v>6049.240234375</v>
      </c>
      <c r="C1154" s="3">
        <f t="shared" si="34"/>
        <v>8.7682271055828931E-3</v>
      </c>
      <c r="D1154" s="3">
        <f t="shared" si="35"/>
        <v>8.7300094405960496E-3</v>
      </c>
    </row>
    <row r="1155" spans="1:4" x14ac:dyDescent="0.25">
      <c r="A1155" s="2">
        <v>45679</v>
      </c>
      <c r="B1155" s="3">
        <v>6086.3701171875</v>
      </c>
      <c r="C1155" s="3">
        <f t="shared" si="34"/>
        <v>6.1379415222275746E-3</v>
      </c>
      <c r="D1155" s="3">
        <f t="shared" si="35"/>
        <v>6.1191810869941294E-3</v>
      </c>
    </row>
    <row r="1156" spans="1:4" x14ac:dyDescent="0.25">
      <c r="A1156" s="2">
        <v>45680</v>
      </c>
      <c r="B1156" s="3">
        <v>6118.7099609375</v>
      </c>
      <c r="C1156" s="3">
        <f t="shared" ref="C1156:C1219" si="36">+B1156/B1155 - 1</f>
        <v>5.3134862204113897E-3</v>
      </c>
      <c r="D1156" s="3">
        <f t="shared" ref="D1156:D1219" si="37">+LN(B1156/B1155)</f>
        <v>5.2994194595293717E-3</v>
      </c>
    </row>
    <row r="1157" spans="1:4" x14ac:dyDescent="0.25">
      <c r="A1157" s="2">
        <v>45681</v>
      </c>
      <c r="B1157" s="3">
        <v>6101.240234375</v>
      </c>
      <c r="C1157" s="3">
        <f t="shared" si="36"/>
        <v>-2.8551323193988232E-3</v>
      </c>
      <c r="D1157" s="3">
        <f t="shared" si="37"/>
        <v>-2.8592159844677591E-3</v>
      </c>
    </row>
    <row r="1158" spans="1:4" x14ac:dyDescent="0.25">
      <c r="A1158" s="2">
        <v>45684</v>
      </c>
      <c r="B1158" s="3">
        <v>6012.27978515625</v>
      </c>
      <c r="C1158" s="3">
        <f t="shared" si="36"/>
        <v>-1.4580715690809543E-2</v>
      </c>
      <c r="D1158" s="3">
        <f t="shared" si="37"/>
        <v>-1.4688059032112328E-2</v>
      </c>
    </row>
    <row r="1159" spans="1:4" x14ac:dyDescent="0.25">
      <c r="A1159" s="2">
        <v>45685</v>
      </c>
      <c r="B1159" s="3">
        <v>6067.7001953125</v>
      </c>
      <c r="C1159" s="3">
        <f t="shared" si="36"/>
        <v>9.2178694499676084E-3</v>
      </c>
      <c r="D1159" s="3">
        <f t="shared" si="37"/>
        <v>9.1756441777168015E-3</v>
      </c>
    </row>
    <row r="1160" spans="1:4" x14ac:dyDescent="0.25">
      <c r="A1160" s="2">
        <v>45686</v>
      </c>
      <c r="B1160" s="3">
        <v>6039.31005859375</v>
      </c>
      <c r="C1160" s="3">
        <f t="shared" si="36"/>
        <v>-4.6788957603215442E-3</v>
      </c>
      <c r="D1160" s="3">
        <f t="shared" si="37"/>
        <v>-4.6898760569196018E-3</v>
      </c>
    </row>
    <row r="1161" spans="1:4" x14ac:dyDescent="0.25">
      <c r="A1161" s="2">
        <v>45687</v>
      </c>
      <c r="B1161" s="3">
        <v>6071.169921875</v>
      </c>
      <c r="C1161" s="3">
        <f t="shared" si="36"/>
        <v>5.2754144053117624E-3</v>
      </c>
      <c r="D1161" s="3">
        <f t="shared" si="37"/>
        <v>5.2615481521802376E-3</v>
      </c>
    </row>
    <row r="1162" spans="1:4" x14ac:dyDescent="0.25">
      <c r="A1162" s="2">
        <v>45688</v>
      </c>
      <c r="B1162" s="3">
        <v>6040.52978515625</v>
      </c>
      <c r="C1162" s="3">
        <f t="shared" si="36"/>
        <v>-5.0468257540199346E-3</v>
      </c>
      <c r="D1162" s="3">
        <f t="shared" si="37"/>
        <v>-5.0596039902671948E-3</v>
      </c>
    </row>
    <row r="1163" spans="1:4" x14ac:dyDescent="0.25">
      <c r="A1163" s="2">
        <v>45691</v>
      </c>
      <c r="B1163" s="3">
        <v>5994.56982421875</v>
      </c>
      <c r="C1163" s="3">
        <f t="shared" si="36"/>
        <v>-7.6085976846667069E-3</v>
      </c>
      <c r="D1163" s="3">
        <f t="shared" si="37"/>
        <v>-7.6376907294952029E-3</v>
      </c>
    </row>
    <row r="1164" spans="1:4" x14ac:dyDescent="0.25">
      <c r="A1164" s="2">
        <v>45692</v>
      </c>
      <c r="B1164" s="3">
        <v>6037.8798828125</v>
      </c>
      <c r="C1164" s="3">
        <f t="shared" si="36"/>
        <v>7.2248818286797523E-3</v>
      </c>
      <c r="D1164" s="3">
        <f t="shared" si="37"/>
        <v>7.1989074030291136E-3</v>
      </c>
    </row>
    <row r="1165" spans="1:4" x14ac:dyDescent="0.25">
      <c r="A1165" s="2">
        <v>45693</v>
      </c>
      <c r="B1165" s="3">
        <v>6061.47998046875</v>
      </c>
      <c r="C1165" s="3">
        <f t="shared" si="36"/>
        <v>3.9086729306143653E-3</v>
      </c>
      <c r="D1165" s="3">
        <f t="shared" si="37"/>
        <v>3.9010539156136138E-3</v>
      </c>
    </row>
    <row r="1166" spans="1:4" x14ac:dyDescent="0.25">
      <c r="A1166" s="2">
        <v>45694</v>
      </c>
      <c r="B1166" s="3">
        <v>6083.56982421875</v>
      </c>
      <c r="C1166" s="3">
        <f t="shared" si="36"/>
        <v>3.6442987226186219E-3</v>
      </c>
      <c r="D1166" s="3">
        <f t="shared" si="37"/>
        <v>3.6376743552662661E-3</v>
      </c>
    </row>
    <row r="1167" spans="1:4" x14ac:dyDescent="0.25">
      <c r="A1167" s="2">
        <v>45695</v>
      </c>
      <c r="B1167" s="3">
        <v>6025.990234375</v>
      </c>
      <c r="C1167" s="3">
        <f t="shared" si="36"/>
        <v>-9.4647701115428973E-3</v>
      </c>
      <c r="D1167" s="3">
        <f t="shared" si="37"/>
        <v>-9.5098456936601999E-3</v>
      </c>
    </row>
    <row r="1168" spans="1:4" x14ac:dyDescent="0.25">
      <c r="A1168" s="2">
        <v>45698</v>
      </c>
      <c r="B1168" s="3">
        <v>6066.43994140625</v>
      </c>
      <c r="C1168" s="3">
        <f t="shared" si="36"/>
        <v>6.7125410858628332E-3</v>
      </c>
      <c r="D1168" s="3">
        <f t="shared" si="37"/>
        <v>6.6901122954551723E-3</v>
      </c>
    </row>
    <row r="1169" spans="1:4" x14ac:dyDescent="0.25">
      <c r="A1169" s="2">
        <v>45699</v>
      </c>
      <c r="B1169" s="3">
        <v>6068.5</v>
      </c>
      <c r="C1169" s="3">
        <f t="shared" si="36"/>
        <v>3.3958278885926063E-4</v>
      </c>
      <c r="D1169" s="3">
        <f t="shared" si="37"/>
        <v>3.3952514367385523E-4</v>
      </c>
    </row>
    <row r="1170" spans="1:4" x14ac:dyDescent="0.25">
      <c r="A1170" s="2">
        <v>45700</v>
      </c>
      <c r="B1170" s="3">
        <v>6051.97021484375</v>
      </c>
      <c r="C1170" s="3">
        <f t="shared" si="36"/>
        <v>-2.7238667143857365E-3</v>
      </c>
      <c r="D1170" s="3">
        <f t="shared" si="37"/>
        <v>-2.7275831896475754E-3</v>
      </c>
    </row>
    <row r="1171" spans="1:4" x14ac:dyDescent="0.25">
      <c r="A1171" s="2">
        <v>45701</v>
      </c>
      <c r="B1171" s="3">
        <v>6115.06982421875</v>
      </c>
      <c r="C1171" s="3">
        <f t="shared" si="36"/>
        <v>1.0426292122230674E-2</v>
      </c>
      <c r="D1171" s="3">
        <f t="shared" si="37"/>
        <v>1.0372313214235747E-2</v>
      </c>
    </row>
    <row r="1172" spans="1:4" x14ac:dyDescent="0.25">
      <c r="A1172" s="2">
        <v>45702</v>
      </c>
      <c r="B1172" s="3">
        <v>6114.6298828125</v>
      </c>
      <c r="C1172" s="3">
        <f t="shared" si="36"/>
        <v>-7.1943807494645462E-5</v>
      </c>
      <c r="D1172" s="3">
        <f t="shared" si="37"/>
        <v>-7.1946395574495501E-5</v>
      </c>
    </row>
    <row r="1173" spans="1:4" x14ac:dyDescent="0.25">
      <c r="A1173" s="2">
        <v>45706</v>
      </c>
      <c r="B1173" s="3">
        <v>6129.580078125</v>
      </c>
      <c r="C1173" s="3">
        <f t="shared" si="36"/>
        <v>2.4449877750611915E-3</v>
      </c>
      <c r="D1173" s="3">
        <f t="shared" si="37"/>
        <v>2.4420036555518089E-3</v>
      </c>
    </row>
    <row r="1174" spans="1:4" x14ac:dyDescent="0.25">
      <c r="A1174" s="2">
        <v>45707</v>
      </c>
      <c r="B1174" s="3">
        <v>6144.14990234375</v>
      </c>
      <c r="C1174" s="3">
        <f t="shared" si="36"/>
        <v>2.3769693899173827E-3</v>
      </c>
      <c r="D1174" s="3">
        <f t="shared" si="37"/>
        <v>2.3741488668242434E-3</v>
      </c>
    </row>
    <row r="1175" spans="1:4" x14ac:dyDescent="0.25">
      <c r="A1175" s="2">
        <v>45708</v>
      </c>
      <c r="B1175" s="3">
        <v>6117.52001953125</v>
      </c>
      <c r="C1175" s="3">
        <f t="shared" si="36"/>
        <v>-4.3341850761716705E-3</v>
      </c>
      <c r="D1175" s="3">
        <f t="shared" si="37"/>
        <v>-4.3436048842902591E-3</v>
      </c>
    </row>
    <row r="1176" spans="1:4" x14ac:dyDescent="0.25">
      <c r="A1176" s="2">
        <v>45709</v>
      </c>
      <c r="B1176" s="3">
        <v>6013.1298828125</v>
      </c>
      <c r="C1176" s="3">
        <f t="shared" si="36"/>
        <v>-1.706412670256352E-2</v>
      </c>
      <c r="D1176" s="3">
        <f t="shared" si="37"/>
        <v>-1.7211396672539132E-2</v>
      </c>
    </row>
    <row r="1177" spans="1:4" x14ac:dyDescent="0.25">
      <c r="A1177" s="2">
        <v>45712</v>
      </c>
      <c r="B1177" s="3">
        <v>5983.25</v>
      </c>
      <c r="C1177" s="3">
        <f t="shared" si="36"/>
        <v>-4.9691065044024096E-3</v>
      </c>
      <c r="D1177" s="3">
        <f t="shared" si="37"/>
        <v>-4.9814935662523506E-3</v>
      </c>
    </row>
    <row r="1178" spans="1:4" x14ac:dyDescent="0.25">
      <c r="A1178" s="2">
        <v>45713</v>
      </c>
      <c r="B1178" s="3">
        <v>5955.25</v>
      </c>
      <c r="C1178" s="3">
        <f t="shared" si="36"/>
        <v>-4.6797309154723576E-3</v>
      </c>
      <c r="D1178" s="3">
        <f t="shared" si="37"/>
        <v>-4.690715138395557E-3</v>
      </c>
    </row>
    <row r="1179" spans="1:4" x14ac:dyDescent="0.25">
      <c r="A1179" s="2">
        <v>45714</v>
      </c>
      <c r="B1179" s="3">
        <v>5956.06005859375</v>
      </c>
      <c r="C1179" s="3">
        <f t="shared" si="36"/>
        <v>1.3602428004699796E-4</v>
      </c>
      <c r="D1179" s="3">
        <f t="shared" si="37"/>
        <v>1.3601502958346571E-4</v>
      </c>
    </row>
    <row r="1180" spans="1:4" x14ac:dyDescent="0.25">
      <c r="A1180" s="2">
        <v>45715</v>
      </c>
      <c r="B1180" s="3">
        <v>5861.56982421875</v>
      </c>
      <c r="C1180" s="3">
        <f t="shared" si="36"/>
        <v>-1.5864553655509872E-2</v>
      </c>
      <c r="D1180" s="3">
        <f t="shared" si="37"/>
        <v>-1.5991742678524653E-2</v>
      </c>
    </row>
    <row r="1181" spans="1:4" x14ac:dyDescent="0.25">
      <c r="A1181" s="2">
        <v>45716</v>
      </c>
      <c r="B1181" s="3">
        <v>5954.5</v>
      </c>
      <c r="C1181" s="3">
        <f t="shared" si="36"/>
        <v>1.5854144634988909E-2</v>
      </c>
      <c r="D1181" s="3">
        <f t="shared" si="37"/>
        <v>1.5729780420663385E-2</v>
      </c>
    </row>
    <row r="1182" spans="1:4" x14ac:dyDescent="0.25">
      <c r="A1182" s="2">
        <v>45719</v>
      </c>
      <c r="B1182" s="3">
        <v>5849.72021484375</v>
      </c>
      <c r="C1182" s="3">
        <f t="shared" si="36"/>
        <v>-1.75967394669998E-2</v>
      </c>
      <c r="D1182" s="3">
        <f t="shared" si="37"/>
        <v>-1.7753402648308866E-2</v>
      </c>
    </row>
    <row r="1183" spans="1:4" x14ac:dyDescent="0.25">
      <c r="A1183" s="2">
        <v>45720</v>
      </c>
      <c r="B1183" s="3">
        <v>5778.14990234375</v>
      </c>
      <c r="C1183" s="3">
        <f t="shared" si="36"/>
        <v>-1.2234826602200433E-2</v>
      </c>
      <c r="D1183" s="3">
        <f t="shared" si="37"/>
        <v>-1.2310288231505477E-2</v>
      </c>
    </row>
    <row r="1184" spans="1:4" x14ac:dyDescent="0.25">
      <c r="A1184" s="2">
        <v>45721</v>
      </c>
      <c r="B1184" s="3">
        <v>5842.6298828125</v>
      </c>
      <c r="C1184" s="3">
        <f t="shared" si="36"/>
        <v>1.1159277893187936E-2</v>
      </c>
      <c r="D1184" s="3">
        <f t="shared" si="37"/>
        <v>1.1097472528735688E-2</v>
      </c>
    </row>
    <row r="1185" spans="1:4" x14ac:dyDescent="0.25">
      <c r="A1185" s="2">
        <v>45722</v>
      </c>
      <c r="B1185" s="3">
        <v>5738.52001953125</v>
      </c>
      <c r="C1185" s="3">
        <f t="shared" si="36"/>
        <v>-1.7819007085749905E-2</v>
      </c>
      <c r="D1185" s="3">
        <f t="shared" si="37"/>
        <v>-1.7979677107455568E-2</v>
      </c>
    </row>
    <row r="1186" spans="1:4" x14ac:dyDescent="0.25">
      <c r="A1186" s="2">
        <v>45723</v>
      </c>
      <c r="B1186" s="3">
        <v>5770.2001953125</v>
      </c>
      <c r="C1186" s="3">
        <f t="shared" si="36"/>
        <v>5.5206178027480401E-3</v>
      </c>
      <c r="D1186" s="3">
        <f t="shared" si="37"/>
        <v>5.5054350454544669E-3</v>
      </c>
    </row>
    <row r="1187" spans="1:4" x14ac:dyDescent="0.25">
      <c r="A1187" s="2">
        <v>45726</v>
      </c>
      <c r="B1187" s="3">
        <v>5614.56005859375</v>
      </c>
      <c r="C1187" s="3">
        <f t="shared" si="36"/>
        <v>-2.69730913054258E-2</v>
      </c>
      <c r="D1187" s="3">
        <f t="shared" si="37"/>
        <v>-2.7343541788428148E-2</v>
      </c>
    </row>
    <row r="1188" spans="1:4" x14ac:dyDescent="0.25">
      <c r="A1188" s="2">
        <v>45727</v>
      </c>
      <c r="B1188" s="3">
        <v>5572.06982421875</v>
      </c>
      <c r="C1188" s="3">
        <f t="shared" si="36"/>
        <v>-7.5678653236531668E-3</v>
      </c>
      <c r="D1188" s="3">
        <f t="shared" si="37"/>
        <v>-7.5966469185365778E-3</v>
      </c>
    </row>
    <row r="1189" spans="1:4" x14ac:dyDescent="0.25">
      <c r="A1189" s="2">
        <v>45728</v>
      </c>
      <c r="B1189" s="3">
        <v>5599.2998046875</v>
      </c>
      <c r="C1189" s="3">
        <f t="shared" si="36"/>
        <v>4.8868699294464246E-3</v>
      </c>
      <c r="D1189" s="3">
        <f t="shared" si="37"/>
        <v>4.8749679404907773E-3</v>
      </c>
    </row>
    <row r="1190" spans="1:4" x14ac:dyDescent="0.25">
      <c r="A1190" s="2">
        <v>45729</v>
      </c>
      <c r="B1190" s="3">
        <v>5521.52001953125</v>
      </c>
      <c r="C1190" s="3">
        <f t="shared" si="36"/>
        <v>-1.3890984206835322E-2</v>
      </c>
      <c r="D1190" s="3">
        <f t="shared" si="37"/>
        <v>-1.3988366806464148E-2</v>
      </c>
    </row>
    <row r="1191" spans="1:4" x14ac:dyDescent="0.25">
      <c r="A1191" s="2">
        <v>45730</v>
      </c>
      <c r="B1191" s="3">
        <v>5638.93994140625</v>
      </c>
      <c r="C1191" s="3">
        <f t="shared" si="36"/>
        <v>2.1265869083087807E-2</v>
      </c>
      <c r="D1191" s="3">
        <f t="shared" si="37"/>
        <v>2.1042905953196939E-2</v>
      </c>
    </row>
    <row r="1192" spans="1:4" x14ac:dyDescent="0.25">
      <c r="A1192" s="2">
        <v>45733</v>
      </c>
      <c r="B1192" s="3">
        <v>5675.1201171875</v>
      </c>
      <c r="C1192" s="3">
        <f t="shared" si="36"/>
        <v>6.4161307191059613E-3</v>
      </c>
      <c r="D1192" s="3">
        <f t="shared" si="37"/>
        <v>6.3956349746060355E-3</v>
      </c>
    </row>
    <row r="1193" spans="1:4" x14ac:dyDescent="0.25">
      <c r="A1193" s="2">
        <v>45734</v>
      </c>
      <c r="B1193" s="3">
        <v>5614.66015625</v>
      </c>
      <c r="C1193" s="3">
        <f t="shared" si="36"/>
        <v>-1.0653512117636543E-2</v>
      </c>
      <c r="D1193" s="3">
        <f t="shared" si="37"/>
        <v>-1.0710667074319702E-2</v>
      </c>
    </row>
    <row r="1194" spans="1:4" x14ac:dyDescent="0.25">
      <c r="A1194" s="2">
        <v>45735</v>
      </c>
      <c r="B1194" s="3">
        <v>5675.2900390625</v>
      </c>
      <c r="C1194" s="3">
        <f t="shared" si="36"/>
        <v>1.0798495567894584E-2</v>
      </c>
      <c r="D1194" s="3">
        <f t="shared" si="37"/>
        <v>1.0740608172953766E-2</v>
      </c>
    </row>
    <row r="1195" spans="1:4" x14ac:dyDescent="0.25">
      <c r="A1195" s="2">
        <v>45736</v>
      </c>
      <c r="B1195" s="3">
        <v>5662.89013671875</v>
      </c>
      <c r="C1195" s="3">
        <f t="shared" si="36"/>
        <v>-2.1848931523151816E-3</v>
      </c>
      <c r="D1195" s="3">
        <f t="shared" si="37"/>
        <v>-2.1872835137829848E-3</v>
      </c>
    </row>
    <row r="1196" spans="1:4" x14ac:dyDescent="0.25">
      <c r="A1196" s="2">
        <v>45737</v>
      </c>
      <c r="B1196" s="3">
        <v>5667.56005859375</v>
      </c>
      <c r="C1196" s="3">
        <f t="shared" si="36"/>
        <v>8.2465344766613491E-4</v>
      </c>
      <c r="D1196" s="3">
        <f t="shared" si="37"/>
        <v>8.2431360783232106E-4</v>
      </c>
    </row>
    <row r="1197" spans="1:4" x14ac:dyDescent="0.25">
      <c r="A1197" s="2">
        <v>45740</v>
      </c>
      <c r="B1197" s="3">
        <v>5767.56982421875</v>
      </c>
      <c r="C1197" s="3">
        <f t="shared" si="36"/>
        <v>1.7646000146633645E-2</v>
      </c>
      <c r="D1197" s="3">
        <f t="shared" si="37"/>
        <v>1.749211712863917E-2</v>
      </c>
    </row>
    <row r="1198" spans="1:4" x14ac:dyDescent="0.25">
      <c r="A1198" s="2">
        <v>45741</v>
      </c>
      <c r="B1198" s="3">
        <v>5776.64990234375</v>
      </c>
      <c r="C1198" s="3">
        <f t="shared" si="36"/>
        <v>1.5743334544251475E-3</v>
      </c>
      <c r="D1198" s="3">
        <f t="shared" si="37"/>
        <v>1.5730954906538206E-3</v>
      </c>
    </row>
    <row r="1199" spans="1:4" x14ac:dyDescent="0.25">
      <c r="A1199" s="2">
        <v>45742</v>
      </c>
      <c r="B1199" s="3">
        <v>5712.2001953125</v>
      </c>
      <c r="C1199" s="3">
        <f t="shared" si="36"/>
        <v>-1.1156934922627149E-2</v>
      </c>
      <c r="D1199" s="3">
        <f t="shared" si="37"/>
        <v>-1.1219640357598032E-2</v>
      </c>
    </row>
    <row r="1200" spans="1:4" x14ac:dyDescent="0.25">
      <c r="A1200" s="2">
        <v>45743</v>
      </c>
      <c r="B1200" s="3">
        <v>5693.31005859375</v>
      </c>
      <c r="C1200" s="3">
        <f t="shared" si="36"/>
        <v>-3.306980860763864E-3</v>
      </c>
      <c r="D1200" s="3">
        <f t="shared" si="37"/>
        <v>-3.3124610071321114E-3</v>
      </c>
    </row>
    <row r="1201" spans="1:4" x14ac:dyDescent="0.25">
      <c r="A1201" s="2">
        <v>45744</v>
      </c>
      <c r="B1201" s="3">
        <v>5580.93994140625</v>
      </c>
      <c r="C1201" s="3">
        <f t="shared" si="36"/>
        <v>-1.973722070834405E-2</v>
      </c>
      <c r="D1201" s="3">
        <f t="shared" si="37"/>
        <v>-1.9934601126853548E-2</v>
      </c>
    </row>
    <row r="1202" spans="1:4" x14ac:dyDescent="0.25">
      <c r="A1202" s="2">
        <v>45747</v>
      </c>
      <c r="B1202" s="3">
        <v>5611.85009765625</v>
      </c>
      <c r="C1202" s="3">
        <f t="shared" si="36"/>
        <v>5.5385215706533764E-3</v>
      </c>
      <c r="D1202" s="3">
        <f t="shared" si="37"/>
        <v>5.5232403576457216E-3</v>
      </c>
    </row>
    <row r="1203" spans="1:4" x14ac:dyDescent="0.25">
      <c r="A1203" s="2">
        <v>45748</v>
      </c>
      <c r="B1203" s="3">
        <v>5633.06982421875</v>
      </c>
      <c r="C1203" s="3">
        <f t="shared" si="36"/>
        <v>3.7812354559083605E-3</v>
      </c>
      <c r="D1203" s="3">
        <f t="shared" si="37"/>
        <v>3.7741045552120668E-3</v>
      </c>
    </row>
    <row r="1204" spans="1:4" x14ac:dyDescent="0.25">
      <c r="A1204" s="2">
        <v>45749</v>
      </c>
      <c r="B1204" s="3">
        <v>5670.97021484375</v>
      </c>
      <c r="C1204" s="3">
        <f t="shared" si="36"/>
        <v>6.728194715792668E-3</v>
      </c>
      <c r="D1204" s="3">
        <f t="shared" si="37"/>
        <v>6.7056614294841088E-3</v>
      </c>
    </row>
    <row r="1205" spans="1:4" x14ac:dyDescent="0.25">
      <c r="A1205" s="2">
        <v>45750</v>
      </c>
      <c r="B1205" s="3">
        <v>5396.52001953125</v>
      </c>
      <c r="C1205" s="3">
        <f t="shared" si="36"/>
        <v>-4.8395633359901491E-2</v>
      </c>
      <c r="D1205" s="3">
        <f t="shared" si="37"/>
        <v>-4.9605911828996631E-2</v>
      </c>
    </row>
    <row r="1206" spans="1:4" x14ac:dyDescent="0.25">
      <c r="A1206" s="2">
        <v>45751</v>
      </c>
      <c r="B1206" s="3">
        <v>5074.080078125</v>
      </c>
      <c r="C1206" s="3">
        <f t="shared" si="36"/>
        <v>-5.9749605345531087E-2</v>
      </c>
      <c r="D1206" s="3">
        <f t="shared" si="37"/>
        <v>-6.1609061898230934E-2</v>
      </c>
    </row>
    <row r="1207" spans="1:4" x14ac:dyDescent="0.25">
      <c r="A1207" s="2">
        <v>45754</v>
      </c>
      <c r="B1207" s="3">
        <v>5062.25</v>
      </c>
      <c r="C1207" s="3">
        <f t="shared" si="36"/>
        <v>-2.3314724921273955E-3</v>
      </c>
      <c r="D1207" s="3">
        <f t="shared" si="37"/>
        <v>-2.3341946059635883E-3</v>
      </c>
    </row>
    <row r="1208" spans="1:4" x14ac:dyDescent="0.25">
      <c r="A1208" s="2">
        <v>45755</v>
      </c>
      <c r="B1208" s="3">
        <v>4982.77001953125</v>
      </c>
      <c r="C1208" s="3">
        <f t="shared" si="36"/>
        <v>-1.5700524562941354E-2</v>
      </c>
      <c r="D1208" s="3">
        <f t="shared" si="37"/>
        <v>-1.5825083277054855E-2</v>
      </c>
    </row>
    <row r="1209" spans="1:4" x14ac:dyDescent="0.25">
      <c r="A1209" s="2">
        <v>45756</v>
      </c>
      <c r="B1209" s="3">
        <v>5456.89990234375</v>
      </c>
      <c r="C1209" s="3">
        <f t="shared" si="36"/>
        <v>9.5153876449048491E-2</v>
      </c>
      <c r="D1209" s="3">
        <f t="shared" si="37"/>
        <v>9.0894879833036457E-2</v>
      </c>
    </row>
    <row r="1210" spans="1:4" x14ac:dyDescent="0.25">
      <c r="A1210" s="2">
        <v>45757</v>
      </c>
      <c r="B1210" s="3">
        <v>5268.0498046875</v>
      </c>
      <c r="C1210" s="3">
        <f t="shared" si="36"/>
        <v>-3.4607579584726933E-2</v>
      </c>
      <c r="D1210" s="3">
        <f t="shared" si="37"/>
        <v>-3.5220607024111679E-2</v>
      </c>
    </row>
    <row r="1211" spans="1:4" x14ac:dyDescent="0.25">
      <c r="A1211" s="2">
        <v>45758</v>
      </c>
      <c r="B1211" s="3">
        <v>5363.35986328125</v>
      </c>
      <c r="C1211" s="3">
        <f t="shared" si="36"/>
        <v>1.8092095201708958E-2</v>
      </c>
      <c r="D1211" s="3">
        <f t="shared" si="37"/>
        <v>1.7930380835778071E-2</v>
      </c>
    </row>
    <row r="1212" spans="1:4" x14ac:dyDescent="0.25">
      <c r="A1212" s="2">
        <v>45761</v>
      </c>
      <c r="B1212" s="3">
        <v>5405.97021484375</v>
      </c>
      <c r="C1212" s="3">
        <f t="shared" si="36"/>
        <v>7.9447123908689132E-3</v>
      </c>
      <c r="D1212" s="3">
        <f t="shared" si="37"/>
        <v>7.9133193263429911E-3</v>
      </c>
    </row>
    <row r="1213" spans="1:4" x14ac:dyDescent="0.25">
      <c r="A1213" s="2">
        <v>45762</v>
      </c>
      <c r="B1213" s="3">
        <v>5396.6298828125</v>
      </c>
      <c r="C1213" s="3">
        <f t="shared" si="36"/>
        <v>-1.7277808903947145E-3</v>
      </c>
      <c r="D1213" s="3">
        <f t="shared" si="37"/>
        <v>-1.729275225300909E-3</v>
      </c>
    </row>
    <row r="1214" spans="1:4" x14ac:dyDescent="0.25">
      <c r="A1214" s="2">
        <v>45763</v>
      </c>
      <c r="B1214" s="3">
        <v>5275.7001953125</v>
      </c>
      <c r="C1214" s="3">
        <f t="shared" si="36"/>
        <v>-2.24083715440897E-2</v>
      </c>
      <c r="D1214" s="3">
        <f t="shared" si="37"/>
        <v>-2.2663253964902527E-2</v>
      </c>
    </row>
    <row r="1215" spans="1:4" x14ac:dyDescent="0.25">
      <c r="A1215" s="2">
        <v>45764</v>
      </c>
      <c r="B1215" s="3">
        <v>5282.7001953125</v>
      </c>
      <c r="C1215" s="3">
        <f t="shared" si="36"/>
        <v>1.3268380955802073E-3</v>
      </c>
      <c r="D1215" s="3">
        <f t="shared" si="37"/>
        <v>1.3259586237727749E-3</v>
      </c>
    </row>
    <row r="1216" spans="1:4" x14ac:dyDescent="0.25">
      <c r="A1216" s="2">
        <v>45768</v>
      </c>
      <c r="B1216" s="3">
        <v>5158.2001953125</v>
      </c>
      <c r="C1216" s="3">
        <f t="shared" si="36"/>
        <v>-2.3567493023827546E-2</v>
      </c>
      <c r="D1216" s="3">
        <f t="shared" si="37"/>
        <v>-2.3849648334018009E-2</v>
      </c>
    </row>
    <row r="1217" spans="1:4" x14ac:dyDescent="0.25">
      <c r="A1217" s="2">
        <v>45769</v>
      </c>
      <c r="B1217" s="3">
        <v>5287.759765625</v>
      </c>
      <c r="C1217" s="3">
        <f t="shared" si="36"/>
        <v>2.5117204723895226E-2</v>
      </c>
      <c r="D1217" s="3">
        <f t="shared" si="37"/>
        <v>2.4806952125450619E-2</v>
      </c>
    </row>
    <row r="1218" spans="1:4" x14ac:dyDescent="0.25">
      <c r="A1218" s="2">
        <v>45770</v>
      </c>
      <c r="B1218" s="3">
        <v>5375.85986328125</v>
      </c>
      <c r="C1218" s="3">
        <f t="shared" si="36"/>
        <v>1.6661138470960069E-2</v>
      </c>
      <c r="D1218" s="3">
        <f t="shared" si="37"/>
        <v>1.6523864366879457E-2</v>
      </c>
    </row>
    <row r="1219" spans="1:4" x14ac:dyDescent="0.25">
      <c r="A1219" s="2">
        <v>45771</v>
      </c>
      <c r="B1219" s="3">
        <v>5484.77001953125</v>
      </c>
      <c r="C1219" s="3">
        <f t="shared" si="36"/>
        <v>2.0259113708281262E-2</v>
      </c>
      <c r="D1219" s="3">
        <f t="shared" si="37"/>
        <v>2.0056628082583162E-2</v>
      </c>
    </row>
    <row r="1220" spans="1:4" x14ac:dyDescent="0.25">
      <c r="A1220" s="2">
        <v>45772</v>
      </c>
      <c r="B1220" s="3">
        <v>5525.2099609375</v>
      </c>
      <c r="C1220" s="3">
        <f t="shared" ref="C1220:C1257" si="38">+B1220/B1219 - 1</f>
        <v>7.3731334699984608E-3</v>
      </c>
      <c r="D1220" s="3">
        <f t="shared" ref="D1220:D1257" si="39">+LN(B1220/B1219)</f>
        <v>7.3460847957005125E-3</v>
      </c>
    </row>
    <row r="1221" spans="1:4" x14ac:dyDescent="0.25">
      <c r="A1221" s="2">
        <v>45775</v>
      </c>
      <c r="B1221" s="3">
        <v>5528.75</v>
      </c>
      <c r="C1221" s="3">
        <f t="shared" si="38"/>
        <v>6.4070670391314088E-4</v>
      </c>
      <c r="D1221" s="3">
        <f t="shared" si="39"/>
        <v>6.4050153900193328E-4</v>
      </c>
    </row>
    <row r="1222" spans="1:4" x14ac:dyDescent="0.25">
      <c r="A1222" s="2">
        <v>45776</v>
      </c>
      <c r="B1222" s="3">
        <v>5560.830078125</v>
      </c>
      <c r="C1222" s="3">
        <f t="shared" si="38"/>
        <v>5.8024106940990361E-3</v>
      </c>
      <c r="D1222" s="3">
        <f t="shared" si="39"/>
        <v>5.7856415455563989E-3</v>
      </c>
    </row>
    <row r="1223" spans="1:4" x14ac:dyDescent="0.25">
      <c r="A1223" s="2">
        <v>45777</v>
      </c>
      <c r="B1223" s="3">
        <v>5569.06005859375</v>
      </c>
      <c r="C1223" s="3">
        <f t="shared" si="38"/>
        <v>1.47999135976562E-3</v>
      </c>
      <c r="D1223" s="3">
        <f t="shared" si="39"/>
        <v>1.4788972519335208E-3</v>
      </c>
    </row>
    <row r="1224" spans="1:4" x14ac:dyDescent="0.25">
      <c r="A1224" s="2">
        <v>45778</v>
      </c>
      <c r="B1224" s="3">
        <v>5604.14013671875</v>
      </c>
      <c r="C1224" s="3">
        <f t="shared" si="38"/>
        <v>6.2991021385856438E-3</v>
      </c>
      <c r="D1224" s="3">
        <f t="shared" si="39"/>
        <v>6.2793457164519737E-3</v>
      </c>
    </row>
    <row r="1225" spans="1:4" x14ac:dyDescent="0.25">
      <c r="A1225" s="2">
        <v>45779</v>
      </c>
      <c r="B1225" s="3">
        <v>5686.669921875</v>
      </c>
      <c r="C1225" s="3">
        <f t="shared" si="38"/>
        <v>1.472657412963474E-2</v>
      </c>
      <c r="D1225" s="3">
        <f t="shared" si="39"/>
        <v>1.4619191109112719E-2</v>
      </c>
    </row>
    <row r="1226" spans="1:4" x14ac:dyDescent="0.25">
      <c r="A1226" s="2">
        <v>45782</v>
      </c>
      <c r="B1226" s="3">
        <v>5650.3798828125</v>
      </c>
      <c r="C1226" s="3">
        <f t="shared" si="38"/>
        <v>-6.3815975889338628E-3</v>
      </c>
      <c r="D1226" s="3">
        <f t="shared" si="39"/>
        <v>-6.4020470293184471E-3</v>
      </c>
    </row>
    <row r="1227" spans="1:4" x14ac:dyDescent="0.25">
      <c r="A1227" s="2">
        <v>45783</v>
      </c>
      <c r="B1227" s="3">
        <v>5606.91015625</v>
      </c>
      <c r="C1227" s="3">
        <f t="shared" si="38"/>
        <v>-7.6932396518555324E-3</v>
      </c>
      <c r="D1227" s="3">
        <f t="shared" si="39"/>
        <v>-7.7229852783917974E-3</v>
      </c>
    </row>
    <row r="1228" spans="1:4" x14ac:dyDescent="0.25">
      <c r="A1228" s="2">
        <v>45784</v>
      </c>
      <c r="B1228" s="3">
        <v>5631.27978515625</v>
      </c>
      <c r="C1228" s="3">
        <f t="shared" si="38"/>
        <v>4.3463562331358396E-3</v>
      </c>
      <c r="D1228" s="3">
        <f t="shared" si="39"/>
        <v>4.3369381067101323E-3</v>
      </c>
    </row>
    <row r="1229" spans="1:4" x14ac:dyDescent="0.25">
      <c r="A1229" s="2">
        <v>45785</v>
      </c>
      <c r="B1229" s="3">
        <v>5663.93994140625</v>
      </c>
      <c r="C1229" s="3">
        <f t="shared" si="38"/>
        <v>5.7997750948355353E-3</v>
      </c>
      <c r="D1229" s="3">
        <f t="shared" si="39"/>
        <v>5.7830211474656414E-3</v>
      </c>
    </row>
    <row r="1230" spans="1:4" x14ac:dyDescent="0.25">
      <c r="A1230" s="2">
        <v>45786</v>
      </c>
      <c r="B1230" s="3">
        <v>5659.91015625</v>
      </c>
      <c r="C1230" s="3">
        <f t="shared" si="38"/>
        <v>-7.1148091221628906E-4</v>
      </c>
      <c r="D1230" s="3">
        <f t="shared" si="39"/>
        <v>-7.1173413487636322E-4</v>
      </c>
    </row>
    <row r="1231" spans="1:4" x14ac:dyDescent="0.25">
      <c r="A1231" s="2">
        <v>45789</v>
      </c>
      <c r="B1231" s="3">
        <v>5844.18994140625</v>
      </c>
      <c r="C1231" s="3">
        <f t="shared" si="38"/>
        <v>3.2558782749008364E-2</v>
      </c>
      <c r="D1231" s="3">
        <f t="shared" si="39"/>
        <v>3.2039976677020812E-2</v>
      </c>
    </row>
    <row r="1232" spans="1:4" x14ac:dyDescent="0.25">
      <c r="A1232" s="2">
        <v>45790</v>
      </c>
      <c r="B1232" s="3">
        <v>5886.5498046875</v>
      </c>
      <c r="C1232" s="3">
        <f t="shared" si="38"/>
        <v>7.2482009835321826E-3</v>
      </c>
      <c r="D1232" s="3">
        <f t="shared" si="39"/>
        <v>7.2220590202459771E-3</v>
      </c>
    </row>
    <row r="1233" spans="1:4" x14ac:dyDescent="0.25">
      <c r="A1233" s="2">
        <v>45791</v>
      </c>
      <c r="B1233" s="3">
        <v>5892.580078125</v>
      </c>
      <c r="C1233" s="3">
        <f t="shared" si="38"/>
        <v>1.024415597859818E-3</v>
      </c>
      <c r="D1233" s="3">
        <f t="shared" si="39"/>
        <v>1.0238912422760539E-3</v>
      </c>
    </row>
    <row r="1234" spans="1:4" x14ac:dyDescent="0.25">
      <c r="A1234" s="2">
        <v>45792</v>
      </c>
      <c r="B1234" s="3">
        <v>5916.93017578125</v>
      </c>
      <c r="C1234" s="3">
        <f t="shared" si="38"/>
        <v>4.1323320741357694E-3</v>
      </c>
      <c r="D1234" s="3">
        <f t="shared" si="39"/>
        <v>4.123817438757677E-3</v>
      </c>
    </row>
    <row r="1235" spans="1:4" x14ac:dyDescent="0.25">
      <c r="A1235" s="2">
        <v>45793</v>
      </c>
      <c r="B1235" s="3">
        <v>5958.3798828125</v>
      </c>
      <c r="C1235" s="3">
        <f t="shared" si="38"/>
        <v>7.0052722948985569E-3</v>
      </c>
      <c r="D1235" s="3">
        <f t="shared" si="39"/>
        <v>6.9808493681001891E-3</v>
      </c>
    </row>
    <row r="1236" spans="1:4" x14ac:dyDescent="0.25">
      <c r="A1236" s="2">
        <v>45796</v>
      </c>
      <c r="B1236" s="3">
        <v>5963.60009765625</v>
      </c>
      <c r="C1236" s="3">
        <f t="shared" si="38"/>
        <v>8.7611312914237516E-4</v>
      </c>
      <c r="D1236" s="3">
        <f t="shared" si="39"/>
        <v>8.757295660482738E-4</v>
      </c>
    </row>
    <row r="1237" spans="1:4" x14ac:dyDescent="0.25">
      <c r="A1237" s="2">
        <v>45797</v>
      </c>
      <c r="B1237" s="3">
        <v>5940.4599609375</v>
      </c>
      <c r="C1237" s="3">
        <f t="shared" si="38"/>
        <v>-3.8802294486252054E-3</v>
      </c>
      <c r="D1237" s="3">
        <f t="shared" si="39"/>
        <v>-3.8877770695725784E-3</v>
      </c>
    </row>
    <row r="1238" spans="1:4" x14ac:dyDescent="0.25">
      <c r="A1238" s="2">
        <v>45798</v>
      </c>
      <c r="B1238" s="3">
        <v>5844.60986328125</v>
      </c>
      <c r="C1238" s="3">
        <f t="shared" si="38"/>
        <v>-1.6135130661014241E-2</v>
      </c>
      <c r="D1238" s="3">
        <f t="shared" si="39"/>
        <v>-1.6266719267758897E-2</v>
      </c>
    </row>
    <row r="1239" spans="1:4" x14ac:dyDescent="0.25">
      <c r="A1239" s="2">
        <v>45799</v>
      </c>
      <c r="B1239" s="3">
        <v>5842.009765625</v>
      </c>
      <c r="C1239" s="3">
        <f t="shared" si="38"/>
        <v>-4.4487103794299543E-4</v>
      </c>
      <c r="D1239" s="3">
        <f t="shared" si="39"/>
        <v>-4.4497002242116929E-4</v>
      </c>
    </row>
    <row r="1240" spans="1:4" x14ac:dyDescent="0.25">
      <c r="A1240" s="2">
        <v>45800</v>
      </c>
      <c r="B1240" s="3">
        <v>5802.81982421875</v>
      </c>
      <c r="C1240" s="3">
        <f t="shared" si="38"/>
        <v>-6.7082978253216741E-3</v>
      </c>
      <c r="D1240" s="3">
        <f t="shared" si="39"/>
        <v>-6.730899591473139E-3</v>
      </c>
    </row>
    <row r="1241" spans="1:4" x14ac:dyDescent="0.25">
      <c r="A1241" s="2">
        <v>45804</v>
      </c>
      <c r="B1241" s="3">
        <v>5921.5400390625</v>
      </c>
      <c r="C1241" s="3">
        <f t="shared" si="38"/>
        <v>2.04590558452733E-2</v>
      </c>
      <c r="D1241" s="3">
        <f t="shared" si="39"/>
        <v>2.025258080218437E-2</v>
      </c>
    </row>
    <row r="1242" spans="1:4" x14ac:dyDescent="0.25">
      <c r="A1242" s="2">
        <v>45805</v>
      </c>
      <c r="B1242" s="3">
        <v>5888.5498046875</v>
      </c>
      <c r="C1242" s="3">
        <f t="shared" si="38"/>
        <v>-5.5712254172688436E-3</v>
      </c>
      <c r="D1242" s="3">
        <f t="shared" si="39"/>
        <v>-5.586802576444734E-3</v>
      </c>
    </row>
    <row r="1243" spans="1:4" x14ac:dyDescent="0.25">
      <c r="A1243" s="2">
        <v>45806</v>
      </c>
      <c r="B1243" s="3">
        <v>5912.169921875</v>
      </c>
      <c r="C1243" s="3">
        <f t="shared" si="38"/>
        <v>4.0111942619043273E-3</v>
      </c>
      <c r="D1243" s="3">
        <f t="shared" si="39"/>
        <v>4.0031708706317415E-3</v>
      </c>
    </row>
    <row r="1244" spans="1:4" x14ac:dyDescent="0.25">
      <c r="A1244" s="2">
        <v>45807</v>
      </c>
      <c r="B1244" s="3">
        <v>5911.68994140625</v>
      </c>
      <c r="C1244" s="3">
        <f t="shared" si="38"/>
        <v>-8.1185161301622344E-5</v>
      </c>
      <c r="D1244" s="3">
        <f t="shared" si="39"/>
        <v>-8.1188456995205617E-5</v>
      </c>
    </row>
    <row r="1245" spans="1:4" x14ac:dyDescent="0.25">
      <c r="A1245" s="2">
        <v>45810</v>
      </c>
      <c r="B1245" s="3">
        <v>5935.93994140625</v>
      </c>
      <c r="C1245" s="3">
        <f t="shared" si="38"/>
        <v>4.1020419271569075E-3</v>
      </c>
      <c r="D1245" s="3">
        <f t="shared" si="39"/>
        <v>4.0936514906260279E-3</v>
      </c>
    </row>
    <row r="1246" spans="1:4" x14ac:dyDescent="0.25">
      <c r="A1246" s="2">
        <v>45811</v>
      </c>
      <c r="B1246" s="3">
        <v>5970.3701171875</v>
      </c>
      <c r="C1246" s="3">
        <f t="shared" si="38"/>
        <v>5.8002904546055056E-3</v>
      </c>
      <c r="D1246" s="3">
        <f t="shared" si="39"/>
        <v>5.7835335353689787E-3</v>
      </c>
    </row>
    <row r="1247" spans="1:4" x14ac:dyDescent="0.25">
      <c r="A1247" s="2">
        <v>45812</v>
      </c>
      <c r="B1247" s="3">
        <v>5970.81005859375</v>
      </c>
      <c r="C1247" s="3">
        <f t="shared" si="38"/>
        <v>7.3687459506643904E-5</v>
      </c>
      <c r="D1247" s="3">
        <f t="shared" si="39"/>
        <v>7.3684744719162675E-5</v>
      </c>
    </row>
    <row r="1248" spans="1:4" x14ac:dyDescent="0.25">
      <c r="A1248" s="2">
        <v>45813</v>
      </c>
      <c r="B1248" s="3">
        <v>5939.2998046875</v>
      </c>
      <c r="C1248" s="3">
        <f t="shared" si="38"/>
        <v>-5.277383403094138E-3</v>
      </c>
      <c r="D1248" s="3">
        <f t="shared" si="39"/>
        <v>-5.2913579786981121E-3</v>
      </c>
    </row>
    <row r="1249" spans="1:4" x14ac:dyDescent="0.25">
      <c r="A1249" s="2">
        <v>45814</v>
      </c>
      <c r="B1249" s="3">
        <v>6000.35986328125</v>
      </c>
      <c r="C1249" s="3">
        <f t="shared" si="38"/>
        <v>1.0280683010067904E-2</v>
      </c>
      <c r="D1249" s="3">
        <f t="shared" si="39"/>
        <v>1.0228196215376713E-2</v>
      </c>
    </row>
    <row r="1250" spans="1:4" x14ac:dyDescent="0.25">
      <c r="A1250" s="2">
        <v>45817</v>
      </c>
      <c r="B1250" s="3">
        <v>6005.8798828125</v>
      </c>
      <c r="C1250" s="3">
        <f t="shared" si="38"/>
        <v>9.1994807928585942E-4</v>
      </c>
      <c r="D1250" s="3">
        <f t="shared" si="39"/>
        <v>9.1952518639136591E-4</v>
      </c>
    </row>
    <row r="1251" spans="1:4" x14ac:dyDescent="0.25">
      <c r="A1251" s="2">
        <v>45818</v>
      </c>
      <c r="B1251" s="3">
        <v>6038.81005859375</v>
      </c>
      <c r="C1251" s="3">
        <f t="shared" si="38"/>
        <v>5.4829894076784402E-3</v>
      </c>
      <c r="D1251" s="3">
        <f t="shared" si="39"/>
        <v>5.4680125416468406E-3</v>
      </c>
    </row>
    <row r="1252" spans="1:4" x14ac:dyDescent="0.25">
      <c r="A1252" s="2">
        <v>45819</v>
      </c>
      <c r="B1252" s="3">
        <v>6022.240234375</v>
      </c>
      <c r="C1252" s="3">
        <f t="shared" si="38"/>
        <v>-2.7438889546078649E-3</v>
      </c>
      <c r="D1252" s="3">
        <f t="shared" si="39"/>
        <v>-2.7476603182873451E-3</v>
      </c>
    </row>
    <row r="1253" spans="1:4" x14ac:dyDescent="0.25">
      <c r="A1253" s="2">
        <v>45820</v>
      </c>
      <c r="B1253" s="3">
        <v>6045.259765625</v>
      </c>
      <c r="C1253" s="3">
        <f t="shared" si="38"/>
        <v>3.8224199557175265E-3</v>
      </c>
      <c r="D1253" s="3">
        <f t="shared" si="39"/>
        <v>3.8151330716763875E-3</v>
      </c>
    </row>
    <row r="1254" spans="1:4" x14ac:dyDescent="0.25">
      <c r="A1254" s="2">
        <v>45821</v>
      </c>
      <c r="B1254" s="3">
        <v>5976.97021484375</v>
      </c>
      <c r="C1254" s="3">
        <f t="shared" si="38"/>
        <v>-1.1296379879250695E-2</v>
      </c>
      <c r="D1254" s="3">
        <f t="shared" si="39"/>
        <v>-1.1360668590102889E-2</v>
      </c>
    </row>
    <row r="1255" spans="1:4" x14ac:dyDescent="0.25">
      <c r="A1255" s="2">
        <v>45824</v>
      </c>
      <c r="B1255" s="3">
        <v>6033.10986328125</v>
      </c>
      <c r="C1255" s="3">
        <f t="shared" si="38"/>
        <v>9.3926598961591168E-3</v>
      </c>
      <c r="D1255" s="3">
        <f t="shared" si="39"/>
        <v>9.3488231481891008E-3</v>
      </c>
    </row>
    <row r="1256" spans="1:4" x14ac:dyDescent="0.25">
      <c r="A1256" s="2">
        <v>45825</v>
      </c>
      <c r="B1256" s="3">
        <v>5982.72021484375</v>
      </c>
      <c r="C1256" s="3">
        <f t="shared" si="38"/>
        <v>-8.352184790166306E-3</v>
      </c>
      <c r="D1256" s="3">
        <f t="shared" si="39"/>
        <v>-8.3872597236431343E-3</v>
      </c>
    </row>
    <row r="1257" spans="1:4" x14ac:dyDescent="0.25">
      <c r="A1257" s="2">
        <v>45826</v>
      </c>
      <c r="B1257" s="3">
        <v>5980.8701171875</v>
      </c>
      <c r="C1257" s="3">
        <f t="shared" si="38"/>
        <v>-3.0924021010703129E-4</v>
      </c>
      <c r="D1257" s="3">
        <f t="shared" si="39"/>
        <v>-3.0928803472058796E-4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B07-7518-45FC-B19B-151301787D7A}">
  <dimension ref="A1:G15"/>
  <sheetViews>
    <sheetView workbookViewId="0">
      <selection activeCell="C22" sqref="C22"/>
    </sheetView>
  </sheetViews>
  <sheetFormatPr baseColWidth="10" defaultRowHeight="15" x14ac:dyDescent="0.25"/>
  <cols>
    <col min="1" max="1" width="26.85546875" customWidth="1"/>
    <col min="2" max="2" width="28.85546875" customWidth="1"/>
  </cols>
  <sheetData>
    <row r="1" spans="1:7" x14ac:dyDescent="0.25">
      <c r="A1" s="7" t="s">
        <v>10</v>
      </c>
      <c r="B1" s="7"/>
    </row>
    <row r="2" spans="1:7" x14ac:dyDescent="0.25">
      <c r="A2" s="5"/>
      <c r="B2" s="5"/>
    </row>
    <row r="3" spans="1:7" x14ac:dyDescent="0.25">
      <c r="A3" s="5" t="s">
        <v>11</v>
      </c>
      <c r="B3" s="5">
        <v>5.8520686349529231E-4</v>
      </c>
    </row>
    <row r="4" spans="1:7" x14ac:dyDescent="0.25">
      <c r="A4" s="5" t="s">
        <v>12</v>
      </c>
      <c r="B4" s="5">
        <v>3.1161359258980202E-4</v>
      </c>
    </row>
    <row r="5" spans="1:7" x14ac:dyDescent="0.25">
      <c r="A5" s="5" t="s">
        <v>13</v>
      </c>
      <c r="B5" s="5">
        <v>8.8778791130361689E-4</v>
      </c>
    </row>
    <row r="6" spans="1:7" x14ac:dyDescent="0.25">
      <c r="A6" s="5" t="s">
        <v>14</v>
      </c>
      <c r="B6" s="5" t="e">
        <v>#N/A</v>
      </c>
    </row>
    <row r="7" spans="1:7" x14ac:dyDescent="0.25">
      <c r="A7" s="5" t="s">
        <v>15</v>
      </c>
      <c r="B7" s="5">
        <v>1.103921663950108E-2</v>
      </c>
      <c r="E7" t="s">
        <v>24</v>
      </c>
      <c r="G7">
        <f>+($B$15/6)*($B$10^2+$B$9^2/4)</f>
        <v>1982.8279669876872</v>
      </c>
    </row>
    <row r="8" spans="1:7" x14ac:dyDescent="0.25">
      <c r="A8" s="5" t="s">
        <v>16</v>
      </c>
      <c r="B8" s="5">
        <v>1.2186430401383751E-4</v>
      </c>
    </row>
    <row r="9" spans="1:7" x14ac:dyDescent="0.25">
      <c r="A9" s="5" t="s">
        <v>17</v>
      </c>
      <c r="B9" s="5">
        <v>6.1565939130341407</v>
      </c>
    </row>
    <row r="10" spans="1:7" x14ac:dyDescent="0.25">
      <c r="A10" s="5" t="s">
        <v>18</v>
      </c>
      <c r="B10" s="5">
        <v>6.1183875019334658E-2</v>
      </c>
    </row>
    <row r="11" spans="1:7" x14ac:dyDescent="0.25">
      <c r="A11" s="5" t="s">
        <v>19</v>
      </c>
      <c r="B11" s="5">
        <v>0.15490348179457958</v>
      </c>
    </row>
    <row r="12" spans="1:7" x14ac:dyDescent="0.25">
      <c r="A12" s="5" t="s">
        <v>20</v>
      </c>
      <c r="B12" s="5">
        <v>-5.9749605345531087E-2</v>
      </c>
    </row>
    <row r="13" spans="1:7" x14ac:dyDescent="0.25">
      <c r="A13" s="5" t="s">
        <v>21</v>
      </c>
      <c r="B13" s="5">
        <v>9.5153876449048491E-2</v>
      </c>
    </row>
    <row r="14" spans="1:7" x14ac:dyDescent="0.25">
      <c r="A14" s="5" t="s">
        <v>22</v>
      </c>
      <c r="B14" s="5">
        <v>0.7344346136865918</v>
      </c>
    </row>
    <row r="15" spans="1:7" ht="15.75" thickBot="1" x14ac:dyDescent="0.3">
      <c r="A15" s="6" t="s">
        <v>23</v>
      </c>
      <c r="B15" s="6">
        <v>1255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45C6-0BCA-4FE8-8A67-8812B225FA89}">
  <dimension ref="A1:H1256"/>
  <sheetViews>
    <sheetView workbookViewId="0"/>
  </sheetViews>
  <sheetFormatPr baseColWidth="10" defaultRowHeight="15" x14ac:dyDescent="0.25"/>
  <cols>
    <col min="1" max="1" width="28.7109375" customWidth="1"/>
    <col min="2" max="2" width="16.28515625" bestFit="1" customWidth="1"/>
    <col min="3" max="3" width="20.7109375" customWidth="1"/>
    <col min="7" max="7" width="20.7109375" customWidth="1"/>
  </cols>
  <sheetData>
    <row r="1" spans="1:8" x14ac:dyDescent="0.25">
      <c r="A1" t="s">
        <v>25</v>
      </c>
      <c r="B1" t="s">
        <v>26</v>
      </c>
      <c r="C1" t="s">
        <v>27</v>
      </c>
      <c r="D1" s="3" t="s">
        <v>28</v>
      </c>
      <c r="E1" t="s">
        <v>29</v>
      </c>
      <c r="G1" t="s">
        <v>27</v>
      </c>
      <c r="H1" t="s">
        <v>29</v>
      </c>
    </row>
    <row r="2" spans="1:8" x14ac:dyDescent="0.25">
      <c r="A2" s="3">
        <v>6.4950955376916752E-3</v>
      </c>
      <c r="B2">
        <v>-5.9749605345531087E-2</v>
      </c>
      <c r="C2">
        <f>+(B2-Estadisticas_Descriptivas!$B$3)/Estadisticas_Descriptivas!$B$7</f>
        <v>-5.4654976144895393</v>
      </c>
      <c r="D2">
        <f>1/Estadisticas_Descriptivas!$B$15</f>
        <v>7.9681274900398409E-4</v>
      </c>
      <c r="E2">
        <f>+_xlfn.NORM.S.INV(D2)</f>
        <v>-3.1570709793078251</v>
      </c>
      <c r="G2">
        <v>-5.4654976144895393</v>
      </c>
      <c r="H2">
        <v>-3.1570709793078251</v>
      </c>
    </row>
    <row r="3" spans="1:8" x14ac:dyDescent="0.25">
      <c r="A3" s="3">
        <v>4.3074195691641393E-3</v>
      </c>
      <c r="B3">
        <v>-4.8395633359901491E-2</v>
      </c>
      <c r="C3">
        <f>+(B3-Estadisticas_Descriptivas!$B$3)/Estadisticas_Descriptivas!$B$7</f>
        <v>-4.4369851433235832</v>
      </c>
      <c r="D3">
        <f>+D2+$D$2</f>
        <v>1.5936254980079682E-3</v>
      </c>
      <c r="E3">
        <f t="shared" ref="E3:E66" si="0">+_xlfn.NORM.S.INV(D3)</f>
        <v>-2.9490764714298381</v>
      </c>
      <c r="G3">
        <v>-4.4369851433235832</v>
      </c>
      <c r="H3">
        <v>-2.9490764714298381</v>
      </c>
    </row>
    <row r="4" spans="1:8" x14ac:dyDescent="0.25">
      <c r="A4" s="3">
        <v>-2.5855145939064572E-2</v>
      </c>
      <c r="B4">
        <v>-4.3236613400616797E-2</v>
      </c>
      <c r="C4">
        <f>+(B4-Estadisticas_Descriptivas!$B$3)/Estadisticas_Descriptivas!$B$7</f>
        <v>-3.9696494502432946</v>
      </c>
      <c r="D4">
        <f t="shared" ref="D4:D67" si="1">+D3+$D$2</f>
        <v>2.3904382470119525E-3</v>
      </c>
      <c r="E4">
        <f t="shared" si="0"/>
        <v>-2.8214387578902942</v>
      </c>
      <c r="G4">
        <v>-3.9696494502432946</v>
      </c>
      <c r="H4">
        <v>-2.8214387578902942</v>
      </c>
    </row>
    <row r="5" spans="1:8" x14ac:dyDescent="0.25">
      <c r="A5" s="3">
        <v>1.0959447267809841E-2</v>
      </c>
      <c r="B5">
        <v>-4.0395260787452592E-2</v>
      </c>
      <c r="C5">
        <f>+(B5-Estadisticas_Descriptivas!$B$3)/Estadisticas_Descriptivas!$B$7</f>
        <v>-3.7122622908141429</v>
      </c>
      <c r="D5">
        <f t="shared" si="1"/>
        <v>3.1872509960159364E-3</v>
      </c>
      <c r="E5">
        <f t="shared" si="0"/>
        <v>-2.7278684698337932</v>
      </c>
      <c r="G5">
        <v>-3.7122622908141429</v>
      </c>
      <c r="H5">
        <v>-2.7278684698337932</v>
      </c>
    </row>
    <row r="6" spans="1:8" x14ac:dyDescent="0.25">
      <c r="A6" s="3">
        <v>-2.4226905044785974E-2</v>
      </c>
      <c r="B6">
        <v>-3.8768430665237275E-2</v>
      </c>
      <c r="C6">
        <f>+(B6-Estadisticas_Descriptivas!$B$3)/Estadisticas_Descriptivas!$B$7</f>
        <v>-3.5648940331432035</v>
      </c>
      <c r="D6">
        <f t="shared" si="1"/>
        <v>3.9840637450199202E-3</v>
      </c>
      <c r="E6">
        <f t="shared" si="0"/>
        <v>-2.6534173789993822</v>
      </c>
      <c r="G6">
        <v>-3.5648940331432035</v>
      </c>
      <c r="H6">
        <v>-2.6534173789993822</v>
      </c>
    </row>
    <row r="7" spans="1:8" x14ac:dyDescent="0.25">
      <c r="A7" s="3">
        <v>1.4685678433118632E-2</v>
      </c>
      <c r="B7">
        <v>-3.6284507106413955E-2</v>
      </c>
      <c r="C7">
        <f>+(B7-Estadisticas_Descriptivas!$B$3)/Estadisticas_Descriptivas!$B$7</f>
        <v>-3.3398849912936925</v>
      </c>
      <c r="D7">
        <f t="shared" si="1"/>
        <v>4.7808764940239041E-3</v>
      </c>
      <c r="E7">
        <f t="shared" si="0"/>
        <v>-2.5912876562981544</v>
      </c>
      <c r="G7">
        <v>-3.3398849912936925</v>
      </c>
      <c r="H7">
        <v>-2.5912876562981544</v>
      </c>
    </row>
    <row r="8" spans="1:8" x14ac:dyDescent="0.25">
      <c r="A8" s="3">
        <v>1.5409875731554612E-2</v>
      </c>
      <c r="B8">
        <v>-3.5649708609806985E-2</v>
      </c>
      <c r="C8">
        <f>+(B8-Estadisticas_Descriptivas!$B$3)/Estadisticas_Descriptivas!$B$7</f>
        <v>-3.2823810471881387</v>
      </c>
      <c r="D8">
        <f t="shared" si="1"/>
        <v>5.577689243027888E-3</v>
      </c>
      <c r="E8">
        <f t="shared" si="0"/>
        <v>-2.5377935016541175</v>
      </c>
      <c r="G8">
        <v>-3.2823810471881387</v>
      </c>
      <c r="H8">
        <v>-2.5377935016541175</v>
      </c>
    </row>
    <row r="9" spans="1:8" x14ac:dyDescent="0.25">
      <c r="A9" s="3">
        <v>5.0221328208643889E-3</v>
      </c>
      <c r="B9">
        <v>-3.5287878760604796E-2</v>
      </c>
      <c r="C9">
        <f>+(B9-Estadisticas_Descriptivas!$B$3)/Estadisticas_Descriptivas!$B$7</f>
        <v>-3.2496042785986474</v>
      </c>
      <c r="D9">
        <f t="shared" si="1"/>
        <v>6.3745019920318719E-3</v>
      </c>
      <c r="E9">
        <f t="shared" si="0"/>
        <v>-2.4907046788777398</v>
      </c>
      <c r="G9">
        <v>-3.2496042785986474</v>
      </c>
      <c r="H9">
        <v>-2.4907046788777398</v>
      </c>
    </row>
    <row r="10" spans="1:8" x14ac:dyDescent="0.25">
      <c r="A10" s="3">
        <v>4.5412508443640753E-3</v>
      </c>
      <c r="B10">
        <v>-3.5125843715341221E-2</v>
      </c>
      <c r="C10">
        <f>+(B10-Estadisticas_Descriptivas!$B$3)/Estadisticas_Descriptivas!$B$7</f>
        <v>-3.2349261496557138</v>
      </c>
      <c r="D10">
        <f t="shared" si="1"/>
        <v>7.1713147410358558E-3</v>
      </c>
      <c r="E10">
        <f t="shared" si="0"/>
        <v>-2.4485656373286053</v>
      </c>
      <c r="G10">
        <v>-3.2349261496557138</v>
      </c>
      <c r="H10">
        <v>-2.4485656373286053</v>
      </c>
    </row>
    <row r="11" spans="1:8" x14ac:dyDescent="0.25">
      <c r="A11" s="3">
        <v>1.588172586745884E-2</v>
      </c>
      <c r="B11">
        <v>-3.4607579584726933E-2</v>
      </c>
      <c r="C11">
        <f>+(B11-Estadisticas_Descriptivas!$B$3)/Estadisticas_Descriptivas!$B$7</f>
        <v>-3.1879786036894711</v>
      </c>
      <c r="D11">
        <f t="shared" si="1"/>
        <v>7.9681274900398405E-3</v>
      </c>
      <c r="E11">
        <f t="shared" si="0"/>
        <v>-2.410372165499493</v>
      </c>
      <c r="G11">
        <v>-3.1879786036894711</v>
      </c>
      <c r="H11">
        <v>-2.410372165499493</v>
      </c>
    </row>
    <row r="12" spans="1:8" x14ac:dyDescent="0.25">
      <c r="A12" s="3">
        <v>-1.0818532028197159E-2</v>
      </c>
      <c r="B12">
        <v>-3.3688058719518743E-2</v>
      </c>
      <c r="C12">
        <f>+(B12-Estadisticas_Descriptivas!$B$3)/Estadisticas_Descriptivas!$B$7</f>
        <v>-3.1046827598595823</v>
      </c>
      <c r="D12">
        <f t="shared" si="1"/>
        <v>8.7649402390438252E-3</v>
      </c>
      <c r="E12">
        <f t="shared" si="0"/>
        <v>-2.3754012889584137</v>
      </c>
      <c r="G12">
        <v>-3.1046827598595823</v>
      </c>
      <c r="H12">
        <v>-2.3754012889584137</v>
      </c>
    </row>
    <row r="13" spans="1:8" x14ac:dyDescent="0.25">
      <c r="A13" s="3">
        <v>7.8274619154155012E-3</v>
      </c>
      <c r="B13">
        <v>-3.2511951488163437E-2</v>
      </c>
      <c r="C13">
        <f>+(B13-Estadisticas_Descriptivas!$B$3)/Estadisticas_Descriptivas!$B$7</f>
        <v>-2.9981437481015472</v>
      </c>
      <c r="D13">
        <f t="shared" si="1"/>
        <v>9.56175298804781E-3</v>
      </c>
      <c r="E13">
        <f t="shared" si="0"/>
        <v>-2.3431146423173694</v>
      </c>
      <c r="G13">
        <v>-2.9981437481015472</v>
      </c>
      <c r="H13">
        <v>-2.3431146423173694</v>
      </c>
    </row>
    <row r="14" spans="1:8" x14ac:dyDescent="0.25">
      <c r="A14" s="3">
        <v>-5.6436061593611031E-3</v>
      </c>
      <c r="B14">
        <v>-3.2037100632356763E-2</v>
      </c>
      <c r="C14">
        <f>+(B14-Estadisticas_Descriptivas!$B$3)/Estadisticas_Descriptivas!$B$7</f>
        <v>-2.9551288430305167</v>
      </c>
      <c r="D14">
        <f t="shared" si="1"/>
        <v>1.0358565737051795E-2</v>
      </c>
      <c r="E14">
        <f t="shared" si="0"/>
        <v>-2.3131001864466834</v>
      </c>
      <c r="G14">
        <v>-2.9551288430305167</v>
      </c>
      <c r="H14">
        <v>-2.3131001864466834</v>
      </c>
    </row>
    <row r="15" spans="1:8" x14ac:dyDescent="0.25">
      <c r="A15" s="3">
        <v>1.046620127324438E-2</v>
      </c>
      <c r="B15">
        <v>-2.996879838863975E-2</v>
      </c>
      <c r="C15">
        <f>+(B15-Estadisticas_Descriptivas!$B$3)/Estadisticas_Descriptivas!$B$7</f>
        <v>-2.7677693309147648</v>
      </c>
      <c r="D15">
        <f t="shared" si="1"/>
        <v>1.1155378486055779E-2</v>
      </c>
      <c r="E15">
        <f t="shared" si="0"/>
        <v>-2.2850353173175511</v>
      </c>
      <c r="G15">
        <v>-2.7677693309147648</v>
      </c>
      <c r="H15">
        <v>-2.2850353173175511</v>
      </c>
    </row>
    <row r="16" spans="1:8" x14ac:dyDescent="0.25">
      <c r="A16" s="3">
        <v>-9.3625411277882264E-3</v>
      </c>
      <c r="B16">
        <v>-2.9518158313449172E-2</v>
      </c>
      <c r="C16">
        <f>+(B16-Estadisticas_Descriptivas!$B$3)/Estadisticas_Descriptivas!$B$7</f>
        <v>-2.7269475869535063</v>
      </c>
      <c r="D16">
        <f t="shared" si="1"/>
        <v>1.1952191235059764E-2</v>
      </c>
      <c r="E16">
        <f t="shared" si="0"/>
        <v>-2.2586625698329996</v>
      </c>
      <c r="G16">
        <v>-2.7269475869535063</v>
      </c>
      <c r="H16">
        <v>-2.2586625698329996</v>
      </c>
    </row>
    <row r="17" spans="1:8" x14ac:dyDescent="0.25">
      <c r="A17" s="3">
        <v>1.3406370782667931E-2</v>
      </c>
      <c r="B17">
        <v>-2.949284635160343E-2</v>
      </c>
      <c r="C17">
        <f>+(B17-Estadisticas_Descriptivas!$B$3)/Estadisticas_Descriptivas!$B$7</f>
        <v>-2.7246546740890945</v>
      </c>
      <c r="D17">
        <f t="shared" si="1"/>
        <v>1.2749003984063749E-2</v>
      </c>
      <c r="E17">
        <f t="shared" si="0"/>
        <v>-2.2337730755570839</v>
      </c>
      <c r="G17">
        <v>-2.7246546740890945</v>
      </c>
      <c r="H17">
        <v>-2.2337730755570839</v>
      </c>
    </row>
    <row r="18" spans="1:8" x14ac:dyDescent="0.25">
      <c r="A18" s="3">
        <v>9.0820507409230533E-3</v>
      </c>
      <c r="B18">
        <v>-2.9110303335524668E-2</v>
      </c>
      <c r="C18">
        <f>+(B18-Estadisticas_Descriptivas!$B$3)/Estadisticas_Descriptivas!$B$7</f>
        <v>-2.6900015797101031</v>
      </c>
      <c r="D18">
        <f t="shared" si="1"/>
        <v>1.3545816733067734E-2</v>
      </c>
      <c r="E18">
        <f t="shared" si="0"/>
        <v>-2.2101949765940265</v>
      </c>
      <c r="G18">
        <v>-2.6900015797101031</v>
      </c>
      <c r="H18">
        <v>-2.2101949765940265</v>
      </c>
    </row>
    <row r="19" spans="1:8" x14ac:dyDescent="0.25">
      <c r="A19" s="3">
        <v>-3.4061012455366413E-3</v>
      </c>
      <c r="B19">
        <v>-2.8146308431003852E-2</v>
      </c>
      <c r="C19">
        <f>+(B19-Estadisticas_Descriptivas!$B$3)/Estadisticas_Descriptivas!$B$7</f>
        <v>-2.6026770044253498</v>
      </c>
      <c r="D19">
        <f t="shared" si="1"/>
        <v>1.4342629482071718E-2</v>
      </c>
      <c r="E19">
        <f t="shared" si="0"/>
        <v>-2.1877851105413475</v>
      </c>
      <c r="G19">
        <v>-2.6026770044253498</v>
      </c>
      <c r="H19">
        <v>-2.1877851105413475</v>
      </c>
    </row>
    <row r="20" spans="1:8" x14ac:dyDescent="0.25">
      <c r="A20" s="3">
        <v>2.8486121946174059E-3</v>
      </c>
      <c r="B20">
        <v>-2.8003617786773516E-2</v>
      </c>
      <c r="C20">
        <f>+(B20-Estadisticas_Descriptivas!$B$3)/Estadisticas_Descriptivas!$B$7</f>
        <v>-2.5897512100605797</v>
      </c>
      <c r="D20">
        <f t="shared" si="1"/>
        <v>1.5139442231075703E-2</v>
      </c>
      <c r="E20">
        <f t="shared" si="0"/>
        <v>-2.1664229150210592</v>
      </c>
      <c r="G20">
        <v>-2.5897512100605797</v>
      </c>
      <c r="H20">
        <v>-2.1664229150210592</v>
      </c>
    </row>
    <row r="21" spans="1:8" x14ac:dyDescent="0.25">
      <c r="A21" s="3">
        <v>8.4069387471426005E-3</v>
      </c>
      <c r="B21">
        <v>-2.7756342102360998E-2</v>
      </c>
      <c r="C21">
        <f>+(B21-Estadisticas_Descriptivas!$B$3)/Estadisticas_Descriptivas!$B$7</f>
        <v>-2.5673514608313002</v>
      </c>
      <c r="D21">
        <f t="shared" si="1"/>
        <v>1.5936254980079688E-2</v>
      </c>
      <c r="E21">
        <f t="shared" si="0"/>
        <v>-2.1460058751940942</v>
      </c>
      <c r="G21">
        <v>-2.5673514608313002</v>
      </c>
      <c r="H21">
        <v>-2.1460058751940942</v>
      </c>
    </row>
    <row r="22" spans="1:8" x14ac:dyDescent="0.25">
      <c r="A22" s="3">
        <v>1.6790373419135474E-3</v>
      </c>
      <c r="B22">
        <v>-2.7740054250753654E-2</v>
      </c>
      <c r="C22">
        <f>+(B22-Estadisticas_Descriptivas!$B$3)/Estadisticas_Descriptivas!$B$7</f>
        <v>-2.565876007260703</v>
      </c>
      <c r="D22">
        <f t="shared" si="1"/>
        <v>1.6733067729083673E-2</v>
      </c>
      <c r="E22">
        <f t="shared" si="0"/>
        <v>-2.1264460670321861</v>
      </c>
      <c r="G22">
        <v>-2.565876007260703</v>
      </c>
      <c r="H22">
        <v>-2.1264460670321861</v>
      </c>
    </row>
    <row r="23" spans="1:8" x14ac:dyDescent="0.25">
      <c r="A23" s="3">
        <v>5.7470820687397506E-3</v>
      </c>
      <c r="B23">
        <v>-2.69730913054258E-2</v>
      </c>
      <c r="C23">
        <f>+(B23-Estadisticas_Descriptivas!$B$3)/Estadisticas_Descriptivas!$B$7</f>
        <v>-2.496399796187585</v>
      </c>
      <c r="D23">
        <f t="shared" si="1"/>
        <v>1.7529880478087657E-2</v>
      </c>
      <c r="E23">
        <f t="shared" si="0"/>
        <v>-2.1076674936275848</v>
      </c>
      <c r="G23">
        <v>-2.496399796187585</v>
      </c>
      <c r="H23">
        <v>-2.1076674936275848</v>
      </c>
    </row>
    <row r="24" spans="1:8" x14ac:dyDescent="0.25">
      <c r="A24" s="3">
        <v>-1.2319859824193036E-2</v>
      </c>
      <c r="B24">
        <v>-2.5855145939064572E-2</v>
      </c>
      <c r="C24">
        <f>+(B24-Estadisticas_Descriptivas!$B$3)/Estadisticas_Descriptivas!$B$7</f>
        <v>-2.3951294431481367</v>
      </c>
      <c r="D24">
        <f t="shared" si="1"/>
        <v>1.8326693227091642E-2</v>
      </c>
      <c r="E24">
        <f t="shared" si="0"/>
        <v>-2.0896040052563234</v>
      </c>
      <c r="G24">
        <v>-2.3951294431481367</v>
      </c>
      <c r="H24">
        <v>-2.0896040052563234</v>
      </c>
    </row>
    <row r="25" spans="1:8" x14ac:dyDescent="0.25">
      <c r="A25" s="3">
        <v>-6.1904000546884053E-3</v>
      </c>
      <c r="B25">
        <v>-2.5677883699462001E-2</v>
      </c>
      <c r="C25">
        <f>+(B25-Estadisticas_Descriptivas!$B$3)/Estadisticas_Descriptivas!$B$7</f>
        <v>-2.3790719414801034</v>
      </c>
      <c r="D25">
        <f t="shared" si="1"/>
        <v>1.9123505976095627E-2</v>
      </c>
      <c r="E25">
        <f t="shared" si="0"/>
        <v>-2.0721976557396866</v>
      </c>
      <c r="G25">
        <v>-2.3790719414801034</v>
      </c>
      <c r="H25">
        <v>-2.0721976557396866</v>
      </c>
    </row>
    <row r="26" spans="1:8" x14ac:dyDescent="0.25">
      <c r="A26" s="3">
        <v>7.395138795039502E-3</v>
      </c>
      <c r="B26">
        <v>-2.500198485734284E-2</v>
      </c>
      <c r="C26">
        <f>+(B26-Estadisticas_Descriptivas!$B$3)/Estadisticas_Descriptivas!$B$7</f>
        <v>-2.3178448758112746</v>
      </c>
      <c r="D26">
        <f t="shared" si="1"/>
        <v>1.9920318725099612E-2</v>
      </c>
      <c r="E26">
        <f t="shared" si="0"/>
        <v>-2.0553973894219681</v>
      </c>
      <c r="G26">
        <v>-2.3178448758112746</v>
      </c>
      <c r="H26">
        <v>-2.0553973894219681</v>
      </c>
    </row>
    <row r="27" spans="1:8" x14ac:dyDescent="0.25">
      <c r="A27" s="3">
        <v>-6.4733921522979188E-3</v>
      </c>
      <c r="B27">
        <v>-2.4921675023714007E-2</v>
      </c>
      <c r="C27">
        <f>+(B27-Estadisticas_Descriptivas!$B$3)/Estadisticas_Descriptivas!$B$7</f>
        <v>-2.3105699181533672</v>
      </c>
      <c r="D27">
        <f t="shared" si="1"/>
        <v>2.0717131474103596E-2</v>
      </c>
      <c r="E27">
        <f t="shared" si="0"/>
        <v>-2.0391579818405892</v>
      </c>
      <c r="G27">
        <v>-2.3105699181533672</v>
      </c>
      <c r="H27">
        <v>-2.0391579818405892</v>
      </c>
    </row>
    <row r="28" spans="1:8" x14ac:dyDescent="0.25">
      <c r="A28" s="3">
        <v>1.242838167815008E-2</v>
      </c>
      <c r="B28">
        <v>-2.4478807525126212E-2</v>
      </c>
      <c r="C28">
        <f>+(B28-Estadisticas_Descriptivas!$B$3)/Estadisticas_Descriptivas!$B$7</f>
        <v>-2.2704522618875136</v>
      </c>
      <c r="D28">
        <f t="shared" si="1"/>
        <v>2.1513944223107581E-2</v>
      </c>
      <c r="E28">
        <f t="shared" si="0"/>
        <v>-2.0234391773026053</v>
      </c>
      <c r="G28">
        <v>-2.2704522618875136</v>
      </c>
      <c r="H28">
        <v>-2.0234391773026053</v>
      </c>
    </row>
    <row r="29" spans="1:8" x14ac:dyDescent="0.25">
      <c r="A29" s="3">
        <v>-3.750251937389204E-3</v>
      </c>
      <c r="B29">
        <v>-2.4391082077444004E-2</v>
      </c>
      <c r="C29">
        <f>+(B29-Estadisticas_Descriptivas!$B$3)/Estadisticas_Descriptivas!$B$7</f>
        <v>-2.2625055523929012</v>
      </c>
      <c r="D29">
        <f t="shared" si="1"/>
        <v>2.2310756972111566E-2</v>
      </c>
      <c r="E29">
        <f t="shared" si="0"/>
        <v>-2.0082049809041123</v>
      </c>
      <c r="G29">
        <v>-2.2625055523929012</v>
      </c>
      <c r="H29">
        <v>-2.0082049809041123</v>
      </c>
    </row>
    <row r="30" spans="1:8" x14ac:dyDescent="0.25">
      <c r="A30" s="3">
        <v>7.6705049901413247E-3</v>
      </c>
      <c r="B30">
        <v>-2.4226905044785974E-2</v>
      </c>
      <c r="C30">
        <f>+(B30-Estadisticas_Descriptivas!$B$3)/Estadisticas_Descriptivas!$B$7</f>
        <v>-2.2476333890846312</v>
      </c>
      <c r="D30">
        <f t="shared" si="1"/>
        <v>2.3107569721115551E-2</v>
      </c>
      <c r="E30">
        <f t="shared" si="0"/>
        <v>-1.9934230728613178</v>
      </c>
      <c r="G30">
        <v>-2.2476333890846312</v>
      </c>
      <c r="H30">
        <v>-1.9934230728613178</v>
      </c>
    </row>
    <row r="31" spans="1:8" x14ac:dyDescent="0.25">
      <c r="A31" s="3">
        <v>7.1810234393261396E-3</v>
      </c>
      <c r="B31">
        <v>-2.3798693976353591E-2</v>
      </c>
      <c r="C31">
        <f>+(B31-Estadisticas_Descriptivas!$B$3)/Estadisticas_Descriptivas!$B$7</f>
        <v>-2.2088434022208774</v>
      </c>
      <c r="D31">
        <f t="shared" si="1"/>
        <v>2.3904382470119535E-2</v>
      </c>
      <c r="E31">
        <f t="shared" si="0"/>
        <v>-1.9790643205739202</v>
      </c>
      <c r="G31">
        <v>-2.2088434022208774</v>
      </c>
      <c r="H31">
        <v>-1.9790643205739202</v>
      </c>
    </row>
    <row r="32" spans="1:8" x14ac:dyDescent="0.25">
      <c r="A32" s="3">
        <v>3.6119303819721615E-3</v>
      </c>
      <c r="B32">
        <v>-2.3721455093028143E-2</v>
      </c>
      <c r="C32">
        <f>+(B32-Estadisticas_Descriptivas!$B$3)/Estadisticas_Descriptivas!$B$7</f>
        <v>-2.2018466300904103</v>
      </c>
      <c r="D32">
        <f t="shared" si="1"/>
        <v>2.470119521912352E-2</v>
      </c>
      <c r="E32">
        <f t="shared" si="0"/>
        <v>-1.9651023694279883</v>
      </c>
      <c r="G32">
        <v>-2.2018466300904103</v>
      </c>
      <c r="H32">
        <v>-1.9651023694279883</v>
      </c>
    </row>
    <row r="33" spans="1:8" x14ac:dyDescent="0.25">
      <c r="A33" s="3">
        <v>6.4297430531994326E-3</v>
      </c>
      <c r="B33">
        <v>-2.3662663615654389E-2</v>
      </c>
      <c r="C33">
        <f>+(B33-Estadisticas_Descriptivas!$B$3)/Estadisticas_Descriptivas!$B$7</f>
        <v>-2.196520937218021</v>
      </c>
      <c r="D33">
        <f t="shared" si="1"/>
        <v>2.5498007968127505E-2</v>
      </c>
      <c r="E33">
        <f t="shared" si="0"/>
        <v>-1.9515132975246752</v>
      </c>
      <c r="G33">
        <v>-2.196520937218021</v>
      </c>
      <c r="H33">
        <v>-1.9515132975246752</v>
      </c>
    </row>
    <row r="34" spans="1:8" x14ac:dyDescent="0.25">
      <c r="A34" s="3">
        <v>6.4276955596642704E-3</v>
      </c>
      <c r="B34">
        <v>-2.3567493023827546E-2</v>
      </c>
      <c r="C34">
        <f>+(B34-Estadisticas_Descriptivas!$B$3)/Estadisticas_Descriptivas!$B$7</f>
        <v>-2.1878998008697859</v>
      </c>
      <c r="D34">
        <f t="shared" si="1"/>
        <v>2.629482071713149E-2</v>
      </c>
      <c r="E34">
        <f t="shared" si="0"/>
        <v>-1.938275322679887</v>
      </c>
      <c r="G34">
        <v>-2.1878998008697859</v>
      </c>
      <c r="H34">
        <v>-1.938275322679887</v>
      </c>
    </row>
    <row r="35" spans="1:8" x14ac:dyDescent="0.25">
      <c r="A35" s="3">
        <v>6.3302954864430383E-4</v>
      </c>
      <c r="B35">
        <v>-2.3149093754734951E-2</v>
      </c>
      <c r="C35">
        <f>+(B35-Estadisticas_Descriptivas!$B$3)/Estadisticas_Descriptivas!$B$7</f>
        <v>-2.1499986270133498</v>
      </c>
      <c r="D35">
        <f t="shared" si="1"/>
        <v>2.7091633466135474E-2</v>
      </c>
      <c r="E35">
        <f t="shared" si="0"/>
        <v>-1.9253685524507538</v>
      </c>
      <c r="G35">
        <v>-2.1499986270133498</v>
      </c>
      <c r="H35">
        <v>-1.9253685524507538</v>
      </c>
    </row>
    <row r="36" spans="1:8" x14ac:dyDescent="0.25">
      <c r="A36" s="3">
        <v>2.7422182944760731E-3</v>
      </c>
      <c r="B36">
        <v>-2.2724822637582465E-2</v>
      </c>
      <c r="C36">
        <f>+(B36-Estadisticas_Descriptivas!$B$3)/Estadisticas_Descriptivas!$B$7</f>
        <v>-2.111565545119265</v>
      </c>
      <c r="D36">
        <f t="shared" si="1"/>
        <v>2.7888446215139459E-2</v>
      </c>
      <c r="E36">
        <f t="shared" si="0"/>
        <v>-1.9127747698011446</v>
      </c>
      <c r="G36">
        <v>-2.111565545119265</v>
      </c>
      <c r="H36">
        <v>-1.9127747698011446</v>
      </c>
    </row>
    <row r="37" spans="1:8" x14ac:dyDescent="0.25">
      <c r="A37" s="3">
        <v>-7.9691321542361138E-3</v>
      </c>
      <c r="B37">
        <v>-2.24083715440897E-2</v>
      </c>
      <c r="C37">
        <f>+(B37-Estadisticas_Descriptivas!$B$3)/Estadisticas_Descriptivas!$B$7</f>
        <v>-2.0828994627488528</v>
      </c>
      <c r="D37">
        <f t="shared" si="1"/>
        <v>2.8685258964143444E-2</v>
      </c>
      <c r="E37">
        <f t="shared" si="0"/>
        <v>-1.9004772484601196</v>
      </c>
      <c r="G37">
        <v>-2.0828994627488528</v>
      </c>
      <c r="H37">
        <v>-1.9004772484601196</v>
      </c>
    </row>
    <row r="38" spans="1:8" x14ac:dyDescent="0.25">
      <c r="A38" s="3">
        <v>1.3996549490237653E-2</v>
      </c>
      <c r="B38">
        <v>-2.1449400664502738E-2</v>
      </c>
      <c r="C38">
        <f>+(B38-Estadisticas_Descriptivas!$B$3)/Estadisticas_Descriptivas!$B$7</f>
        <v>-1.9960299944791999</v>
      </c>
      <c r="D38">
        <f t="shared" si="1"/>
        <v>2.9482071713147429E-2</v>
      </c>
      <c r="E38">
        <f t="shared" si="0"/>
        <v>-1.8884605931555842</v>
      </c>
      <c r="G38">
        <v>-1.9960299944791999</v>
      </c>
      <c r="H38">
        <v>-1.8884605931555842</v>
      </c>
    </row>
    <row r="39" spans="1:8" x14ac:dyDescent="0.25">
      <c r="A39" s="3">
        <v>-2.0471743504979489E-3</v>
      </c>
      <c r="B39">
        <v>-2.14000649197158E-2</v>
      </c>
      <c r="C39">
        <f>+(B39-Estadisticas_Descriptivas!$B$3)/Estadisticas_Descriptivas!$B$7</f>
        <v>-1.9915608599021681</v>
      </c>
      <c r="D39">
        <f t="shared" si="1"/>
        <v>3.0278884462151413E-2</v>
      </c>
      <c r="E39">
        <f t="shared" si="0"/>
        <v>-1.8767106007952117</v>
      </c>
      <c r="G39">
        <v>-1.9915608599021681</v>
      </c>
      <c r="H39">
        <v>-1.8767106007952117</v>
      </c>
    </row>
    <row r="40" spans="1:8" x14ac:dyDescent="0.25">
      <c r="A40" s="3">
        <v>-1.7188262276812694E-4</v>
      </c>
      <c r="B40">
        <v>-2.1173138152195015E-2</v>
      </c>
      <c r="C40">
        <f>+(B40-Estadisticas_Descriptivas!$B$3)/Estadisticas_Descriptivas!$B$7</f>
        <v>-1.9710044404630582</v>
      </c>
      <c r="D40">
        <f t="shared" si="1"/>
        <v>3.1075697211155398E-2</v>
      </c>
      <c r="E40">
        <f t="shared" si="0"/>
        <v>-1.865214139373216</v>
      </c>
      <c r="G40">
        <v>-1.9710044404630582</v>
      </c>
      <c r="H40">
        <v>-1.865214139373216</v>
      </c>
    </row>
    <row r="41" spans="1:8" x14ac:dyDescent="0.25">
      <c r="A41" s="3">
        <v>2.7098425110787527E-3</v>
      </c>
      <c r="B41">
        <v>-2.1151074397711689E-2</v>
      </c>
      <c r="C41">
        <f>+(B41-Estadisticas_Descriptivas!$B$3)/Estadisticas_Descriptivas!$B$7</f>
        <v>-1.9690057701584665</v>
      </c>
      <c r="D41">
        <f t="shared" si="1"/>
        <v>3.1872509960159383E-2</v>
      </c>
      <c r="E41">
        <f t="shared" si="0"/>
        <v>-1.853959041946269</v>
      </c>
      <c r="G41">
        <v>-1.9690057701584665</v>
      </c>
      <c r="H41">
        <v>-1.853959041946269</v>
      </c>
    </row>
    <row r="42" spans="1:8" x14ac:dyDescent="0.25">
      <c r="A42" s="3">
        <v>2.3033891540169549E-3</v>
      </c>
      <c r="B42">
        <v>-2.1126437880238824E-2</v>
      </c>
      <c r="C42">
        <f>+(B42-Estadisticas_Descriptivas!$B$3)/Estadisticas_Descriptivas!$B$7</f>
        <v>-1.96677404319111</v>
      </c>
      <c r="D42">
        <f t="shared" si="1"/>
        <v>3.2669322709163368E-2</v>
      </c>
      <c r="E42">
        <f t="shared" si="0"/>
        <v>-1.842934013476039</v>
      </c>
      <c r="G42">
        <v>-1.96677404319111</v>
      </c>
      <c r="H42">
        <v>-1.842934013476039</v>
      </c>
    </row>
    <row r="43" spans="1:8" x14ac:dyDescent="0.25">
      <c r="A43" s="3">
        <v>-4.4043954214108005E-3</v>
      </c>
      <c r="B43">
        <v>-2.077788695478977E-2</v>
      </c>
      <c r="C43">
        <f>+(B43-Estadisticas_Descriptivas!$B$3)/Estadisticas_Descriptivas!$B$7</f>
        <v>-1.9352001610189049</v>
      </c>
      <c r="D43">
        <f t="shared" si="1"/>
        <v>3.3466135458167352E-2</v>
      </c>
      <c r="E43">
        <f t="shared" si="0"/>
        <v>-1.8321285487032577</v>
      </c>
      <c r="G43">
        <v>-1.9352001610189049</v>
      </c>
      <c r="H43">
        <v>-1.8321285487032577</v>
      </c>
    </row>
    <row r="44" spans="1:8" x14ac:dyDescent="0.25">
      <c r="A44" s="3">
        <v>3.1586327691348615E-3</v>
      </c>
      <c r="B44">
        <v>-2.0364110556098214E-2</v>
      </c>
      <c r="C44">
        <f>+(B44-Estadisticas_Descriptivas!$B$3)/Estadisticas_Descriptivas!$B$7</f>
        <v>-1.8977177551377702</v>
      </c>
      <c r="D44">
        <f t="shared" si="1"/>
        <v>3.4262948207171337E-2</v>
      </c>
      <c r="E44">
        <f t="shared" si="0"/>
        <v>-1.8215328595171061</v>
      </c>
      <c r="G44">
        <v>-1.8977177551377702</v>
      </c>
      <c r="H44">
        <v>-1.8215328595171061</v>
      </c>
    </row>
    <row r="45" spans="1:8" x14ac:dyDescent="0.25">
      <c r="A45" s="3">
        <v>3.4411070444764214E-3</v>
      </c>
      <c r="B45">
        <v>-2.0143036075892073E-2</v>
      </c>
      <c r="C45">
        <f>+(B45-Estadisticas_Descriptivas!$B$3)/Estadisticas_Descriptivas!$B$7</f>
        <v>-1.8776914718039437</v>
      </c>
      <c r="D45">
        <f t="shared" si="1"/>
        <v>3.5059760956175322E-2</v>
      </c>
      <c r="E45">
        <f t="shared" si="0"/>
        <v>-1.8111378105281761</v>
      </c>
      <c r="G45">
        <v>-1.8776914718039437</v>
      </c>
      <c r="H45">
        <v>-1.8111378105281761</v>
      </c>
    </row>
    <row r="46" spans="1:8" x14ac:dyDescent="0.25">
      <c r="A46" s="3">
        <v>1.0043718303008653E-2</v>
      </c>
      <c r="B46">
        <v>-2.0041234255327334E-2</v>
      </c>
      <c r="C46">
        <f>+(B46-Estadisticas_Descriptivas!$B$3)/Estadisticas_Descriptivas!$B$7</f>
        <v>-1.8684696380553001</v>
      </c>
      <c r="D46">
        <f t="shared" si="1"/>
        <v>3.5856573705179307E-2</v>
      </c>
      <c r="E46">
        <f t="shared" si="0"/>
        <v>-1.8009348617541516</v>
      </c>
      <c r="G46">
        <v>-1.8684696380553001</v>
      </c>
      <c r="H46">
        <v>-1.8009348617541516</v>
      </c>
    </row>
    <row r="47" spans="1:8" x14ac:dyDescent="0.25">
      <c r="A47" s="3">
        <v>3.5963511532906001E-3</v>
      </c>
      <c r="B47">
        <v>-1.973722070834405E-2</v>
      </c>
      <c r="C47">
        <f>+(B47-Estadisticas_Descriptivas!$B$3)/Estadisticas_Descriptivas!$B$7</f>
        <v>-1.8409302249872161</v>
      </c>
      <c r="D47">
        <f t="shared" si="1"/>
        <v>3.6653386454183291E-2</v>
      </c>
      <c r="E47">
        <f t="shared" si="0"/>
        <v>-1.7909160174932941</v>
      </c>
      <c r="G47">
        <v>-1.8409302249872161</v>
      </c>
      <c r="H47">
        <v>-1.7909160174932941</v>
      </c>
    </row>
    <row r="48" spans="1:8" x14ac:dyDescent="0.25">
      <c r="A48" s="3">
        <v>1.0195626139483993E-2</v>
      </c>
      <c r="B48">
        <v>-1.9392757790687165E-2</v>
      </c>
      <c r="C48">
        <f>+(B48-Estadisticas_Descriptivas!$B$3)/Estadisticas_Descriptivas!$B$7</f>
        <v>-1.8097266596523074</v>
      </c>
      <c r="D48">
        <f t="shared" si="1"/>
        <v>3.7450199203187276E-2</v>
      </c>
      <c r="E48">
        <f t="shared" si="0"/>
        <v>-1.7810737805984465</v>
      </c>
      <c r="G48">
        <v>-1.8097266596523074</v>
      </c>
      <c r="H48">
        <v>-1.7810737805984465</v>
      </c>
    </row>
    <row r="49" spans="1:8" x14ac:dyDescent="0.25">
      <c r="A49" s="3">
        <v>1.6730440109038458E-3</v>
      </c>
      <c r="B49">
        <v>-1.9311475173124593E-2</v>
      </c>
      <c r="C49">
        <f>+(B49-Estadisticas_Descriptivas!$B$3)/Estadisticas_Descriptivas!$B$7</f>
        <v>-1.8023635812549035</v>
      </c>
      <c r="D49">
        <f t="shared" si="1"/>
        <v>3.8247011952191261E-2</v>
      </c>
      <c r="E49">
        <f t="shared" si="0"/>
        <v>-1.7714011114789701</v>
      </c>
      <c r="G49">
        <v>-1.8023635812549035</v>
      </c>
      <c r="H49">
        <v>-1.7714011114789701</v>
      </c>
    </row>
    <row r="50" spans="1:8" x14ac:dyDescent="0.25">
      <c r="A50" s="3">
        <v>6.73256535528588E-3</v>
      </c>
      <c r="B50">
        <v>-1.896945434456343E-2</v>
      </c>
      <c r="C50">
        <f>+(B50-Estadisticas_Descriptivas!$B$3)/Estadisticas_Descriptivas!$B$7</f>
        <v>-1.7713812353394038</v>
      </c>
      <c r="D50">
        <f t="shared" si="1"/>
        <v>3.9043824701195246E-2</v>
      </c>
      <c r="E50">
        <f t="shared" si="0"/>
        <v>-1.7618913912539742</v>
      </c>
      <c r="G50">
        <v>-1.7713812353394038</v>
      </c>
      <c r="H50">
        <v>-1.7618913912539742</v>
      </c>
    </row>
    <row r="51" spans="1:8" x14ac:dyDescent="0.25">
      <c r="A51" s="3">
        <v>-2.1949627140287475E-3</v>
      </c>
      <c r="B51">
        <v>-1.896131033450521E-2</v>
      </c>
      <c r="C51">
        <f>+(B51-Estadisticas_Descriptivas!$B$3)/Estadisticas_Descriptivas!$B$7</f>
        <v>-1.7706435009218113</v>
      </c>
      <c r="D51">
        <f t="shared" si="1"/>
        <v>3.984063745019923E-2</v>
      </c>
      <c r="E51">
        <f t="shared" si="0"/>
        <v>-1.7525383885607966</v>
      </c>
      <c r="G51">
        <v>-1.7706435009218113</v>
      </c>
      <c r="H51">
        <v>-1.7525383885607966</v>
      </c>
    </row>
    <row r="52" spans="1:8" x14ac:dyDescent="0.25">
      <c r="A52" s="3">
        <v>7.5250030166134074E-3</v>
      </c>
      <c r="B52">
        <v>-1.8914821867908604E-2</v>
      </c>
      <c r="C52">
        <f>+(B52-Estadisticas_Descriptivas!$B$3)/Estadisticas_Descriptivas!$B$7</f>
        <v>-1.7664322902793588</v>
      </c>
      <c r="D52">
        <f t="shared" si="1"/>
        <v>4.0637450199203215E-2</v>
      </c>
      <c r="E52">
        <f t="shared" si="0"/>
        <v>-1.7433362295906507</v>
      </c>
      <c r="G52">
        <v>-1.7664322902793588</v>
      </c>
      <c r="H52">
        <v>-1.7433362295906507</v>
      </c>
    </row>
    <row r="53" spans="1:8" x14ac:dyDescent="0.25">
      <c r="A53" s="3">
        <v>1.5365910154807594E-2</v>
      </c>
      <c r="B53">
        <v>-1.8614700871699585E-2</v>
      </c>
      <c r="C53">
        <f>+(B53-Estadisticas_Descriptivas!$B$3)/Estadisticas_Descriptivas!$B$7</f>
        <v>-1.7392454883522084</v>
      </c>
      <c r="D53">
        <f t="shared" si="1"/>
        <v>4.14342629482072E-2</v>
      </c>
      <c r="E53">
        <f t="shared" si="0"/>
        <v>-1.7342793709808435</v>
      </c>
      <c r="G53">
        <v>-1.7392454883522084</v>
      </c>
      <c r="H53">
        <v>-1.7342793709808435</v>
      </c>
    </row>
    <row r="54" spans="1:8" x14ac:dyDescent="0.25">
      <c r="A54" s="3">
        <v>-3.5125843715341221E-2</v>
      </c>
      <c r="B54">
        <v>-1.8589516294535646E-2</v>
      </c>
      <c r="C54">
        <f>+(B54-Estadisticas_Descriptivas!$B$3)/Estadisticas_Descriptivas!$B$7</f>
        <v>-1.736964114774139</v>
      </c>
      <c r="D54">
        <f t="shared" si="1"/>
        <v>4.2231075697211184E-2</v>
      </c>
      <c r="E54">
        <f t="shared" si="0"/>
        <v>-1.7253625752418231</v>
      </c>
      <c r="G54">
        <v>-1.736964114774139</v>
      </c>
      <c r="H54">
        <v>-1.7253625752418231</v>
      </c>
    </row>
    <row r="55" spans="1:8" x14ac:dyDescent="0.25">
      <c r="A55" s="3">
        <v>-8.1330272642748946E-3</v>
      </c>
      <c r="B55">
        <v>-1.845935787384867E-2</v>
      </c>
      <c r="C55">
        <f>+(B55-Estadisticas_Descriptivas!$B$3)/Estadisticas_Descriptivas!$B$7</f>
        <v>-1.7251735661385379</v>
      </c>
      <c r="D55">
        <f t="shared" si="1"/>
        <v>4.3027888446215169E-2</v>
      </c>
      <c r="E55">
        <f t="shared" si="0"/>
        <v>-1.7165808884388751</v>
      </c>
      <c r="G55">
        <v>-1.7251735661385379</v>
      </c>
      <c r="H55">
        <v>-1.7165808884388751</v>
      </c>
    </row>
    <row r="56" spans="1:8" x14ac:dyDescent="0.25">
      <c r="A56" s="3">
        <v>-2.7756342102360998E-2</v>
      </c>
      <c r="B56">
        <v>-1.8412122845487655E-2</v>
      </c>
      <c r="C56">
        <f>+(B56-Estadisticas_Descriptivas!$B$3)/Estadisticas_Descriptivas!$B$7</f>
        <v>-1.7208947273491988</v>
      </c>
      <c r="D56">
        <f t="shared" si="1"/>
        <v>4.3824701195219154E-2</v>
      </c>
      <c r="E56">
        <f t="shared" si="0"/>
        <v>-1.7079296198838827</v>
      </c>
      <c r="G56">
        <v>-1.7208947273491988</v>
      </c>
      <c r="H56">
        <v>-1.7079296198838827</v>
      </c>
    </row>
    <row r="57" spans="1:8" x14ac:dyDescent="0.25">
      <c r="A57" s="3">
        <v>2.014498633677464E-2</v>
      </c>
      <c r="B57">
        <v>-1.8387945694007368E-2</v>
      </c>
      <c r="C57">
        <f>+(B57-Estadisticas_Descriptivas!$B$3)/Estadisticas_Descriptivas!$B$7</f>
        <v>-1.7187046125729586</v>
      </c>
      <c r="D57">
        <f t="shared" si="1"/>
        <v>4.4621513944223139E-2</v>
      </c>
      <c r="E57">
        <f t="shared" si="0"/>
        <v>-1.6994043236230032</v>
      </c>
      <c r="G57">
        <v>-1.7187046125729586</v>
      </c>
      <c r="H57">
        <v>-1.6994043236230032</v>
      </c>
    </row>
    <row r="58" spans="1:8" x14ac:dyDescent="0.25">
      <c r="A58" s="3">
        <v>-1.7584796590179419E-2</v>
      </c>
      <c r="B58">
        <v>-1.8381860868696753E-2</v>
      </c>
      <c r="C58">
        <f>+(B58-Estadisticas_Descriptivas!$B$3)/Estadisticas_Descriptivas!$B$7</f>
        <v>-1.7181534117487225</v>
      </c>
      <c r="D58">
        <f t="shared" si="1"/>
        <v>4.5418326693227123E-2</v>
      </c>
      <c r="E58">
        <f t="shared" si="0"/>
        <v>-1.6910007815323629</v>
      </c>
      <c r="G58">
        <v>-1.7181534117487225</v>
      </c>
      <c r="H58">
        <v>-1.6910007815323629</v>
      </c>
    </row>
    <row r="59" spans="1:8" x14ac:dyDescent="0.25">
      <c r="A59" s="3">
        <v>5.3307219059406385E-4</v>
      </c>
      <c r="B59">
        <v>-1.8115725668459759E-2</v>
      </c>
      <c r="C59">
        <f>+(B59-Estadisticas_Descriptivas!$B$3)/Estadisticas_Descriptivas!$B$7</f>
        <v>-1.6940452518196296</v>
      </c>
      <c r="D59">
        <f t="shared" si="1"/>
        <v>4.6215139442231108E-2</v>
      </c>
      <c r="E59">
        <f t="shared" si="0"/>
        <v>-1.6827149878564422</v>
      </c>
      <c r="G59">
        <v>-1.6940452518196296</v>
      </c>
      <c r="H59">
        <v>-1.6827149878564422</v>
      </c>
    </row>
    <row r="60" spans="1:8" x14ac:dyDescent="0.25">
      <c r="A60" s="3">
        <v>1.2741829089357504E-2</v>
      </c>
      <c r="B60">
        <v>-1.7894212283564803E-2</v>
      </c>
      <c r="C60">
        <f>+(B60-Estadisticas_Descriptivas!$B$3)/Estadisticas_Descriptivas!$B$7</f>
        <v>-1.6739792098051696</v>
      </c>
      <c r="D60">
        <f t="shared" si="1"/>
        <v>4.7011952191235093E-2</v>
      </c>
      <c r="E60">
        <f t="shared" si="0"/>
        <v>-1.674543135043375</v>
      </c>
      <c r="G60">
        <v>-1.6739792098051696</v>
      </c>
      <c r="H60">
        <v>-1.674543135043375</v>
      </c>
    </row>
    <row r="61" spans="1:8" x14ac:dyDescent="0.25">
      <c r="A61" s="3">
        <v>5.2193595776890422E-3</v>
      </c>
      <c r="B61">
        <v>-1.7819007085749905E-2</v>
      </c>
      <c r="C61">
        <f>+(B61-Estadisticas_Descriptivas!$B$3)/Estadisticas_Descriptivas!$B$7</f>
        <v>-1.6671666613906566</v>
      </c>
      <c r="D61">
        <f t="shared" si="1"/>
        <v>4.7808764940239078E-2</v>
      </c>
      <c r="E61">
        <f t="shared" si="0"/>
        <v>-1.666481600748327</v>
      </c>
      <c r="G61">
        <v>-1.6671666613906566</v>
      </c>
      <c r="H61">
        <v>-1.666481600748327</v>
      </c>
    </row>
    <row r="62" spans="1:8" x14ac:dyDescent="0.25">
      <c r="A62" s="3">
        <v>-4.6189465962115372E-3</v>
      </c>
      <c r="B62">
        <v>-1.75967394669998E-2</v>
      </c>
      <c r="C62">
        <f>+(B62-Estadisticas_Descriptivas!$B$3)/Estadisticas_Descriptivas!$B$7</f>
        <v>-1.6470322962442407</v>
      </c>
      <c r="D62">
        <f t="shared" si="1"/>
        <v>4.8605577689243062E-2</v>
      </c>
      <c r="E62">
        <f t="shared" si="0"/>
        <v>-1.6585269358908454</v>
      </c>
      <c r="G62">
        <v>-1.6470322962442407</v>
      </c>
      <c r="H62">
        <v>-1.6585269358908454</v>
      </c>
    </row>
    <row r="63" spans="1:8" x14ac:dyDescent="0.25">
      <c r="A63" s="3">
        <v>-8.4123658764024833E-3</v>
      </c>
      <c r="B63">
        <v>-1.7584796590179419E-2</v>
      </c>
      <c r="C63">
        <f>+(B63-Estadisticas_Descriptivas!$B$3)/Estadisticas_Descriptivas!$B$7</f>
        <v>-1.6459504371585474</v>
      </c>
      <c r="D63">
        <f t="shared" si="1"/>
        <v>4.9402390438247047E-2</v>
      </c>
      <c r="E63">
        <f t="shared" si="0"/>
        <v>-1.6506758536648813</v>
      </c>
      <c r="G63">
        <v>-1.6459504371585474</v>
      </c>
      <c r="H63">
        <v>-1.6506758536648813</v>
      </c>
    </row>
    <row r="64" spans="1:8" x14ac:dyDescent="0.25">
      <c r="A64" s="3">
        <v>-1.1182581807410497E-2</v>
      </c>
      <c r="B64">
        <v>-1.7260249859284649E-2</v>
      </c>
      <c r="C64">
        <f>+(B64-Estadisticas_Descriptivas!$B$3)/Estadisticas_Descriptivas!$B$7</f>
        <v>-1.6165510022626455</v>
      </c>
      <c r="D64">
        <f t="shared" si="1"/>
        <v>5.0199203187251032E-2</v>
      </c>
      <c r="E64">
        <f t="shared" si="0"/>
        <v>-1.642925219411421</v>
      </c>
      <c r="G64">
        <v>-1.6165510022626455</v>
      </c>
      <c r="H64">
        <v>-1.642925219411421</v>
      </c>
    </row>
    <row r="65" spans="1:8" x14ac:dyDescent="0.25">
      <c r="A65" s="3">
        <v>-1.1571097930805796E-2</v>
      </c>
      <c r="B65">
        <v>-1.7232619015461026E-2</v>
      </c>
      <c r="C65">
        <f>+(B65-Estadisticas_Descriptivas!$B$3)/Estadisticas_Descriptivas!$B$7</f>
        <v>-1.6140480308357823</v>
      </c>
      <c r="D65">
        <f t="shared" si="1"/>
        <v>5.0996015936255017E-2</v>
      </c>
      <c r="E65">
        <f t="shared" si="0"/>
        <v>-1.6352720412734307</v>
      </c>
      <c r="G65">
        <v>-1.6140480308357823</v>
      </c>
      <c r="H65">
        <v>-1.6352720412734307</v>
      </c>
    </row>
    <row r="66" spans="1:8" x14ac:dyDescent="0.25">
      <c r="A66" s="3">
        <v>1.0517945160813724E-2</v>
      </c>
      <c r="B66">
        <v>-1.7116493600784488E-2</v>
      </c>
      <c r="C66">
        <f>+(B66-Estadisticas_Descriptivas!$B$3)/Estadisticas_Descriptivas!$B$7</f>
        <v>-1.6035286780167597</v>
      </c>
      <c r="D66">
        <f t="shared" si="1"/>
        <v>5.1792828685259001E-2</v>
      </c>
      <c r="E66">
        <f t="shared" si="0"/>
        <v>-1.6277134615614699</v>
      </c>
      <c r="G66">
        <v>-1.6035286780167597</v>
      </c>
      <c r="H66">
        <v>-1.6277134615614699</v>
      </c>
    </row>
    <row r="67" spans="1:8" x14ac:dyDescent="0.25">
      <c r="A67" s="3">
        <v>-2.3721455093028143E-2</v>
      </c>
      <c r="B67">
        <v>-1.706412670256352E-2</v>
      </c>
      <c r="C67">
        <f>+(B67-Estadisticas_Descriptivas!$B$3)/Estadisticas_Descriptivas!$B$7</f>
        <v>-1.5987849629569804</v>
      </c>
      <c r="D67">
        <f t="shared" si="1"/>
        <v>5.2589641434262986E-2</v>
      </c>
      <c r="E67">
        <f t="shared" ref="E67:E130" si="2">+_xlfn.NORM.S.INV(D67)</f>
        <v>-1.620246748765835</v>
      </c>
      <c r="G67">
        <v>-1.5987849629569804</v>
      </c>
      <c r="H67">
        <v>-1.620246748765835</v>
      </c>
    </row>
    <row r="68" spans="1:8" x14ac:dyDescent="0.25">
      <c r="A68" s="3">
        <v>2.9874591429570607E-3</v>
      </c>
      <c r="B68">
        <v>-1.6977311008414819E-2</v>
      </c>
      <c r="C68">
        <f>+(B68-Estadisticas_Descriptivas!$B$3)/Estadisticas_Descriptivas!$B$7</f>
        <v>-1.5909206645213418</v>
      </c>
      <c r="D68">
        <f t="shared" ref="D68:D131" si="3">+D67+$D$2</f>
        <v>5.3386454183266971E-2</v>
      </c>
      <c r="E68">
        <f t="shared" si="2"/>
        <v>-1.6128692901578119</v>
      </c>
      <c r="G68">
        <v>-1.5909206645213418</v>
      </c>
      <c r="H68">
        <v>-1.6128692901578119</v>
      </c>
    </row>
    <row r="69" spans="1:8" x14ac:dyDescent="0.25">
      <c r="A69" s="3">
        <v>1.5976723775614099E-2</v>
      </c>
      <c r="B69">
        <v>-1.687729010355421E-2</v>
      </c>
      <c r="C69">
        <f>+(B69-Estadisticas_Descriptivas!$B$3)/Estadisticas_Descriptivas!$B$7</f>
        <v>-1.5818601570481297</v>
      </c>
      <c r="D69">
        <f t="shared" si="3"/>
        <v>5.4183266932270956E-2</v>
      </c>
      <c r="E69">
        <f t="shared" si="2"/>
        <v>-1.6055785849284658</v>
      </c>
      <c r="G69">
        <v>-1.5818601570481297</v>
      </c>
      <c r="H69">
        <v>-1.6055785849284658</v>
      </c>
    </row>
    <row r="70" spans="1:8" x14ac:dyDescent="0.25">
      <c r="A70" s="3">
        <v>1.6110590199083896E-2</v>
      </c>
      <c r="B70">
        <v>-1.6463223775713631E-2</v>
      </c>
      <c r="C70">
        <f>+(B70-Estadisticas_Descriptivas!$B$3)/Estadisticas_Descriptivas!$B$7</f>
        <v>-1.5443514876051416</v>
      </c>
      <c r="D70">
        <f t="shared" si="3"/>
        <v>5.498007968127494E-2</v>
      </c>
      <c r="E70">
        <f t="shared" si="2"/>
        <v>-1.5983722378186045</v>
      </c>
      <c r="G70">
        <v>-1.5443514876051416</v>
      </c>
      <c r="H70">
        <v>-1.5983722378186045</v>
      </c>
    </row>
    <row r="71" spans="1:8" x14ac:dyDescent="0.25">
      <c r="A71" s="3">
        <v>-4.8126645432444715E-3</v>
      </c>
      <c r="B71">
        <v>-1.6463207503938371E-2</v>
      </c>
      <c r="C71">
        <f>+(B71-Estadisticas_Descriptivas!$B$3)/Estadisticas_Descriptivas!$B$7</f>
        <v>-1.5443500136078652</v>
      </c>
      <c r="D71">
        <f t="shared" si="3"/>
        <v>5.5776892430278925E-2</v>
      </c>
      <c r="E71">
        <f t="shared" si="2"/>
        <v>-1.5912479531981734</v>
      </c>
      <c r="G71">
        <v>-1.5443500136078652</v>
      </c>
      <c r="H71">
        <v>-1.5912479531981734</v>
      </c>
    </row>
    <row r="72" spans="1:8" x14ac:dyDescent="0.25">
      <c r="A72" s="3">
        <v>8.2537182282207411E-3</v>
      </c>
      <c r="B72">
        <v>-1.6400934103219411E-2</v>
      </c>
      <c r="C72">
        <f>+(B72-Estadisticas_Descriptivas!$B$3)/Estadisticas_Descriptivas!$B$7</f>
        <v>-1.5387089067474264</v>
      </c>
      <c r="D72">
        <f t="shared" si="3"/>
        <v>5.657370517928291E-2</v>
      </c>
      <c r="E72">
        <f t="shared" si="2"/>
        <v>-1.5842035295574166</v>
      </c>
      <c r="G72">
        <v>-1.5387089067474264</v>
      </c>
      <c r="H72">
        <v>-1.5842035295574166</v>
      </c>
    </row>
    <row r="73" spans="1:8" x14ac:dyDescent="0.25">
      <c r="A73" s="3">
        <v>5.2929077692909221E-3</v>
      </c>
      <c r="B73">
        <v>-1.6347313992415624E-2</v>
      </c>
      <c r="C73">
        <f>+(B73-Estadisticas_Descriptivas!$B$3)/Estadisticas_Descriptivas!$B$7</f>
        <v>-1.5338516679998941</v>
      </c>
      <c r="D73">
        <f t="shared" si="3"/>
        <v>5.7370517928286895E-2</v>
      </c>
      <c r="E73">
        <f t="shared" si="2"/>
        <v>-1.5772368543757922</v>
      </c>
      <c r="G73">
        <v>-1.5338516679998941</v>
      </c>
      <c r="H73">
        <v>-1.5772368543757922</v>
      </c>
    </row>
    <row r="74" spans="1:8" x14ac:dyDescent="0.25">
      <c r="A74" s="3">
        <v>-9.5776521786163915E-3</v>
      </c>
      <c r="B74">
        <v>-1.6329861778318078E-2</v>
      </c>
      <c r="C74">
        <f>+(B74-Estadisticas_Descriptivas!$B$3)/Estadisticas_Descriptivas!$B$7</f>
        <v>-1.5322707393282802</v>
      </c>
      <c r="D74">
        <f t="shared" si="3"/>
        <v>5.8167330677290879E-2</v>
      </c>
      <c r="E74">
        <f t="shared" si="2"/>
        <v>-1.5703458993378578</v>
      </c>
      <c r="G74">
        <v>-1.5322707393282802</v>
      </c>
      <c r="H74">
        <v>-1.5703458993378578</v>
      </c>
    </row>
    <row r="75" spans="1:8" x14ac:dyDescent="0.25">
      <c r="A75" s="3">
        <v>1.7972708676142091E-2</v>
      </c>
      <c r="B75">
        <v>-1.6135130661014241E-2</v>
      </c>
      <c r="C75">
        <f>+(B75-Estadisticas_Descriptivas!$B$3)/Estadisticas_Descriptivas!$B$7</f>
        <v>-1.5146307994971293</v>
      </c>
      <c r="D75">
        <f t="shared" si="3"/>
        <v>5.8964143426294864E-2</v>
      </c>
      <c r="E75">
        <f t="shared" si="2"/>
        <v>-1.5635287158682567</v>
      </c>
      <c r="G75">
        <v>-1.5146307994971293</v>
      </c>
      <c r="H75">
        <v>-1.5635287158682567</v>
      </c>
    </row>
    <row r="76" spans="1:8" x14ac:dyDescent="0.25">
      <c r="A76" s="3">
        <v>-1.3973515692226712E-2</v>
      </c>
      <c r="B76">
        <v>-1.6105744611597972E-2</v>
      </c>
      <c r="C76">
        <f>+(B76-Estadisticas_Descriptivas!$B$3)/Estadisticas_Descriptivas!$B$7</f>
        <v>-1.5119688307745374</v>
      </c>
      <c r="D76">
        <f t="shared" si="3"/>
        <v>5.9760956175298849E-2</v>
      </c>
      <c r="E76">
        <f t="shared" si="2"/>
        <v>-1.5567834309604909</v>
      </c>
      <c r="G76">
        <v>-1.5119688307745374</v>
      </c>
      <c r="H76">
        <v>-1.5567834309604909</v>
      </c>
    </row>
    <row r="77" spans="1:8" x14ac:dyDescent="0.25">
      <c r="A77" s="3">
        <v>1.739675486921799E-2</v>
      </c>
      <c r="B77">
        <v>-1.5869512427409305E-2</v>
      </c>
      <c r="C77">
        <f>+(B77-Estadisticas_Descriptivas!$B$3)/Estadisticas_Descriptivas!$B$7</f>
        <v>-1.4905694695786198</v>
      </c>
      <c r="D77">
        <f t="shared" si="3"/>
        <v>6.0557768924302834E-2</v>
      </c>
      <c r="E77">
        <f t="shared" si="2"/>
        <v>-1.5501082432765152</v>
      </c>
      <c r="G77">
        <v>-1.4905694695786198</v>
      </c>
      <c r="H77">
        <v>-1.5501082432765152</v>
      </c>
    </row>
    <row r="78" spans="1:8" x14ac:dyDescent="0.25">
      <c r="A78" s="3">
        <v>8.0101236424949818E-3</v>
      </c>
      <c r="B78">
        <v>-1.5864553655509872E-2</v>
      </c>
      <c r="C78">
        <f>+(B78-Estadisticas_Descriptivas!$B$3)/Estadisticas_Descriptivas!$B$7</f>
        <v>-1.4901202735838888</v>
      </c>
      <c r="D78">
        <f t="shared" si="3"/>
        <v>6.1354581673306818E-2</v>
      </c>
      <c r="E78">
        <f t="shared" si="2"/>
        <v>-1.5435014194962382</v>
      </c>
      <c r="G78">
        <v>-1.4901202735838888</v>
      </c>
      <c r="H78">
        <v>-1.5435014194962382</v>
      </c>
    </row>
    <row r="79" spans="1:8" x14ac:dyDescent="0.25">
      <c r="A79" s="3">
        <v>8.79353312061526E-3</v>
      </c>
      <c r="B79">
        <v>-1.5810858882773227E-2</v>
      </c>
      <c r="C79">
        <f>+(B79-Estadisticas_Descriptivas!$B$3)/Estadisticas_Descriptivas!$B$7</f>
        <v>-1.4852562715002162</v>
      </c>
      <c r="D79">
        <f t="shared" si="3"/>
        <v>6.2151394422310803E-2</v>
      </c>
      <c r="E79">
        <f t="shared" si="2"/>
        <v>-1.5369612908978869</v>
      </c>
      <c r="G79">
        <v>-1.4852562715002162</v>
      </c>
      <c r="H79">
        <v>-1.5369612908978869</v>
      </c>
    </row>
    <row r="80" spans="1:8" x14ac:dyDescent="0.25">
      <c r="A80" s="3">
        <v>1.641581296364758E-2</v>
      </c>
      <c r="B80">
        <v>-1.5730513586862171E-2</v>
      </c>
      <c r="C80">
        <f>+(B80-Estadisticas_Descriptivas!$B$3)/Estadisticas_Descriptivas!$B$7</f>
        <v>-1.4779781014511242</v>
      </c>
      <c r="D80">
        <f t="shared" si="3"/>
        <v>6.2948207171314788E-2</v>
      </c>
      <c r="E80">
        <f t="shared" si="2"/>
        <v>-1.5304862501518741</v>
      </c>
      <c r="G80">
        <v>-1.4779781014511242</v>
      </c>
      <c r="H80">
        <v>-1.5304862501518741</v>
      </c>
    </row>
    <row r="81" spans="1:8" x14ac:dyDescent="0.25">
      <c r="A81" s="3">
        <v>-6.3069189940844206E-3</v>
      </c>
      <c r="B81">
        <v>-1.5700524562941354E-2</v>
      </c>
      <c r="C81">
        <f>+(B81-Estadisticas_Descriptivas!$B$3)/Estadisticas_Descriptivas!$B$7</f>
        <v>-1.4752615115969574</v>
      </c>
      <c r="D81">
        <f t="shared" si="3"/>
        <v>6.3745019920318766E-2</v>
      </c>
      <c r="E81">
        <f t="shared" si="2"/>
        <v>-1.5240747483123041</v>
      </c>
      <c r="G81">
        <v>-1.4752615115969574</v>
      </c>
      <c r="H81">
        <v>-1.5240747483123041</v>
      </c>
    </row>
    <row r="82" spans="1:8" x14ac:dyDescent="0.25">
      <c r="A82" s="3">
        <v>-6.6231417535027592E-3</v>
      </c>
      <c r="B82">
        <v>-1.5652540713177343E-2</v>
      </c>
      <c r="C82">
        <f>+(B82-Estadisticas_Descriptivas!$B$3)/Estadisticas_Descriptivas!$B$7</f>
        <v>-1.4709148399687992</v>
      </c>
      <c r="D82">
        <f t="shared" si="3"/>
        <v>6.4541832669322743E-2</v>
      </c>
      <c r="E82">
        <f t="shared" si="2"/>
        <v>-1.5177252919916264</v>
      </c>
      <c r="G82">
        <v>-1.4709148399687992</v>
      </c>
      <c r="H82">
        <v>-1.5177252919916264</v>
      </c>
    </row>
    <row r="83" spans="1:8" x14ac:dyDescent="0.25">
      <c r="A83" s="3">
        <v>-1.5277553060997207E-3</v>
      </c>
      <c r="B83">
        <v>-1.5562598500411085E-2</v>
      </c>
      <c r="C83">
        <f>+(B83-Estadisticas_Descriptivas!$B$3)/Estadisticas_Descriptivas!$B$7</f>
        <v>-1.4627673222867545</v>
      </c>
      <c r="D83">
        <f t="shared" si="3"/>
        <v>6.5338645418326721E-2</v>
      </c>
      <c r="E83">
        <f t="shared" si="2"/>
        <v>-1.5114364407051646</v>
      </c>
      <c r="G83">
        <v>-1.4627673222867545</v>
      </c>
      <c r="H83">
        <v>-1.5114364407051646</v>
      </c>
    </row>
    <row r="84" spans="1:8" x14ac:dyDescent="0.25">
      <c r="A84" s="3">
        <v>1.3491955745537076E-4</v>
      </c>
      <c r="B84">
        <v>-1.5473503680411893E-2</v>
      </c>
      <c r="C84">
        <f>+(B84-Estadisticas_Descriptivas!$B$3)/Estadisticas_Descriptivas!$B$7</f>
        <v>-1.4546965666427001</v>
      </c>
      <c r="D84">
        <f t="shared" si="3"/>
        <v>6.6135458167330699E-2</v>
      </c>
      <c r="E84">
        <f t="shared" si="2"/>
        <v>-1.5052068043733671</v>
      </c>
      <c r="G84">
        <v>-1.4546965666427001</v>
      </c>
      <c r="H84">
        <v>-1.5052068043733671</v>
      </c>
    </row>
    <row r="85" spans="1:8" x14ac:dyDescent="0.25">
      <c r="A85" s="3">
        <v>-1.6329861778318078E-2</v>
      </c>
      <c r="B85">
        <v>-1.5444192913123267E-2</v>
      </c>
      <c r="C85">
        <f>+(B85-Estadisticas_Descriptivas!$B$3)/Estadisticas_Descriptivas!$B$7</f>
        <v>-1.4520414174372986</v>
      </c>
      <c r="D85">
        <f t="shared" si="3"/>
        <v>6.6932270916334677E-2</v>
      </c>
      <c r="E85">
        <f t="shared" si="2"/>
        <v>-1.4990350409706235</v>
      </c>
      <c r="G85">
        <v>-1.4520414174372986</v>
      </c>
      <c r="H85">
        <v>-1.4990350409706235</v>
      </c>
    </row>
    <row r="86" spans="1:8" x14ac:dyDescent="0.25">
      <c r="A86" s="3">
        <v>4.727334073110212E-3</v>
      </c>
      <c r="B86">
        <v>-1.541164380306681E-2</v>
      </c>
      <c r="C86">
        <f>+(B86-Estadisticas_Descriptivas!$B$3)/Estadisticas_Descriptivas!$B$7</f>
        <v>-1.4490929192676016</v>
      </c>
      <c r="D86">
        <f t="shared" si="3"/>
        <v>6.7729083665338655E-2</v>
      </c>
      <c r="E86">
        <f t="shared" si="2"/>
        <v>-1.4929198543104121</v>
      </c>
      <c r="G86">
        <v>-1.4490929192676016</v>
      </c>
      <c r="H86">
        <v>-1.4929198543104121</v>
      </c>
    </row>
    <row r="87" spans="1:8" x14ac:dyDescent="0.25">
      <c r="A87" s="3">
        <v>-2.1956999281005363E-3</v>
      </c>
      <c r="B87">
        <v>-1.5326919115337678E-2</v>
      </c>
      <c r="C87">
        <f>+(B87-Estadisticas_Descriptivas!$B$3)/Estadisticas_Descriptivas!$B$7</f>
        <v>-1.4414180370276821</v>
      </c>
      <c r="D87">
        <f t="shared" si="3"/>
        <v>6.8525896414342632E-2</v>
      </c>
      <c r="E87">
        <f t="shared" si="2"/>
        <v>-1.486859991957362</v>
      </c>
      <c r="G87">
        <v>-1.4414180370276821</v>
      </c>
      <c r="H87">
        <v>-1.486859991957362</v>
      </c>
    </row>
    <row r="88" spans="1:8" x14ac:dyDescent="0.25">
      <c r="A88" s="3">
        <v>5.2189253963921267E-3</v>
      </c>
      <c r="B88">
        <v>-1.5066695771983274E-2</v>
      </c>
      <c r="C88">
        <f>+(B88-Estadisticas_Descriptivas!$B$3)/Estadisticas_Descriptivas!$B$7</f>
        <v>-1.4178454093809649</v>
      </c>
      <c r="D88">
        <f t="shared" si="3"/>
        <v>6.932270916334661E-2</v>
      </c>
      <c r="E88">
        <f t="shared" si="2"/>
        <v>-1.4808542432575702</v>
      </c>
      <c r="G88">
        <v>-1.4178454093809649</v>
      </c>
      <c r="H88">
        <v>-1.4808542432575702</v>
      </c>
    </row>
    <row r="89" spans="1:8" x14ac:dyDescent="0.25">
      <c r="A89" s="3">
        <v>3.445761353703114E-3</v>
      </c>
      <c r="B89">
        <v>-1.4760539319459198E-2</v>
      </c>
      <c r="C89">
        <f>+(B89-Estadisticas_Descriptivas!$B$3)/Estadisticas_Descriptivas!$B$7</f>
        <v>-1.3901118787762141</v>
      </c>
      <c r="D89">
        <f t="shared" si="3"/>
        <v>7.0119521912350588E-2</v>
      </c>
      <c r="E89">
        <f t="shared" si="2"/>
        <v>-1.4749014374791922</v>
      </c>
      <c r="G89">
        <v>-1.3901118787762141</v>
      </c>
      <c r="H89">
        <v>-1.4749014374791922</v>
      </c>
    </row>
    <row r="90" spans="1:8" x14ac:dyDescent="0.25">
      <c r="A90" s="3">
        <v>-1.8589516294535646E-2</v>
      </c>
      <c r="B90">
        <v>-1.4754827521051062E-2</v>
      </c>
      <c r="C90">
        <f>+(B90-Estadisticas_Descriptivas!$B$3)/Estadisticas_Descriptivas!$B$7</f>
        <v>-1.3895944690183788</v>
      </c>
      <c r="D90">
        <f t="shared" si="3"/>
        <v>7.0916334661354566E-2</v>
      </c>
      <c r="E90">
        <f t="shared" si="2"/>
        <v>-1.4690004420559621</v>
      </c>
      <c r="G90">
        <v>-1.3895944690183788</v>
      </c>
      <c r="H90">
        <v>-1.4690004420559621</v>
      </c>
    </row>
    <row r="91" spans="1:8" x14ac:dyDescent="0.25">
      <c r="A91" s="3">
        <v>-3.0256189119989285E-3</v>
      </c>
      <c r="B91">
        <v>-1.4752948498371943E-2</v>
      </c>
      <c r="C91">
        <f>+(B91-Estadisticas_Descriptivas!$B$3)/Estadisticas_Descriptivas!$B$7</f>
        <v>-1.3894242556109893</v>
      </c>
      <c r="D91">
        <f t="shared" si="3"/>
        <v>7.1713147410358544E-2</v>
      </c>
      <c r="E91">
        <f t="shared" si="2"/>
        <v>-1.4631501609268351</v>
      </c>
      <c r="G91">
        <v>-1.3894242556109893</v>
      </c>
      <c r="H91">
        <v>-1.4631501609268351</v>
      </c>
    </row>
    <row r="92" spans="1:8" x14ac:dyDescent="0.25">
      <c r="A92" s="3">
        <v>-3.5287878760604796E-2</v>
      </c>
      <c r="B92">
        <v>-1.4734533990868215E-2</v>
      </c>
      <c r="C92">
        <f>+(B92-Estadisticas_Descriptivas!$B$3)/Estadisticas_Descriptivas!$B$7</f>
        <v>-1.3877561564962535</v>
      </c>
      <c r="D92">
        <f t="shared" si="3"/>
        <v>7.2509960159362521E-2</v>
      </c>
      <c r="E92">
        <f t="shared" si="2"/>
        <v>-1.4573495329655084</v>
      </c>
      <c r="G92">
        <v>-1.3877561564962535</v>
      </c>
      <c r="H92">
        <v>-1.4573495329655084</v>
      </c>
    </row>
    <row r="93" spans="1:8" x14ac:dyDescent="0.25">
      <c r="A93" s="3">
        <v>1.1947330894238384E-2</v>
      </c>
      <c r="B93">
        <v>-1.4684266911006771E-2</v>
      </c>
      <c r="C93">
        <f>+(B93-Estadisticas_Descriptivas!$B$3)/Estadisticas_Descriptivas!$B$7</f>
        <v>-1.3832026558718002</v>
      </c>
      <c r="D93">
        <f t="shared" si="3"/>
        <v>7.3306772908366499E-2</v>
      </c>
      <c r="E93">
        <f t="shared" si="2"/>
        <v>-1.4515975304939948</v>
      </c>
      <c r="G93">
        <v>-1.3832026558718002</v>
      </c>
      <c r="H93">
        <v>-1.4515975304939948</v>
      </c>
    </row>
    <row r="94" spans="1:8" x14ac:dyDescent="0.25">
      <c r="A94" s="3">
        <v>-1.2129550130175693E-2</v>
      </c>
      <c r="B94">
        <v>-1.4580715690809543E-2</v>
      </c>
      <c r="C94">
        <f>+(B94-Estadisticas_Descriptivas!$B$3)/Estadisticas_Descriptivas!$B$7</f>
        <v>-1.3738223507669347</v>
      </c>
      <c r="D94">
        <f t="shared" si="3"/>
        <v>7.4103585657370477E-2</v>
      </c>
      <c r="E94">
        <f t="shared" si="2"/>
        <v>-1.4458931578749159</v>
      </c>
      <c r="G94">
        <v>-1.3738223507669347</v>
      </c>
      <c r="H94">
        <v>-1.4458931578749159</v>
      </c>
    </row>
    <row r="95" spans="1:8" x14ac:dyDescent="0.25">
      <c r="A95" s="3">
        <v>1.231820260127181E-2</v>
      </c>
      <c r="B95">
        <v>-1.4550688295801639E-2</v>
      </c>
      <c r="C95">
        <f>+(B95-Estadisticas_Descriptivas!$B$3)/Estadisticas_Descriptivas!$B$7</f>
        <v>-1.3711022850241847</v>
      </c>
      <c r="D95">
        <f t="shared" si="3"/>
        <v>7.4900398406374455E-2</v>
      </c>
      <c r="E95">
        <f t="shared" si="2"/>
        <v>-1.4402354501775185</v>
      </c>
      <c r="G95">
        <v>-1.3711022850241847</v>
      </c>
      <c r="H95">
        <v>-1.4402354501775185</v>
      </c>
    </row>
    <row r="96" spans="1:8" x14ac:dyDescent="0.25">
      <c r="A96" s="3">
        <v>1.779929009643455E-2</v>
      </c>
      <c r="B96">
        <v>-1.447813845705137E-2</v>
      </c>
      <c r="C96">
        <f>+(B96-Estadisticas_Descriptivas!$B$3)/Estadisticas_Descriptivas!$B$7</f>
        <v>-1.3645302753318784</v>
      </c>
      <c r="D96">
        <f t="shared" si="3"/>
        <v>7.5697211155378433E-2</v>
      </c>
      <c r="E96">
        <f t="shared" si="2"/>
        <v>-1.4346234719128319</v>
      </c>
      <c r="G96">
        <v>-1.3645302753318784</v>
      </c>
      <c r="H96">
        <v>-1.4346234719128319</v>
      </c>
    </row>
    <row r="97" spans="1:8" x14ac:dyDescent="0.25">
      <c r="A97" s="3">
        <v>2.204704770168342E-2</v>
      </c>
      <c r="B97">
        <v>-1.4451699568616361E-2</v>
      </c>
      <c r="C97">
        <f>+(B97-Estadisticas_Descriptivas!$B$3)/Estadisticas_Descriptivas!$B$7</f>
        <v>-1.3621352785401311</v>
      </c>
      <c r="D97">
        <f t="shared" si="3"/>
        <v>7.6494023904382411E-2</v>
      </c>
      <c r="E97">
        <f t="shared" si="2"/>
        <v>-1.4290563158336815</v>
      </c>
      <c r="G97">
        <v>-1.3621352785401311</v>
      </c>
      <c r="H97">
        <v>-1.4290563158336815</v>
      </c>
    </row>
    <row r="98" spans="1:8" x14ac:dyDescent="0.25">
      <c r="A98" s="3">
        <v>1.9460194138962938E-2</v>
      </c>
      <c r="B98">
        <v>-1.4399194981406072E-2</v>
      </c>
      <c r="C98">
        <f>+(B98-Estadisticas_Descriptivas!$B$3)/Estadisticas_Descriptivas!$B$7</f>
        <v>-1.3573790907665879</v>
      </c>
      <c r="D98">
        <f t="shared" si="3"/>
        <v>7.7290836653386388E-2</v>
      </c>
      <c r="E98">
        <f t="shared" si="2"/>
        <v>-1.4235331017955901</v>
      </c>
      <c r="G98">
        <v>-1.3573790907665879</v>
      </c>
      <c r="H98">
        <v>-1.4235331017955901</v>
      </c>
    </row>
    <row r="99" spans="1:8" x14ac:dyDescent="0.25">
      <c r="A99" s="3">
        <v>-2.8771518741854685E-4</v>
      </c>
      <c r="B99">
        <v>-1.4339628627712542E-2</v>
      </c>
      <c r="C99">
        <f>+(B99-Estadisticas_Descriptivas!$B$3)/Estadisticas_Descriptivas!$B$7</f>
        <v>-1.3519832048410969</v>
      </c>
      <c r="D99">
        <f t="shared" si="3"/>
        <v>7.8087649402390366E-2</v>
      </c>
      <c r="E99">
        <f t="shared" si="2"/>
        <v>-1.4180529756749054</v>
      </c>
      <c r="G99">
        <v>-1.3519832048410969</v>
      </c>
      <c r="H99">
        <v>-1.4180529756749054</v>
      </c>
    </row>
    <row r="100" spans="1:8" x14ac:dyDescent="0.25">
      <c r="A100" s="3">
        <v>1.1699889235687211E-2</v>
      </c>
      <c r="B100">
        <v>-1.42436152864307E-2</v>
      </c>
      <c r="C100">
        <f>+(B100-Estadisticas_Descriptivas!$B$3)/Estadisticas_Descriptivas!$B$7</f>
        <v>-1.3432857270745784</v>
      </c>
      <c r="D100">
        <f t="shared" si="3"/>
        <v>7.8884462151394344E-2</v>
      </c>
      <c r="E100">
        <f t="shared" si="2"/>
        <v>-1.4126151083406935</v>
      </c>
      <c r="G100">
        <v>-1.3432857270745784</v>
      </c>
      <c r="H100">
        <v>-1.4126151083406935</v>
      </c>
    </row>
    <row r="101" spans="1:8" x14ac:dyDescent="0.25">
      <c r="A101" s="3">
        <v>-1.3997945931910616E-3</v>
      </c>
      <c r="B101">
        <v>-1.3973515692226712E-2</v>
      </c>
      <c r="C101">
        <f>+(B101-Estadisticas_Descriptivas!$B$3)/Estadisticas_Descriptivas!$B$7</f>
        <v>-1.3188184480071938</v>
      </c>
      <c r="D101">
        <f t="shared" si="3"/>
        <v>7.9681274900398322E-2</v>
      </c>
      <c r="E101">
        <f t="shared" si="2"/>
        <v>-1.4072186946772143</v>
      </c>
      <c r="G101">
        <v>-1.3188184480071938</v>
      </c>
      <c r="H101">
        <v>-1.4072186946772143</v>
      </c>
    </row>
    <row r="102" spans="1:8" x14ac:dyDescent="0.25">
      <c r="A102" s="3">
        <v>7.6518553187603366E-3</v>
      </c>
      <c r="B102">
        <v>-1.3927543241993745E-2</v>
      </c>
      <c r="C102">
        <f>+(B102-Estadisticas_Descriptivas!$B$3)/Estadisticas_Descriptivas!$B$7</f>
        <v>-1.3146539812941787</v>
      </c>
      <c r="D102">
        <f t="shared" si="3"/>
        <v>8.04780876494023E-2</v>
      </c>
      <c r="E102">
        <f t="shared" si="2"/>
        <v>-1.4018629526540589</v>
      </c>
      <c r="G102">
        <v>-1.3146539812941787</v>
      </c>
      <c r="H102">
        <v>-1.4018629526540589</v>
      </c>
    </row>
    <row r="103" spans="1:8" x14ac:dyDescent="0.25">
      <c r="A103" s="3">
        <v>-9.9785323038770191E-3</v>
      </c>
      <c r="B103">
        <v>-1.3890984206835322E-2</v>
      </c>
      <c r="C103">
        <f>+(B103-Estadisticas_Descriptivas!$B$3)/Estadisticas_Descriptivas!$B$7</f>
        <v>-1.3113422394965217</v>
      </c>
      <c r="D103">
        <f t="shared" si="3"/>
        <v>8.1274900398406277E-2</v>
      </c>
      <c r="E103">
        <f t="shared" si="2"/>
        <v>-1.3965471224410888</v>
      </c>
      <c r="G103">
        <v>-1.3113422394965217</v>
      </c>
      <c r="H103">
        <v>-1.3965471224410888</v>
      </c>
    </row>
    <row r="104" spans="1:8" x14ac:dyDescent="0.25">
      <c r="A104" s="3">
        <v>1.3610335409063534E-2</v>
      </c>
      <c r="B104">
        <v>-1.3839541336347905E-2</v>
      </c>
      <c r="C104">
        <f>+(B104-Estadisticas_Descriptivas!$B$3)/Estadisticas_Descriptivas!$B$7</f>
        <v>-1.3066822285403692</v>
      </c>
      <c r="D104">
        <f t="shared" si="3"/>
        <v>8.2071713147410255E-2</v>
      </c>
      <c r="E104">
        <f t="shared" si="2"/>
        <v>-1.3912704655657036</v>
      </c>
      <c r="G104">
        <v>-1.3066822285403692</v>
      </c>
      <c r="H104">
        <v>-1.3912704655657036</v>
      </c>
    </row>
    <row r="105" spans="1:8" x14ac:dyDescent="0.25">
      <c r="A105" s="3">
        <v>1.1648051240012336E-2</v>
      </c>
      <c r="B105">
        <v>-1.3788741489130674E-2</v>
      </c>
      <c r="C105">
        <f>+(B105-Estadisticas_Descriptivas!$B$3)/Estadisticas_Descriptivas!$B$7</f>
        <v>-1.3020804665787953</v>
      </c>
      <c r="D105">
        <f t="shared" si="3"/>
        <v>8.2868525896414233E-2</v>
      </c>
      <c r="E105">
        <f t="shared" si="2"/>
        <v>-1.3860322641099061</v>
      </c>
      <c r="G105">
        <v>-1.3020804665787953</v>
      </c>
      <c r="H105">
        <v>-1.3860322641099061</v>
      </c>
    </row>
    <row r="106" spans="1:8" x14ac:dyDescent="0.25">
      <c r="A106" s="3">
        <v>-4.7919256980916147E-3</v>
      </c>
      <c r="B106">
        <v>-1.3744071674259506E-2</v>
      </c>
      <c r="C106">
        <f>+(B106-Estadisticas_Descriptivas!$B$3)/Estadisticas_Descriptivas!$B$7</f>
        <v>-1.2980340005722013</v>
      </c>
      <c r="D106">
        <f t="shared" si="3"/>
        <v>8.3665338645418211E-2</v>
      </c>
      <c r="E106">
        <f t="shared" si="2"/>
        <v>-1.3808318199450478</v>
      </c>
      <c r="G106">
        <v>-1.2980340005722013</v>
      </c>
      <c r="H106">
        <v>-1.3808318199450478</v>
      </c>
    </row>
    <row r="107" spans="1:8" x14ac:dyDescent="0.25">
      <c r="A107" s="3">
        <v>-1.1563829610944043E-2</v>
      </c>
      <c r="B107">
        <v>-1.3693502993456064E-2</v>
      </c>
      <c r="C107">
        <f>+(B107-Estadisticas_Descriptivas!$B$3)/Estadisticas_Descriptivas!$B$7</f>
        <v>-1.2934531790832475</v>
      </c>
      <c r="D107">
        <f t="shared" si="3"/>
        <v>8.4462151394422189E-2</v>
      </c>
      <c r="E107">
        <f t="shared" si="2"/>
        <v>-1.3756684540020268</v>
      </c>
      <c r="G107">
        <v>-1.2934531790832475</v>
      </c>
      <c r="H107">
        <v>-1.3756684540020268</v>
      </c>
    </row>
    <row r="108" spans="1:8" x14ac:dyDescent="0.25">
      <c r="A108" s="3">
        <v>3.9464424674215959E-3</v>
      </c>
      <c r="B108">
        <v>-1.3674255653625456E-2</v>
      </c>
      <c r="C108">
        <f>+(B108-Estadisticas_Descriptivas!$B$3)/Estadisticas_Descriptivas!$B$7</f>
        <v>-1.2917096369045629</v>
      </c>
      <c r="D108">
        <f t="shared" si="3"/>
        <v>8.5258964143426166E-2</v>
      </c>
      <c r="E108">
        <f t="shared" si="2"/>
        <v>-1.370541505575066</v>
      </c>
      <c r="G108">
        <v>-1.2917096369045629</v>
      </c>
      <c r="H108">
        <v>-1.370541505575066</v>
      </c>
    </row>
    <row r="109" spans="1:8" x14ac:dyDescent="0.25">
      <c r="A109" s="3">
        <v>-6.7925629151801559E-3</v>
      </c>
      <c r="B109">
        <v>-1.3457974663146133E-2</v>
      </c>
      <c r="C109">
        <f>+(B109-Estadisticas_Descriptivas!$B$3)/Estadisticas_Descriptivas!$B$7</f>
        <v>-1.2721175772917988</v>
      </c>
      <c r="D109">
        <f t="shared" si="3"/>
        <v>8.6055776892430144E-2</v>
      </c>
      <c r="E109">
        <f t="shared" si="2"/>
        <v>-1.36545033165717</v>
      </c>
      <c r="G109">
        <v>-1.2721175772917988</v>
      </c>
      <c r="H109">
        <v>-1.36545033165717</v>
      </c>
    </row>
    <row r="110" spans="1:8" x14ac:dyDescent="0.25">
      <c r="A110" s="3">
        <v>5.6359306172162338E-3</v>
      </c>
      <c r="B110">
        <v>-1.3417213930100202E-2</v>
      </c>
      <c r="C110">
        <f>+(B110-Estadisticas_Descriptivas!$B$3)/Estadisticas_Descriptivas!$B$7</f>
        <v>-1.2684252199102</v>
      </c>
      <c r="D110">
        <f t="shared" si="3"/>
        <v>8.6852589641434122E-2</v>
      </c>
      <c r="E110">
        <f t="shared" si="2"/>
        <v>-1.3603943063055763</v>
      </c>
      <c r="G110">
        <v>-1.2684252199102</v>
      </c>
      <c r="H110">
        <v>-1.3603943063055763</v>
      </c>
    </row>
    <row r="111" spans="1:8" x14ac:dyDescent="0.25">
      <c r="A111" s="3">
        <v>1.6161668273416252E-2</v>
      </c>
      <c r="B111">
        <v>-1.3399820506516447E-2</v>
      </c>
      <c r="C111">
        <f>+(B111-Estadisticas_Descriptivas!$B$3)/Estadisticas_Descriptivas!$B$7</f>
        <v>-1.266849616844171</v>
      </c>
      <c r="D111">
        <f t="shared" si="3"/>
        <v>8.76494023904381E-2</v>
      </c>
      <c r="E111">
        <f t="shared" si="2"/>
        <v>-1.3553728200355595</v>
      </c>
      <c r="G111">
        <v>-1.266849616844171</v>
      </c>
      <c r="H111">
        <v>-1.3553728200355595</v>
      </c>
    </row>
    <row r="112" spans="1:8" x14ac:dyDescent="0.25">
      <c r="A112" s="3">
        <v>-1.584418237524976E-3</v>
      </c>
      <c r="B112">
        <v>-1.3203489851361216E-2</v>
      </c>
      <c r="C112">
        <f>+(B112-Estadisticas_Descriptivas!$B$3)/Estadisticas_Descriptivas!$B$7</f>
        <v>-1.2490647810567554</v>
      </c>
      <c r="D112">
        <f t="shared" si="3"/>
        <v>8.8446215139442078E-2</v>
      </c>
      <c r="E112">
        <f t="shared" si="2"/>
        <v>-1.3503852792410838</v>
      </c>
      <c r="G112">
        <v>-1.2490647810567554</v>
      </c>
      <c r="H112">
        <v>-1.3503852792410838</v>
      </c>
    </row>
    <row r="113" spans="1:8" x14ac:dyDescent="0.25">
      <c r="A113" s="3">
        <v>2.396979198154181E-3</v>
      </c>
      <c r="B113">
        <v>-1.3124468779900589E-2</v>
      </c>
      <c r="C113">
        <f>+(B113-Estadisticas_Descriptivas!$B$3)/Estadisticas_Descriptivas!$B$7</f>
        <v>-1.2419065673862428</v>
      </c>
      <c r="D113">
        <f t="shared" si="3"/>
        <v>8.9243027888446055E-2</v>
      </c>
      <c r="E113">
        <f t="shared" si="2"/>
        <v>-1.3454311056408939</v>
      </c>
      <c r="G113">
        <v>-1.2419065673862428</v>
      </c>
      <c r="H113">
        <v>-1.3454311056408939</v>
      </c>
    </row>
    <row r="114" spans="1:8" x14ac:dyDescent="0.25">
      <c r="A114" s="3">
        <v>-4.5955486401709766E-3</v>
      </c>
      <c r="B114">
        <v>-1.3066221871998129E-2</v>
      </c>
      <c r="C114">
        <f>+(B114-Estadisticas_Descriptivas!$B$3)/Estadisticas_Descriptivas!$B$7</f>
        <v>-1.2366302049590361</v>
      </c>
      <c r="D114">
        <f t="shared" si="3"/>
        <v>9.0039840637450033E-2</v>
      </c>
      <c r="E114">
        <f t="shared" si="2"/>
        <v>-1.3405097357487012</v>
      </c>
      <c r="G114">
        <v>-1.2366302049590361</v>
      </c>
      <c r="H114">
        <v>-1.3405097357487012</v>
      </c>
    </row>
    <row r="115" spans="1:8" x14ac:dyDescent="0.25">
      <c r="A115" s="3">
        <v>1.1271187194776155E-2</v>
      </c>
      <c r="B115">
        <v>-1.2985898136748442E-2</v>
      </c>
      <c r="C115">
        <f>+(B115-Estadisticas_Descriptivas!$B$3)/Estadisticas_Descriptivas!$B$7</f>
        <v>-1.2293539880069864</v>
      </c>
      <c r="D115">
        <f t="shared" si="3"/>
        <v>9.0836653386454011E-2</v>
      </c>
      <c r="E115">
        <f t="shared" si="2"/>
        <v>-1.3356206203661947</v>
      </c>
      <c r="G115">
        <v>-1.2293539880069864</v>
      </c>
      <c r="H115">
        <v>-1.3356206203661947</v>
      </c>
    </row>
    <row r="116" spans="1:8" x14ac:dyDescent="0.25">
      <c r="A116" s="3">
        <v>1.7911667548251575E-3</v>
      </c>
      <c r="B116">
        <v>-1.2968740984683369E-2</v>
      </c>
      <c r="C116">
        <f>+(B116-Estadisticas_Descriptivas!$B$3)/Estadisticas_Descriptivas!$B$7</f>
        <v>-1.2277997878653131</v>
      </c>
      <c r="D116">
        <f t="shared" si="3"/>
        <v>9.1633466135457989E-2</v>
      </c>
      <c r="E116">
        <f t="shared" si="2"/>
        <v>-1.3307632240977483</v>
      </c>
      <c r="G116">
        <v>-1.2277997878653131</v>
      </c>
      <c r="H116">
        <v>-1.3307632240977483</v>
      </c>
    </row>
    <row r="117" spans="1:8" x14ac:dyDescent="0.25">
      <c r="A117" s="3">
        <v>-6.2415721309150296E-4</v>
      </c>
      <c r="B117">
        <v>-1.2961545123475138E-2</v>
      </c>
      <c r="C117">
        <f>+(B117-Estadisticas_Descriptivas!$B$3)/Estadisticas_Descriptivas!$B$7</f>
        <v>-1.2271479425901255</v>
      </c>
      <c r="D117">
        <f t="shared" si="3"/>
        <v>9.2430278884461967E-2</v>
      </c>
      <c r="E117">
        <f t="shared" si="2"/>
        <v>-1.3259370248856659</v>
      </c>
      <c r="G117">
        <v>-1.2271479425901255</v>
      </c>
      <c r="H117">
        <v>-1.3259370248856659</v>
      </c>
    </row>
    <row r="118" spans="1:8" x14ac:dyDescent="0.25">
      <c r="A118" s="3">
        <v>8.8362751296118258E-3</v>
      </c>
      <c r="B118">
        <v>-1.2900001139847905E-2</v>
      </c>
      <c r="C118">
        <f>+(B118-Estadisticas_Descriptivas!$B$3)/Estadisticas_Descriptivas!$B$7</f>
        <v>-1.2215729108068909</v>
      </c>
      <c r="D118">
        <f t="shared" si="3"/>
        <v>9.3227091633465944E-2</v>
      </c>
      <c r="E118">
        <f t="shared" si="2"/>
        <v>-1.3211415135649618</v>
      </c>
      <c r="G118">
        <v>-1.2215729108068909</v>
      </c>
      <c r="H118">
        <v>-1.3211415135649618</v>
      </c>
    </row>
    <row r="119" spans="1:8" x14ac:dyDescent="0.25">
      <c r="A119" s="3">
        <v>-1.9356376714373402E-3</v>
      </c>
      <c r="B119">
        <v>-1.2585283719027562E-2</v>
      </c>
      <c r="C119">
        <f>+(B119-Estadisticas_Descriptivas!$B$3)/Estadisticas_Descriptivas!$B$7</f>
        <v>-1.1930638751481282</v>
      </c>
      <c r="D119">
        <f t="shared" si="3"/>
        <v>9.4023904382469922E-2</v>
      </c>
      <c r="E119">
        <f t="shared" si="2"/>
        <v>-1.3163761934366687</v>
      </c>
      <c r="G119">
        <v>-1.1930638751481282</v>
      </c>
      <c r="H119">
        <v>-1.3163761934366687</v>
      </c>
    </row>
    <row r="120" spans="1:8" x14ac:dyDescent="0.25">
      <c r="A120" s="3">
        <v>2.787148065356293E-3</v>
      </c>
      <c r="B120">
        <v>-1.2551720801807331E-2</v>
      </c>
      <c r="C120">
        <f>+(B120-Estadisticas_Descriptivas!$B$3)/Estadisticas_Descriptivas!$B$7</f>
        <v>-1.1900235401029642</v>
      </c>
      <c r="D120">
        <f t="shared" si="3"/>
        <v>9.48207171314739E-2</v>
      </c>
      <c r="E120">
        <f t="shared" si="2"/>
        <v>-1.3116405798587738</v>
      </c>
      <c r="G120">
        <v>-1.1900235401029642</v>
      </c>
      <c r="H120">
        <v>-1.3116405798587738</v>
      </c>
    </row>
    <row r="121" spans="1:8" x14ac:dyDescent="0.25">
      <c r="A121" s="3">
        <v>-7.9492016045985547E-3</v>
      </c>
      <c r="B121">
        <v>-1.2334336350379616E-2</v>
      </c>
      <c r="C121">
        <f>+(B121-Estadisticas_Descriptivas!$B$3)/Estadisticas_Descriptivas!$B$7</f>
        <v>-1.1703315222246431</v>
      </c>
      <c r="D121">
        <f t="shared" si="3"/>
        <v>9.5617529880477878E-2</v>
      </c>
      <c r="E121">
        <f t="shared" si="2"/>
        <v>-1.3069341998538986</v>
      </c>
      <c r="G121">
        <v>-1.1703315222246431</v>
      </c>
      <c r="H121">
        <v>-1.3069341998538986</v>
      </c>
    </row>
    <row r="122" spans="1:8" x14ac:dyDescent="0.25">
      <c r="A122" s="3">
        <v>-1.2851080682624305E-3</v>
      </c>
      <c r="B122">
        <v>-1.2319859824193036E-2</v>
      </c>
      <c r="C122">
        <f>+(B122-Estadisticas_Descriptivas!$B$3)/Estadisticas_Descriptivas!$B$7</f>
        <v>-1.1690201496282597</v>
      </c>
      <c r="D122">
        <f t="shared" si="3"/>
        <v>9.6414342629481856E-2</v>
      </c>
      <c r="E122">
        <f t="shared" si="2"/>
        <v>-1.3022565917329088</v>
      </c>
      <c r="G122">
        <v>-1.1690201496282597</v>
      </c>
      <c r="H122">
        <v>-1.3022565917329088</v>
      </c>
    </row>
    <row r="123" spans="1:8" x14ac:dyDescent="0.25">
      <c r="A123" s="3">
        <v>-1.2649972997506032E-3</v>
      </c>
      <c r="B123">
        <v>-1.2272698789159042E-2</v>
      </c>
      <c r="C123">
        <f>+(B123-Estadisticas_Descriptivas!$B$3)/Estadisticas_Descriptivas!$B$7</f>
        <v>-1.1647480136086406</v>
      </c>
      <c r="D123">
        <f t="shared" si="3"/>
        <v>9.7211155378485833E-2</v>
      </c>
      <c r="E123">
        <f t="shared" si="2"/>
        <v>-1.2976073047336758</v>
      </c>
      <c r="G123">
        <v>-1.1647480136086406</v>
      </c>
      <c r="H123">
        <v>-1.2976073047336758</v>
      </c>
    </row>
    <row r="124" spans="1:8" x14ac:dyDescent="0.25">
      <c r="A124" s="3">
        <v>-4.359258971957769E-3</v>
      </c>
      <c r="B124">
        <v>-1.2234826602200433E-2</v>
      </c>
      <c r="C124">
        <f>+(B124-Estadisticas_Descriptivas!$B$3)/Estadisticas_Descriptivas!$B$7</f>
        <v>-1.1613173184610253</v>
      </c>
      <c r="D124">
        <f t="shared" si="3"/>
        <v>9.8007968127489811E-2</v>
      </c>
      <c r="E124">
        <f t="shared" si="2"/>
        <v>-1.2929858986742759</v>
      </c>
      <c r="G124">
        <v>-1.1613173184610253</v>
      </c>
      <c r="H124">
        <v>-1.2929858986742759</v>
      </c>
    </row>
    <row r="125" spans="1:8" x14ac:dyDescent="0.25">
      <c r="A125" s="3">
        <v>1.2921249154708825E-2</v>
      </c>
      <c r="B125">
        <v>-1.2171906253646725E-2</v>
      </c>
      <c r="C125">
        <f>+(B125-Estadisticas_Descriptivas!$B$3)/Estadisticas_Descriptivas!$B$7</f>
        <v>-1.1556176070948616</v>
      </c>
      <c r="D125">
        <f t="shared" si="3"/>
        <v>9.8804780876493789E-2</v>
      </c>
      <c r="E125">
        <f t="shared" si="2"/>
        <v>-1.2883919436199121</v>
      </c>
      <c r="G125">
        <v>-1.1556176070948616</v>
      </c>
      <c r="H125">
        <v>-1.2883919436199121</v>
      </c>
    </row>
    <row r="126" spans="1:8" x14ac:dyDescent="0.25">
      <c r="A126" s="3">
        <v>1.7727951669590514E-3</v>
      </c>
      <c r="B126">
        <v>-1.2159612938677844E-2</v>
      </c>
      <c r="C126">
        <f>+(B126-Estadisticas_Descriptivas!$B$3)/Estadisticas_Descriptivas!$B$7</f>
        <v>-1.1545040031707487</v>
      </c>
      <c r="D126">
        <f t="shared" si="3"/>
        <v>9.9601593625497767E-2</v>
      </c>
      <c r="E126">
        <f t="shared" si="2"/>
        <v>-1.2838250195629313</v>
      </c>
      <c r="G126">
        <v>-1.1545040031707487</v>
      </c>
      <c r="H126">
        <v>-1.2838250195629313</v>
      </c>
    </row>
    <row r="127" spans="1:8" x14ac:dyDescent="0.25">
      <c r="A127" s="3">
        <v>5.7576547533797484E-3</v>
      </c>
      <c r="B127">
        <v>-1.214413784439794E-2</v>
      </c>
      <c r="C127">
        <f>+(B127-Estadisticas_Descriptivas!$B$3)/Estadisticas_Descriptivas!$B$7</f>
        <v>-1.1531021741474345</v>
      </c>
      <c r="D127">
        <f t="shared" si="3"/>
        <v>0.10039840637450174</v>
      </c>
      <c r="E127">
        <f t="shared" si="2"/>
        <v>-1.2792847161153222</v>
      </c>
      <c r="G127">
        <v>-1.1531021741474345</v>
      </c>
      <c r="H127">
        <v>-1.2792847161153222</v>
      </c>
    </row>
    <row r="128" spans="1:8" x14ac:dyDescent="0.25">
      <c r="A128" s="3">
        <v>-3.5111185091528663E-3</v>
      </c>
      <c r="B128">
        <v>-1.2129550130175693E-2</v>
      </c>
      <c r="C128">
        <f>+(B128-Estadisticas_Descriptivas!$B$3)/Estadisticas_Descriptivas!$B$7</f>
        <v>-1.1517807294563278</v>
      </c>
      <c r="D128">
        <f t="shared" si="3"/>
        <v>0.10119521912350572</v>
      </c>
      <c r="E128">
        <f t="shared" si="2"/>
        <v>-1.2747706322130805</v>
      </c>
      <c r="G128">
        <v>-1.1517807294563278</v>
      </c>
      <c r="H128">
        <v>-1.2747706322130805</v>
      </c>
    </row>
    <row r="129" spans="1:8" x14ac:dyDescent="0.25">
      <c r="A129" s="3">
        <v>-3.9062790518439305E-3</v>
      </c>
      <c r="B129">
        <v>-1.202135494776202E-2</v>
      </c>
      <c r="C129">
        <f>+(B129-Estadisticas_Descriptivas!$B$3)/Estadisticas_Descriptivas!$B$7</f>
        <v>-1.1419797457500633</v>
      </c>
      <c r="D129">
        <f t="shared" si="3"/>
        <v>0.1019920318725097</v>
      </c>
      <c r="E129">
        <f t="shared" si="2"/>
        <v>-1.2702823758319395</v>
      </c>
      <c r="G129">
        <v>-1.1419797457500633</v>
      </c>
      <c r="H129">
        <v>-1.2702823758319395</v>
      </c>
    </row>
    <row r="130" spans="1:8" x14ac:dyDescent="0.25">
      <c r="A130" s="3">
        <v>-2.0730928602880061E-3</v>
      </c>
      <c r="B130">
        <v>-1.2020638322615351E-2</v>
      </c>
      <c r="C130">
        <f>+(B130-Estadisticas_Descriptivas!$B$3)/Estadisticas_Descriptivas!$B$7</f>
        <v>-1.1419148294457575</v>
      </c>
      <c r="D130">
        <f t="shared" si="3"/>
        <v>0.10278884462151368</v>
      </c>
      <c r="E130">
        <f t="shared" si="2"/>
        <v>-1.2658195637139107</v>
      </c>
      <c r="G130">
        <v>-1.1419148294457575</v>
      </c>
      <c r="H130">
        <v>-1.2658195637139107</v>
      </c>
    </row>
    <row r="131" spans="1:8" x14ac:dyDescent="0.25">
      <c r="A131" s="3">
        <v>7.4581125082495703E-4</v>
      </c>
      <c r="B131">
        <v>-1.1909714125195148E-2</v>
      </c>
      <c r="C131">
        <f>+(B131-Estadisticas_Descriptivas!$B$3)/Estadisticas_Descriptivas!$B$7</f>
        <v>-1.1318666348099815</v>
      </c>
      <c r="D131">
        <f t="shared" si="3"/>
        <v>0.10358565737051766</v>
      </c>
      <c r="E131">
        <f t="shared" ref="E131:E194" si="4">+_xlfn.NORM.S.INV(D131)</f>
        <v>-1.2613818211041472</v>
      </c>
      <c r="G131">
        <v>-1.1318666348099815</v>
      </c>
      <c r="H131">
        <v>-1.2613818211041472</v>
      </c>
    </row>
    <row r="132" spans="1:8" x14ac:dyDescent="0.25">
      <c r="A132" s="3">
        <v>3.5365890047962534E-3</v>
      </c>
      <c r="B132">
        <v>-1.1832519778109618E-2</v>
      </c>
      <c r="C132">
        <f>+(B132-Estadisticas_Descriptivas!$B$3)/Estadisticas_Descriptivas!$B$7</f>
        <v>-1.1248738970454821</v>
      </c>
      <c r="D132">
        <f t="shared" ref="D132:D195" si="5">+D131+$D$2</f>
        <v>0.10438247011952163</v>
      </c>
      <c r="E132">
        <f t="shared" si="4"/>
        <v>-1.2569687814976802</v>
      </c>
      <c r="G132">
        <v>-1.1248738970454821</v>
      </c>
      <c r="H132">
        <v>-1.2569687814976802</v>
      </c>
    </row>
    <row r="133" spans="1:8" x14ac:dyDescent="0.25">
      <c r="A133" s="3">
        <v>8.722529021144565E-3</v>
      </c>
      <c r="B133">
        <v>-1.1815187417889228E-2</v>
      </c>
      <c r="C133">
        <f>+(B133-Estadisticas_Descriptivas!$B$3)/Estadisticas_Descriptivas!$B$7</f>
        <v>-1.1233038254737031</v>
      </c>
      <c r="D133">
        <f t="shared" si="5"/>
        <v>0.10517928286852561</v>
      </c>
      <c r="E133">
        <f t="shared" si="4"/>
        <v>-1.2525800863955716</v>
      </c>
      <c r="G133">
        <v>-1.1233038254737031</v>
      </c>
      <c r="H133">
        <v>-1.2525800863955716</v>
      </c>
    </row>
    <row r="134" spans="1:8" x14ac:dyDescent="0.25">
      <c r="A134" s="3">
        <v>-2.22738052560012E-3</v>
      </c>
      <c r="B134">
        <v>-1.1645528874622113E-2</v>
      </c>
      <c r="C134">
        <f>+(B134-Estadisticas_Descriptivas!$B$3)/Estadisticas_Descriptivas!$B$7</f>
        <v>-1.1079351132899025</v>
      </c>
      <c r="D134">
        <f t="shared" si="5"/>
        <v>0.10597609561752959</v>
      </c>
      <c r="E134">
        <f t="shared" si="4"/>
        <v>-1.2482153850700601</v>
      </c>
      <c r="G134">
        <v>-1.1079351132899025</v>
      </c>
      <c r="H134">
        <v>-1.2482153850700601</v>
      </c>
    </row>
    <row r="135" spans="1:8" x14ac:dyDescent="0.25">
      <c r="A135" s="3">
        <v>1.3415471654707467E-3</v>
      </c>
      <c r="B135">
        <v>-1.1586262936400304E-2</v>
      </c>
      <c r="C135">
        <f>+(B135-Estadisticas_Descriptivas!$B$3)/Estadisticas_Descriptivas!$B$7</f>
        <v>-1.1025664408417379</v>
      </c>
      <c r="D135">
        <f t="shared" si="5"/>
        <v>0.10677290836653357</v>
      </c>
      <c r="E135">
        <f t="shared" si="4"/>
        <v>-1.2438743343383174</v>
      </c>
      <c r="G135">
        <v>-1.1025664408417379</v>
      </c>
      <c r="H135">
        <v>-1.2438743343383174</v>
      </c>
    </row>
    <row r="136" spans="1:8" x14ac:dyDescent="0.25">
      <c r="A136" s="3">
        <v>6.4388455229198449E-3</v>
      </c>
      <c r="B136">
        <v>-1.1571097930805796E-2</v>
      </c>
      <c r="C136">
        <f>+(B136-Estadisticas_Descriptivas!$B$3)/Estadisticas_Descriptivas!$B$7</f>
        <v>-1.1011927015548175</v>
      </c>
      <c r="D136">
        <f t="shared" si="5"/>
        <v>0.10756972111553754</v>
      </c>
      <c r="E136">
        <f t="shared" si="4"/>
        <v>-1.2395565983444339</v>
      </c>
      <c r="G136">
        <v>-1.1011927015548175</v>
      </c>
      <c r="H136">
        <v>-1.2395565983444339</v>
      </c>
    </row>
    <row r="137" spans="1:8" x14ac:dyDescent="0.25">
      <c r="A137" s="3">
        <v>-1.4754827521051062E-2</v>
      </c>
      <c r="B137">
        <v>-1.1563829610944043E-2</v>
      </c>
      <c r="C137">
        <f>+(B137-Estadisticas_Descriptivas!$B$3)/Estadisticas_Descriptivas!$B$7</f>
        <v>-1.1005342925300552</v>
      </c>
      <c r="D137">
        <f t="shared" si="5"/>
        <v>0.10836653386454152</v>
      </c>
      <c r="E137">
        <f t="shared" si="4"/>
        <v>-1.2352618483492579</v>
      </c>
      <c r="G137">
        <v>-1.1005342925300552</v>
      </c>
      <c r="H137">
        <v>-1.2352618483492579</v>
      </c>
    </row>
    <row r="138" spans="1:8" x14ac:dyDescent="0.25">
      <c r="A138" s="3">
        <v>7.0825951575492763E-3</v>
      </c>
      <c r="B138">
        <v>-1.1550909428841738E-2</v>
      </c>
      <c r="C138">
        <f>+(B138-Estadisticas_Descriptivas!$B$3)/Estadisticas_Descriptivas!$B$7</f>
        <v>-1.0993639031333953</v>
      </c>
      <c r="D138">
        <f t="shared" si="5"/>
        <v>0.1091633466135455</v>
      </c>
      <c r="E138">
        <f t="shared" si="4"/>
        <v>-1.2309897625277821</v>
      </c>
      <c r="G138">
        <v>-1.0993639031333953</v>
      </c>
      <c r="H138">
        <v>-1.2309897625277821</v>
      </c>
    </row>
    <row r="139" spans="1:8" x14ac:dyDescent="0.25">
      <c r="A139" s="3">
        <v>5.709842747752214E-3</v>
      </c>
      <c r="B139">
        <v>-1.154320266205866E-2</v>
      </c>
      <c r="C139">
        <f>+(B139-Estadisticas_Descriptivas!$B$3)/Estadisticas_Descriptivas!$B$7</f>
        <v>-1.0986657768953885</v>
      </c>
      <c r="D139">
        <f t="shared" si="5"/>
        <v>0.10996015936254948</v>
      </c>
      <c r="E139">
        <f t="shared" si="4"/>
        <v>-1.2267400257737211</v>
      </c>
      <c r="G139">
        <v>-1.0986657768953885</v>
      </c>
      <c r="H139">
        <v>-1.2267400257737211</v>
      </c>
    </row>
    <row r="140" spans="1:8" x14ac:dyDescent="0.25">
      <c r="A140" s="3">
        <v>1.4847403800101189E-2</v>
      </c>
      <c r="B140">
        <v>-1.1527461422777274E-2</v>
      </c>
      <c r="C140">
        <f>+(B140-Estadisticas_Descriptivas!$B$3)/Estadisticas_Descriptivas!$B$7</f>
        <v>-1.0972398388242883</v>
      </c>
      <c r="D140">
        <f t="shared" si="5"/>
        <v>0.11075697211155346</v>
      </c>
      <c r="E140">
        <f t="shared" si="4"/>
        <v>-1.2225123295109941</v>
      </c>
      <c r="G140">
        <v>-1.0972398388242883</v>
      </c>
      <c r="H140">
        <v>-1.2225123295109941</v>
      </c>
    </row>
    <row r="141" spans="1:8" x14ac:dyDescent="0.25">
      <c r="A141" s="3">
        <v>5.4918626852689112E-3</v>
      </c>
      <c r="B141">
        <v>-1.138805785140995E-2</v>
      </c>
      <c r="C141">
        <f>+(B141-Estadisticas_Descriptivas!$B$3)/Estadisticas_Descriptivas!$B$7</f>
        <v>-1.0846118076949323</v>
      </c>
      <c r="D141">
        <f t="shared" si="5"/>
        <v>0.11155378486055743</v>
      </c>
      <c r="E141">
        <f t="shared" si="4"/>
        <v>-1.2183063715118181</v>
      </c>
      <c r="G141">
        <v>-1.0846118076949323</v>
      </c>
      <c r="H141">
        <v>-1.2183063715118181</v>
      </c>
    </row>
    <row r="142" spans="1:8" x14ac:dyDescent="0.25">
      <c r="A142" s="3">
        <v>-6.5547508985924763E-3</v>
      </c>
      <c r="B142">
        <v>-1.1317739184353415E-2</v>
      </c>
      <c r="C142">
        <f>+(B142-Estadisticas_Descriptivas!$B$3)/Estadisticas_Descriptivas!$B$7</f>
        <v>-1.0782419112291888</v>
      </c>
      <c r="D142">
        <f t="shared" si="5"/>
        <v>0.11235059760956141</v>
      </c>
      <c r="E142">
        <f t="shared" si="4"/>
        <v>-1.2141218557211266</v>
      </c>
      <c r="G142">
        <v>-1.0782419112291888</v>
      </c>
      <c r="H142">
        <v>-1.2141218557211266</v>
      </c>
    </row>
    <row r="143" spans="1:8" x14ac:dyDescent="0.25">
      <c r="A143" s="3">
        <v>4.1578844663270331E-4</v>
      </c>
      <c r="B143">
        <v>-1.1296379879250695E-2</v>
      </c>
      <c r="C143">
        <f>+(B143-Estadisticas_Descriptivas!$B$3)/Estadisticas_Descriptivas!$B$7</f>
        <v>-1.0763070542732802</v>
      </c>
      <c r="D143">
        <f t="shared" si="5"/>
        <v>0.11314741035856539</v>
      </c>
      <c r="E143">
        <f t="shared" si="4"/>
        <v>-1.2099584920870525</v>
      </c>
      <c r="G143">
        <v>-1.0763070542732802</v>
      </c>
      <c r="H143">
        <v>-1.2099584920870525</v>
      </c>
    </row>
    <row r="144" spans="1:8" x14ac:dyDescent="0.25">
      <c r="A144" s="3">
        <v>2.2756417379066196E-3</v>
      </c>
      <c r="B144">
        <v>-1.1272103097361819E-2</v>
      </c>
      <c r="C144">
        <f>+(B144-Estadisticas_Descriptivas!$B$3)/Estadisticas_Descriptivas!$B$7</f>
        <v>-1.074107914363116</v>
      </c>
      <c r="D144">
        <f t="shared" si="5"/>
        <v>0.11394422310756937</v>
      </c>
      <c r="E144">
        <f t="shared" si="4"/>
        <v>-1.2058159963972384</v>
      </c>
      <c r="G144">
        <v>-1.074107914363116</v>
      </c>
      <c r="H144">
        <v>-1.2058159963972384</v>
      </c>
    </row>
    <row r="145" spans="1:8" x14ac:dyDescent="0.25">
      <c r="A145" s="3">
        <v>-3.7534511943366766E-3</v>
      </c>
      <c r="B145">
        <v>-1.1222026747550129E-2</v>
      </c>
      <c r="C145">
        <f>+(B145-Estadisticas_Descriptivas!$B$3)/Estadisticas_Descriptivas!$B$7</f>
        <v>-1.0695716912372373</v>
      </c>
      <c r="D145">
        <f t="shared" si="5"/>
        <v>0.11474103585657335</v>
      </c>
      <c r="E145">
        <f t="shared" si="4"/>
        <v>-1.2016940901207094</v>
      </c>
      <c r="G145">
        <v>-1.0695716912372373</v>
      </c>
      <c r="H145">
        <v>-1.2016940901207094</v>
      </c>
    </row>
    <row r="146" spans="1:8" x14ac:dyDescent="0.25">
      <c r="A146" s="3">
        <v>-7.1900279753709384E-3</v>
      </c>
      <c r="B146">
        <v>-1.1182581807410497E-2</v>
      </c>
      <c r="C146">
        <f>+(B146-Estadisticas_Descriptivas!$B$3)/Estadisticas_Descriptivas!$B$7</f>
        <v>-1.0659985264531993</v>
      </c>
      <c r="D146">
        <f t="shared" si="5"/>
        <v>0.11553784860557732</v>
      </c>
      <c r="E146">
        <f t="shared" si="4"/>
        <v>-1.1975925002551089</v>
      </c>
      <c r="G146">
        <v>-1.0659985264531993</v>
      </c>
      <c r="H146">
        <v>-1.1975925002551089</v>
      </c>
    </row>
    <row r="147" spans="1:8" x14ac:dyDescent="0.25">
      <c r="A147" s="3">
        <v>8.1363795155244834E-3</v>
      </c>
      <c r="B147">
        <v>-1.1156934922627149E-2</v>
      </c>
      <c r="C147">
        <f>+(B147-Estadisticas_Descriptivas!$B$3)/Estadisticas_Descriptivas!$B$7</f>
        <v>-1.0636752742134001</v>
      </c>
      <c r="D147">
        <f t="shared" si="5"/>
        <v>0.1163346613545813</v>
      </c>
      <c r="E147">
        <f t="shared" si="4"/>
        <v>-1.1935109591790569</v>
      </c>
      <c r="G147">
        <v>-1.0636752742134001</v>
      </c>
      <c r="H147">
        <v>-1.1935109591790569</v>
      </c>
    </row>
    <row r="148" spans="1:8" x14ac:dyDescent="0.25">
      <c r="A148" s="3">
        <v>1.3935625421946263E-2</v>
      </c>
      <c r="B148">
        <v>-1.1137750774080746E-2</v>
      </c>
      <c r="C148">
        <f>+(B148-Estadisticas_Descriptivas!$B$3)/Estadisticas_Descriptivas!$B$7</f>
        <v>-1.061937456289096</v>
      </c>
      <c r="D148">
        <f t="shared" si="5"/>
        <v>0.11713147410358528</v>
      </c>
      <c r="E148">
        <f t="shared" si="4"/>
        <v>-1.1894492045094431</v>
      </c>
      <c r="G148">
        <v>-1.061937456289096</v>
      </c>
      <c r="H148">
        <v>-1.1894492045094431</v>
      </c>
    </row>
    <row r="149" spans="1:8" x14ac:dyDescent="0.25">
      <c r="A149" s="3">
        <v>3.1672330755228018E-4</v>
      </c>
      <c r="B149">
        <v>-1.110391288210788E-2</v>
      </c>
      <c r="C149">
        <f>+(B149-Estadisticas_Descriptivas!$B$3)/Estadisticas_Descriptivas!$B$7</f>
        <v>-1.0588722123430911</v>
      </c>
      <c r="D149">
        <f t="shared" si="5"/>
        <v>0.11792828685258926</v>
      </c>
      <c r="E149">
        <f t="shared" si="4"/>
        <v>-1.1854069789634401</v>
      </c>
      <c r="G149">
        <v>-1.0588722123430911</v>
      </c>
      <c r="H149">
        <v>-1.1854069789634401</v>
      </c>
    </row>
    <row r="150" spans="1:8" x14ac:dyDescent="0.25">
      <c r="A150" s="3">
        <v>-3.0106116552376383E-3</v>
      </c>
      <c r="B150">
        <v>-1.1080724476164705E-2</v>
      </c>
      <c r="C150">
        <f>+(B150-Estadisticas_Descriptivas!$B$3)/Estadisticas_Descriptivas!$B$7</f>
        <v>-1.0567716642063509</v>
      </c>
      <c r="D150">
        <f t="shared" si="5"/>
        <v>0.11872509960159323</v>
      </c>
      <c r="E150">
        <f t="shared" si="4"/>
        <v>-1.1813840302250691</v>
      </c>
      <c r="G150">
        <v>-1.0567716642063509</v>
      </c>
      <c r="H150">
        <v>-1.1813840302250691</v>
      </c>
    </row>
    <row r="151" spans="1:8" x14ac:dyDescent="0.25">
      <c r="A151" s="3">
        <v>3.6158389430824833E-3</v>
      </c>
      <c r="B151">
        <v>-1.1055736101235558E-2</v>
      </c>
      <c r="C151">
        <f>+(B151-Estadisticas_Descriptivas!$B$3)/Estadisticas_Descriptivas!$B$7</f>
        <v>-1.0545080638309645</v>
      </c>
      <c r="D151">
        <f t="shared" si="5"/>
        <v>0.11952191235059721</v>
      </c>
      <c r="E151">
        <f t="shared" si="4"/>
        <v>-1.1773801108161213</v>
      </c>
      <c r="G151">
        <v>-1.0545080638309645</v>
      </c>
      <c r="H151">
        <v>-1.1773801108161213</v>
      </c>
    </row>
    <row r="152" spans="1:8" x14ac:dyDescent="0.25">
      <c r="A152" s="3">
        <v>-1.4888337468982327E-3</v>
      </c>
      <c r="B152">
        <v>-1.103737849414832E-2</v>
      </c>
      <c r="C152">
        <f>+(B152-Estadisticas_Descriptivas!$B$3)/Estadisticas_Descriptivas!$B$7</f>
        <v>-1.0528451191051993</v>
      </c>
      <c r="D152">
        <f t="shared" si="5"/>
        <v>0.12031872509960119</v>
      </c>
      <c r="E152">
        <f t="shared" si="4"/>
        <v>-1.1733949779712731</v>
      </c>
      <c r="G152">
        <v>-1.0528451191051993</v>
      </c>
      <c r="H152">
        <v>-1.1733949779712731</v>
      </c>
    </row>
    <row r="153" spans="1:8" x14ac:dyDescent="0.25">
      <c r="A153" s="3">
        <v>-2.5677883699462001E-2</v>
      </c>
      <c r="B153">
        <v>-1.1028155571448206E-2</v>
      </c>
      <c r="C153">
        <f>+(B153-Estadisticas_Descriptivas!$B$3)/Estadisticas_Descriptivas!$B$7</f>
        <v>-1.0520096501583256</v>
      </c>
      <c r="D153">
        <f t="shared" si="5"/>
        <v>0.12111553784860517</v>
      </c>
      <c r="E153">
        <f t="shared" si="4"/>
        <v>-1.1694283935172338</v>
      </c>
      <c r="G153">
        <v>-1.0520096501583256</v>
      </c>
      <c r="H153">
        <v>-1.1694283935172338</v>
      </c>
    </row>
    <row r="154" spans="1:8" x14ac:dyDescent="0.25">
      <c r="A154" s="3">
        <v>9.7606259756297664E-3</v>
      </c>
      <c r="B154">
        <v>-1.1019457310067593E-2</v>
      </c>
      <c r="C154">
        <f>+(B154-Estadisticas_Descriptivas!$B$3)/Estadisticas_Descriptivas!$B$7</f>
        <v>-1.0512217082540525</v>
      </c>
      <c r="D154">
        <f t="shared" si="5"/>
        <v>0.12191235059760915</v>
      </c>
      <c r="E154">
        <f t="shared" si="4"/>
        <v>-1.1654801237557619</v>
      </c>
      <c r="G154">
        <v>-1.0512217082540525</v>
      </c>
      <c r="H154">
        <v>-1.1654801237557619</v>
      </c>
    </row>
    <row r="155" spans="1:8" x14ac:dyDescent="0.25">
      <c r="A155" s="3">
        <v>-1.9311475173124593E-2</v>
      </c>
      <c r="B155">
        <v>-1.0818532028197159E-2</v>
      </c>
      <c r="C155">
        <f>+(B155-Estadisticas_Descriptivas!$B$3)/Estadisticas_Descriptivas!$B$7</f>
        <v>-1.0330206629777532</v>
      </c>
      <c r="D155">
        <f t="shared" si="5"/>
        <v>0.12270916334661312</v>
      </c>
      <c r="E155">
        <f t="shared" si="4"/>
        <v>-1.1615499393504065</v>
      </c>
      <c r="G155">
        <v>-1.0330206629777532</v>
      </c>
      <c r="H155">
        <v>-1.1615499393504065</v>
      </c>
    </row>
    <row r="156" spans="1:8" x14ac:dyDescent="0.25">
      <c r="A156" s="3">
        <v>1.6051767614439383E-2</v>
      </c>
      <c r="B156">
        <v>-1.0793945785935621E-2</v>
      </c>
      <c r="C156">
        <f>+(B156-Estadisticas_Descriptivas!$B$3)/Estadisticas_Descriptivas!$B$7</f>
        <v>-1.0307934902476195</v>
      </c>
      <c r="D156">
        <f t="shared" si="5"/>
        <v>0.1235059760956171</v>
      </c>
      <c r="E156">
        <f t="shared" si="4"/>
        <v>-1.1576376152168386</v>
      </c>
      <c r="G156">
        <v>-1.0307934902476195</v>
      </c>
      <c r="H156">
        <v>-1.1576376152168386</v>
      </c>
    </row>
    <row r="157" spans="1:8" x14ac:dyDescent="0.25">
      <c r="A157" s="3">
        <v>1.3898223484416938E-2</v>
      </c>
      <c r="B157">
        <v>-1.0748470745585936E-2</v>
      </c>
      <c r="C157">
        <f>+(B157-Estadisticas_Descriptivas!$B$3)/Estadisticas_Descriptivas!$B$7</f>
        <v>-1.0266740819748472</v>
      </c>
      <c r="D157">
        <f t="shared" si="5"/>
        <v>0.12430278884462108</v>
      </c>
      <c r="E157">
        <f t="shared" si="4"/>
        <v>-1.1537429304166178</v>
      </c>
      <c r="G157">
        <v>-1.0266740819748472</v>
      </c>
      <c r="H157">
        <v>-1.1537429304166178</v>
      </c>
    </row>
    <row r="158" spans="1:8" x14ac:dyDescent="0.25">
      <c r="A158" s="3">
        <v>1.0087690809532646E-3</v>
      </c>
      <c r="B158">
        <v>-1.0736500458081055E-2</v>
      </c>
      <c r="C158">
        <f>+(B158-Estadisticas_Descriptivas!$B$3)/Estadisticas_Descriptivas!$B$7</f>
        <v>-1.0255897398611098</v>
      </c>
      <c r="D158">
        <f t="shared" si="5"/>
        <v>0.12509960159362507</v>
      </c>
      <c r="E158">
        <f t="shared" si="4"/>
        <v>-1.1498656680542847</v>
      </c>
      <c r="G158">
        <v>-1.0255897398611098</v>
      </c>
      <c r="H158">
        <v>-1.1498656680542847</v>
      </c>
    </row>
    <row r="159" spans="1:8" x14ac:dyDescent="0.25">
      <c r="A159" s="3">
        <v>1.0853322230420792E-2</v>
      </c>
      <c r="B159">
        <v>-1.0701995701766776E-2</v>
      </c>
      <c r="C159">
        <f>+(B159-Estadisticas_Descriptivas!$B$3)/Estadisticas_Descriptivas!$B$7</f>
        <v>-1.0224640872499624</v>
      </c>
      <c r="D159">
        <f t="shared" si="5"/>
        <v>0.12589641434262905</v>
      </c>
      <c r="E159">
        <f t="shared" si="4"/>
        <v>-1.1460056151776472</v>
      </c>
      <c r="G159">
        <v>-1.0224640872499624</v>
      </c>
      <c r="H159">
        <v>-1.1460056151776472</v>
      </c>
    </row>
    <row r="160" spans="1:8" x14ac:dyDescent="0.25">
      <c r="A160" s="3">
        <v>3.897495164625342E-3</v>
      </c>
      <c r="B160">
        <v>-1.0653512117636543E-2</v>
      </c>
      <c r="C160">
        <f>+(B160-Estadisticas_Descriptivas!$B$3)/Estadisticas_Descriptivas!$B$7</f>
        <v>-1.0180721466156291</v>
      </c>
      <c r="D160">
        <f t="shared" si="5"/>
        <v>0.12669322709163303</v>
      </c>
      <c r="E160">
        <f t="shared" si="4"/>
        <v>-1.1421625626811336</v>
      </c>
      <c r="G160">
        <v>-1.0180721466156291</v>
      </c>
      <c r="H160">
        <v>-1.1421625626811336</v>
      </c>
    </row>
    <row r="161" spans="1:8" x14ac:dyDescent="0.25">
      <c r="A161" s="3">
        <v>7.3993483603735921E-3</v>
      </c>
      <c r="B161">
        <v>-1.0585992315429671E-2</v>
      </c>
      <c r="C161">
        <f>+(B161-Estadisticas_Descriptivas!$B$3)/Estadisticas_Descriptivas!$B$7</f>
        <v>-1.0119557885069141</v>
      </c>
      <c r="D161">
        <f t="shared" si="5"/>
        <v>0.127490039840637</v>
      </c>
      <c r="E161">
        <f t="shared" si="4"/>
        <v>-1.1383363052121112</v>
      </c>
      <c r="G161">
        <v>-1.0119557885069141</v>
      </c>
      <c r="H161">
        <v>-1.1383363052121112</v>
      </c>
    </row>
    <row r="162" spans="1:8" x14ac:dyDescent="0.25">
      <c r="A162" s="3">
        <v>-1.1135249921484514E-3</v>
      </c>
      <c r="B162">
        <v>-1.0537551485558128E-2</v>
      </c>
      <c r="C162">
        <f>+(B162-Estadisticas_Descriptivas!$B$3)/Estadisticas_Descriptivas!$B$7</f>
        <v>-1.0075677208157512</v>
      </c>
      <c r="D162">
        <f t="shared" si="5"/>
        <v>0.12828685258964098</v>
      </c>
      <c r="E162">
        <f t="shared" si="4"/>
        <v>-1.1345266410800625</v>
      </c>
      <c r="G162">
        <v>-1.0075677208157512</v>
      </c>
      <c r="H162">
        <v>-1.1345266410800625</v>
      </c>
    </row>
    <row r="163" spans="1:8" x14ac:dyDescent="0.25">
      <c r="A163" s="3">
        <v>-3.4518493235935477E-4</v>
      </c>
      <c r="B163">
        <v>-1.0435647322188157E-2</v>
      </c>
      <c r="C163">
        <f>+(B163-Estadisticas_Descriptivas!$B$3)/Estadisticas_Descriptivas!$B$7</f>
        <v>-0.99833661622764747</v>
      </c>
      <c r="D163">
        <f t="shared" si="5"/>
        <v>0.12908366533864496</v>
      </c>
      <c r="E163">
        <f t="shared" si="4"/>
        <v>-1.1307333721684965</v>
      </c>
      <c r="G163">
        <v>-0.99833661622764747</v>
      </c>
      <c r="H163">
        <v>-1.1307333721684965</v>
      </c>
    </row>
    <row r="164" spans="1:8" x14ac:dyDescent="0.25">
      <c r="A164" s="3">
        <v>1.6624551635393559E-3</v>
      </c>
      <c r="B164">
        <v>-1.0354610691310495E-2</v>
      </c>
      <c r="C164">
        <f>+(B164-Estadisticas_Descriptivas!$B$3)/Estadisticas_Descriptivas!$B$7</f>
        <v>-0.99099582081398618</v>
      </c>
      <c r="D164">
        <f t="shared" si="5"/>
        <v>0.12988047808764894</v>
      </c>
      <c r="E164">
        <f t="shared" si="4"/>
        <v>-1.1269563038495218</v>
      </c>
      <c r="G164">
        <v>-0.99099582081398618</v>
      </c>
      <c r="H164">
        <v>-1.1269563038495218</v>
      </c>
    </row>
    <row r="165" spans="1:8" x14ac:dyDescent="0.25">
      <c r="A165" s="3">
        <v>4.7110331133788375E-3</v>
      </c>
      <c r="B165">
        <v>-1.0340526208282075E-2</v>
      </c>
      <c r="C165">
        <f>+(B165-Estadisticas_Descriptivas!$B$3)/Estadisticas_Descriptivas!$B$7</f>
        <v>-0.9897199618931618</v>
      </c>
      <c r="D165">
        <f t="shared" si="5"/>
        <v>0.13067729083665292</v>
      </c>
      <c r="E165">
        <f t="shared" si="4"/>
        <v>-1.1231952449009643</v>
      </c>
      <c r="G165">
        <v>-0.9897199618931618</v>
      </c>
      <c r="H165">
        <v>-1.1231952449009643</v>
      </c>
    </row>
    <row r="166" spans="1:8" x14ac:dyDescent="0.25">
      <c r="A166" s="3">
        <v>-5.6927241835114106E-4</v>
      </c>
      <c r="B166">
        <v>-1.0287680637092622E-2</v>
      </c>
      <c r="C166">
        <f>+(B166-Estadisticas_Descriptivas!$B$3)/Estadisticas_Descriptivas!$B$7</f>
        <v>-0.98493288569788562</v>
      </c>
      <c r="D166">
        <f t="shared" si="5"/>
        <v>0.13147410358565689</v>
      </c>
      <c r="E166">
        <f t="shared" si="4"/>
        <v>-1.1194500074259492</v>
      </c>
      <c r="G166">
        <v>-0.98493288569788562</v>
      </c>
      <c r="H166">
        <v>-1.1194500074259492</v>
      </c>
    </row>
    <row r="167" spans="1:8" x14ac:dyDescent="0.25">
      <c r="A167" s="3">
        <v>-3.2040200922667239E-4</v>
      </c>
      <c r="B167">
        <v>-1.0245080846639998E-2</v>
      </c>
      <c r="C167">
        <f>+(B167-Estadisticas_Descriptivas!$B$3)/Estadisticas_Descriptivas!$B$7</f>
        <v>-0.98107393520857356</v>
      </c>
      <c r="D167">
        <f t="shared" si="5"/>
        <v>0.13227091633466087</v>
      </c>
      <c r="E167">
        <f t="shared" si="4"/>
        <v>-1.1157204067748612</v>
      </c>
      <c r="G167">
        <v>-0.98107393520857356</v>
      </c>
      <c r="H167">
        <v>-1.1157204067748612</v>
      </c>
    </row>
    <row r="168" spans="1:8" x14ac:dyDescent="0.25">
      <c r="A168" s="3">
        <v>-4.4158356273545918E-3</v>
      </c>
      <c r="B168">
        <v>-1.0193100883444606E-2</v>
      </c>
      <c r="C168">
        <f>+(B168-Estadisticas_Descriptivas!$B$3)/Estadisticas_Descriptivas!$B$7</f>
        <v>-0.97636527109835092</v>
      </c>
      <c r="D168">
        <f t="shared" si="5"/>
        <v>0.13306772908366485</v>
      </c>
      <c r="E168">
        <f t="shared" si="4"/>
        <v>-1.1120062614695851</v>
      </c>
      <c r="G168">
        <v>-0.97636527109835092</v>
      </c>
      <c r="H168">
        <v>-1.1120062614695851</v>
      </c>
    </row>
    <row r="169" spans="1:8" x14ac:dyDescent="0.25">
      <c r="A169" s="3">
        <v>-1.8548966445751658E-3</v>
      </c>
      <c r="B169">
        <v>-1.0142945264832837E-2</v>
      </c>
      <c r="C169">
        <f>+(B169-Estadisticas_Descriptivas!$B$3)/Estadisticas_Descriptivas!$B$7</f>
        <v>-0.97182186731802289</v>
      </c>
      <c r="D169">
        <f t="shared" si="5"/>
        <v>0.13386454183266883</v>
      </c>
      <c r="E169">
        <f t="shared" si="4"/>
        <v>-1.1083073931299667</v>
      </c>
      <c r="G169">
        <v>-0.97182186731802289</v>
      </c>
      <c r="H169">
        <v>-1.1083073931299667</v>
      </c>
    </row>
    <row r="170" spans="1:8" x14ac:dyDescent="0.25">
      <c r="A170" s="3">
        <v>-7.7328394581538396E-3</v>
      </c>
      <c r="B170">
        <v>-9.9785323038770191E-3</v>
      </c>
      <c r="C170">
        <f>+(B170-Estadisticas_Descriptivas!$B$3)/Estadisticas_Descriptivas!$B$7</f>
        <v>-0.95692833217645257</v>
      </c>
      <c r="D170">
        <f t="shared" si="5"/>
        <v>0.1346613545816728</v>
      </c>
      <c r="E170">
        <f t="shared" si="4"/>
        <v>-1.1046236264023972</v>
      </c>
      <c r="G170">
        <v>-0.95692833217645257</v>
      </c>
      <c r="H170">
        <v>-1.1046236264023972</v>
      </c>
    </row>
    <row r="171" spans="1:8" x14ac:dyDescent="0.25">
      <c r="A171" s="3">
        <v>1.2563181187927874E-3</v>
      </c>
      <c r="B171">
        <v>-9.7169166132718976E-3</v>
      </c>
      <c r="C171">
        <f>+(B171-Estadisticas_Descriptivas!$B$3)/Estadisticas_Descriptivas!$B$7</f>
        <v>-0.93322957716977972</v>
      </c>
      <c r="D171">
        <f t="shared" si="5"/>
        <v>0.13545816733067678</v>
      </c>
      <c r="E171">
        <f t="shared" si="4"/>
        <v>-1.1009547888904636</v>
      </c>
      <c r="G171">
        <v>-0.93322957716977972</v>
      </c>
      <c r="H171">
        <v>-1.1009547888904636</v>
      </c>
    </row>
    <row r="172" spans="1:8" x14ac:dyDescent="0.25">
      <c r="A172" s="3">
        <v>1.1351613765979041E-2</v>
      </c>
      <c r="B172">
        <v>-9.6895418683388135E-3</v>
      </c>
      <c r="C172">
        <f>+(B172-Estadisticas_Descriptivas!$B$3)/Estadisticas_Descriptivas!$B$7</f>
        <v>-0.93074980475231217</v>
      </c>
      <c r="D172">
        <f t="shared" si="5"/>
        <v>0.13625498007968076</v>
      </c>
      <c r="E172">
        <f t="shared" si="4"/>
        <v>-1.0973007110875777</v>
      </c>
      <c r="G172">
        <v>-0.93074980475231217</v>
      </c>
      <c r="H172">
        <v>-1.0973007110875777</v>
      </c>
    </row>
    <row r="173" spans="1:8" x14ac:dyDescent="0.25">
      <c r="A173" s="3">
        <v>-2.4478807525126212E-2</v>
      </c>
      <c r="B173">
        <v>-9.5860221658826683E-3</v>
      </c>
      <c r="C173">
        <f>+(B173-Estadisticas_Descriptivas!$B$3)/Estadisticas_Descriptivas!$B$7</f>
        <v>-0.92137235471788437</v>
      </c>
      <c r="D173">
        <f t="shared" si="5"/>
        <v>0.13705179282868474</v>
      </c>
      <c r="E173">
        <f t="shared" si="4"/>
        <v>-1.0936612263115351</v>
      </c>
      <c r="G173">
        <v>-0.92137235471788437</v>
      </c>
      <c r="H173">
        <v>-1.0936612263115351</v>
      </c>
    </row>
    <row r="174" spans="1:8" x14ac:dyDescent="0.25">
      <c r="A174" s="3">
        <v>-4.7502141699028444E-3</v>
      </c>
      <c r="B174">
        <v>-9.5776521786163915E-3</v>
      </c>
      <c r="C174">
        <f>+(B174-Estadisticas_Descriptivas!$B$3)/Estadisticas_Descriptivas!$B$7</f>
        <v>-0.92061414989777723</v>
      </c>
      <c r="D174">
        <f t="shared" si="5"/>
        <v>0.13784860557768872</v>
      </c>
      <c r="E174">
        <f t="shared" si="4"/>
        <v>-1.0900361706409119</v>
      </c>
      <c r="G174">
        <v>-0.92061414989777723</v>
      </c>
      <c r="H174">
        <v>-1.0900361706409119</v>
      </c>
    </row>
    <row r="175" spans="1:8" x14ac:dyDescent="0.25">
      <c r="A175" s="3">
        <v>2.3790763506800205E-2</v>
      </c>
      <c r="B175">
        <v>-9.4647701115428973E-3</v>
      </c>
      <c r="C175">
        <f>+(B175-Estadisticas_Descriptivas!$B$3)/Estadisticas_Descriptivas!$B$7</f>
        <v>-0.91038859941174233</v>
      </c>
      <c r="D175">
        <f t="shared" si="5"/>
        <v>0.13864541832669269</v>
      </c>
      <c r="E175">
        <f t="shared" si="4"/>
        <v>-1.0864253828532706</v>
      </c>
      <c r="G175">
        <v>-0.91038859941174233</v>
      </c>
      <c r="H175">
        <v>-1.0864253828532706</v>
      </c>
    </row>
    <row r="176" spans="1:8" x14ac:dyDescent="0.25">
      <c r="A176" s="3">
        <v>-8.080851690870694E-3</v>
      </c>
      <c r="B176">
        <v>-9.4569806491084929E-3</v>
      </c>
      <c r="C176">
        <f>+(B176-Estadisticas_Descriptivas!$B$3)/Estadisticas_Descriptivas!$B$7</f>
        <v>-0.90968298209406684</v>
      </c>
      <c r="D176">
        <f t="shared" si="5"/>
        <v>0.13944223107569667</v>
      </c>
      <c r="E176">
        <f t="shared" si="4"/>
        <v>-1.0828287043650802</v>
      </c>
      <c r="G176">
        <v>-0.90968298209406684</v>
      </c>
      <c r="H176">
        <v>-1.0828287043650802</v>
      </c>
    </row>
    <row r="177" spans="1:8" x14ac:dyDescent="0.25">
      <c r="A177" s="3">
        <v>-1.3066221871998129E-2</v>
      </c>
      <c r="B177">
        <v>-9.3947947580595992E-3</v>
      </c>
      <c r="C177">
        <f>+(B177-Estadisticas_Descriptivas!$B$3)/Estadisticas_Descriptivas!$B$7</f>
        <v>-0.90404980239666177</v>
      </c>
      <c r="D177">
        <f t="shared" si="5"/>
        <v>0.14023904382470065</v>
      </c>
      <c r="E177">
        <f t="shared" si="4"/>
        <v>-1.0792459791733162</v>
      </c>
      <c r="G177">
        <v>-0.90404980239666177</v>
      </c>
      <c r="H177">
        <v>-1.0792459791733162</v>
      </c>
    </row>
    <row r="178" spans="1:8" x14ac:dyDescent="0.25">
      <c r="A178" s="3">
        <v>-1.3417213930100202E-2</v>
      </c>
      <c r="B178">
        <v>-9.3625411277882264E-3</v>
      </c>
      <c r="C178">
        <f>+(B178-Estadisticas_Descriptivas!$B$3)/Estadisticas_Descriptivas!$B$7</f>
        <v>-0.90112807059950129</v>
      </c>
      <c r="D178">
        <f t="shared" si="5"/>
        <v>0.14103585657370463</v>
      </c>
      <c r="E178">
        <f t="shared" si="4"/>
        <v>-1.0756770537986757</v>
      </c>
      <c r="G178">
        <v>-0.90112807059950129</v>
      </c>
      <c r="H178">
        <v>-1.0756770537986757</v>
      </c>
    </row>
    <row r="179" spans="1:8" x14ac:dyDescent="0.25">
      <c r="A179" s="3">
        <v>1.949596819778221E-2</v>
      </c>
      <c r="B179">
        <v>-9.3324669763467094E-3</v>
      </c>
      <c r="C179">
        <f>+(B179-Estadisticas_Descriptivas!$B$3)/Estadisticas_Descriptivas!$B$7</f>
        <v>-0.89840376937201161</v>
      </c>
      <c r="D179">
        <f t="shared" si="5"/>
        <v>0.1418326693227086</v>
      </c>
      <c r="E179">
        <f t="shared" si="4"/>
        <v>-1.0721217772303535</v>
      </c>
      <c r="G179">
        <v>-0.89840376937201161</v>
      </c>
      <c r="H179">
        <v>-1.0721217772303535</v>
      </c>
    </row>
    <row r="180" spans="1:8" x14ac:dyDescent="0.25">
      <c r="A180" s="3">
        <v>-5.3592310301612267E-3</v>
      </c>
      <c r="B180">
        <v>-9.3241070946643578E-3</v>
      </c>
      <c r="C180">
        <f>+(B180-Estadisticas_Descriptivas!$B$3)/Estadisticas_Descriptivas!$B$7</f>
        <v>-0.89764647997772273</v>
      </c>
      <c r="D180">
        <f t="shared" si="5"/>
        <v>0.14262948207171258</v>
      </c>
      <c r="E180">
        <f t="shared" si="4"/>
        <v>-1.0685800008723314</v>
      </c>
      <c r="G180">
        <v>-0.89764647997772273</v>
      </c>
      <c r="H180">
        <v>-1.0685800008723314</v>
      </c>
    </row>
    <row r="181" spans="1:8" x14ac:dyDescent="0.25">
      <c r="A181" s="3">
        <v>1.4154642303822129E-2</v>
      </c>
      <c r="B181">
        <v>-9.2438787173215742E-3</v>
      </c>
      <c r="C181">
        <f>+(B181-Estadisticas_Descriptivas!$B$3)/Estadisticas_Descriptivas!$B$7</f>
        <v>-0.8903789011301706</v>
      </c>
      <c r="D181">
        <f t="shared" si="5"/>
        <v>0.14342629482071656</v>
      </c>
      <c r="E181">
        <f t="shared" si="4"/>
        <v>-1.0650515784911256</v>
      </c>
      <c r="G181">
        <v>-0.8903789011301706</v>
      </c>
      <c r="H181">
        <v>-1.0650515784911256</v>
      </c>
    </row>
    <row r="182" spans="1:8" x14ac:dyDescent="0.25">
      <c r="A182" s="3">
        <v>6.0303133427013211E-3</v>
      </c>
      <c r="B182">
        <v>-9.210657476561801E-3</v>
      </c>
      <c r="C182">
        <f>+(B182-Estadisticas_Descriptivas!$B$3)/Estadisticas_Descriptivas!$B$7</f>
        <v>-0.88736951723594581</v>
      </c>
      <c r="D182">
        <f t="shared" si="5"/>
        <v>0.14422310756972054</v>
      </c>
      <c r="E182">
        <f t="shared" si="4"/>
        <v>-1.0615363661649515</v>
      </c>
      <c r="G182">
        <v>-0.88736951723594581</v>
      </c>
      <c r="H182">
        <v>-1.0615363661649515</v>
      </c>
    </row>
    <row r="183" spans="1:8" x14ac:dyDescent="0.25">
      <c r="A183" s="3">
        <v>1.0395487004435822E-2</v>
      </c>
      <c r="B183">
        <v>-9.1913234280693867E-3</v>
      </c>
      <c r="C183">
        <f>+(B183-Estadisticas_Descriptivas!$B$3)/Estadisticas_Descriptivas!$B$7</f>
        <v>-0.88561812045447197</v>
      </c>
      <c r="D183">
        <f t="shared" si="5"/>
        <v>0.14501992031872452</v>
      </c>
      <c r="E183">
        <f t="shared" si="4"/>
        <v>-1.0580342222342556</v>
      </c>
      <c r="G183">
        <v>-0.88561812045447197</v>
      </c>
      <c r="H183">
        <v>-1.0580342222342556</v>
      </c>
    </row>
    <row r="184" spans="1:8" x14ac:dyDescent="0.25">
      <c r="A184" s="3">
        <v>1.0153984958789497E-3</v>
      </c>
      <c r="B184">
        <v>-9.1361676115676582E-3</v>
      </c>
      <c r="C184">
        <f>+(B184-Estadisticas_Descriptivas!$B$3)/Estadisticas_Descriptivas!$B$7</f>
        <v>-0.88062176805892545</v>
      </c>
      <c r="D184">
        <f t="shared" si="5"/>
        <v>0.14581673306772849</v>
      </c>
      <c r="E184">
        <f t="shared" si="4"/>
        <v>-1.0545450072535663</v>
      </c>
      <c r="G184">
        <v>-0.88062176805892545</v>
      </c>
      <c r="H184">
        <v>-1.0545450072535663</v>
      </c>
    </row>
    <row r="185" spans="1:8" x14ac:dyDescent="0.25">
      <c r="A185" s="3">
        <v>6.4919213014971167E-3</v>
      </c>
      <c r="B185">
        <v>-9.1108724504050942E-3</v>
      </c>
      <c r="C185">
        <f>+(B185-Estadisticas_Descriptivas!$B$3)/Estadisticas_Descriptivas!$B$7</f>
        <v>-0.87833037710351547</v>
      </c>
      <c r="D185">
        <f t="shared" si="5"/>
        <v>0.14661354581673247</v>
      </c>
      <c r="E185">
        <f t="shared" si="4"/>
        <v>-1.0510685839446297</v>
      </c>
      <c r="G185">
        <v>-0.87833037710351547</v>
      </c>
      <c r="H185">
        <v>-1.0510685839446297</v>
      </c>
    </row>
    <row r="186" spans="1:8" x14ac:dyDescent="0.25">
      <c r="A186" s="3">
        <v>-1.5696837343783798E-3</v>
      </c>
      <c r="B186">
        <v>-9.0075160018523448E-3</v>
      </c>
      <c r="C186">
        <f>+(B186-Estadisticas_Descriptivas!$B$3)/Estadisticas_Descriptivas!$B$7</f>
        <v>-0.86896771560968133</v>
      </c>
      <c r="D186">
        <f t="shared" si="5"/>
        <v>0.14741035856573645</v>
      </c>
      <c r="E186">
        <f t="shared" si="4"/>
        <v>-1.0476048171508086</v>
      </c>
      <c r="G186">
        <v>-0.86896771560968133</v>
      </c>
      <c r="H186">
        <v>-1.0476048171508086</v>
      </c>
    </row>
    <row r="187" spans="1:8" x14ac:dyDescent="0.25">
      <c r="A187" s="3">
        <v>2.8793821305308498E-3</v>
      </c>
      <c r="B187">
        <v>-8.9357770488009969E-3</v>
      </c>
      <c r="C187">
        <f>+(B187-Estadisticas_Descriptivas!$B$3)/Estadisticas_Descriptivas!$B$7</f>
        <v>-0.86246916092105896</v>
      </c>
      <c r="D187">
        <f t="shared" si="5"/>
        <v>0.14820717131474043</v>
      </c>
      <c r="E187">
        <f t="shared" si="4"/>
        <v>-1.044153573792614</v>
      </c>
      <c r="G187">
        <v>-0.86246916092105896</v>
      </c>
      <c r="H187">
        <v>-1.044153573792614</v>
      </c>
    </row>
    <row r="188" spans="1:8" x14ac:dyDescent="0.25">
      <c r="A188" s="3">
        <v>-1.4760539319459198E-2</v>
      </c>
      <c r="B188">
        <v>-8.9328055481209256E-3</v>
      </c>
      <c r="C188">
        <f>+(B188-Estadisticas_Descriptivas!$B$3)/Estadisticas_Descriptivas!$B$7</f>
        <v>-0.86219998415090315</v>
      </c>
      <c r="D188">
        <f t="shared" si="5"/>
        <v>0.1490039840637444</v>
      </c>
      <c r="E188">
        <f t="shared" si="4"/>
        <v>-1.0407147228244797</v>
      </c>
      <c r="G188">
        <v>-0.86219998415090315</v>
      </c>
      <c r="H188">
        <v>-1.0407147228244797</v>
      </c>
    </row>
    <row r="189" spans="1:8" x14ac:dyDescent="0.25">
      <c r="A189" s="3">
        <v>-6.0270397470363335E-4</v>
      </c>
      <c r="B189">
        <v>-8.8297961777351608E-3</v>
      </c>
      <c r="C189">
        <f>+(B189-Estadisticas_Descriptivas!$B$3)/Estadisticas_Descriptivas!$B$7</f>
        <v>-0.85286876312774007</v>
      </c>
      <c r="D189">
        <f t="shared" si="5"/>
        <v>0.14980079681274838</v>
      </c>
      <c r="E189">
        <f t="shared" si="4"/>
        <v>-1.0372881351926335</v>
      </c>
      <c r="G189">
        <v>-0.85286876312774007</v>
      </c>
      <c r="H189">
        <v>-1.0372881351926335</v>
      </c>
    </row>
    <row r="190" spans="1:8" x14ac:dyDescent="0.25">
      <c r="A190" s="3">
        <v>7.025118077311765E-3</v>
      </c>
      <c r="B190">
        <v>-8.7630288411204571E-3</v>
      </c>
      <c r="C190">
        <f>+(B190-Estadisticas_Descriptivas!$B$3)/Estadisticas_Descriptivas!$B$7</f>
        <v>-0.84682056797086691</v>
      </c>
      <c r="D190">
        <f t="shared" si="5"/>
        <v>0.15059760956175236</v>
      </c>
      <c r="E190">
        <f t="shared" si="4"/>
        <v>-1.0338736837940337</v>
      </c>
      <c r="G190">
        <v>-0.84682056797086691</v>
      </c>
      <c r="H190">
        <v>-1.0338736837940337</v>
      </c>
    </row>
    <row r="191" spans="1:8" x14ac:dyDescent="0.25">
      <c r="A191" s="3">
        <v>-7.6308541839406052E-3</v>
      </c>
      <c r="B191">
        <v>-8.7592782679987158E-3</v>
      </c>
      <c r="C191">
        <f>+(B191-Estadisticas_Descriptivas!$B$3)/Estadisticas_Descriptivas!$B$7</f>
        <v>-0.84648081803713338</v>
      </c>
      <c r="D191">
        <f t="shared" si="5"/>
        <v>0.15139442231075634</v>
      </c>
      <c r="E191">
        <f t="shared" si="4"/>
        <v>-1.0304712434363958</v>
      </c>
      <c r="G191">
        <v>-0.84648081803713338</v>
      </c>
      <c r="H191">
        <v>-1.0304712434363958</v>
      </c>
    </row>
    <row r="192" spans="1:8" x14ac:dyDescent="0.25">
      <c r="A192" s="3">
        <v>-5.46733601831495E-3</v>
      </c>
      <c r="B192">
        <v>-8.7585481274361499E-3</v>
      </c>
      <c r="C192">
        <f>+(B192-Estadisticas_Descriptivas!$B$3)/Estadisticas_Descriptivas!$B$7</f>
        <v>-0.84641467742350018</v>
      </c>
      <c r="D192">
        <f t="shared" si="5"/>
        <v>0.15219123505976032</v>
      </c>
      <c r="E192">
        <f t="shared" si="4"/>
        <v>-1.0270806907992358</v>
      </c>
      <c r="G192">
        <v>-0.84641467742350018</v>
      </c>
      <c r="H192">
        <v>-1.0270806907992358</v>
      </c>
    </row>
    <row r="193" spans="1:8" x14ac:dyDescent="0.25">
      <c r="A193" s="3">
        <v>5.2402658469594687E-3</v>
      </c>
      <c r="B193">
        <v>-8.7434153799804681E-3</v>
      </c>
      <c r="C193">
        <f>+(B193-Estadisticas_Descriptivas!$B$3)/Estadisticas_Descriptivas!$B$7</f>
        <v>-0.84504386027678946</v>
      </c>
      <c r="D193">
        <f t="shared" si="5"/>
        <v>0.15298804780876429</v>
      </c>
      <c r="E193">
        <f t="shared" si="4"/>
        <v>-1.0237019043959026</v>
      </c>
      <c r="G193">
        <v>-0.84504386027678946</v>
      </c>
      <c r="H193">
        <v>-1.0237019043959026</v>
      </c>
    </row>
    <row r="194" spans="1:8" x14ac:dyDescent="0.25">
      <c r="A194" s="3">
        <v>1.6631202604519668E-2</v>
      </c>
      <c r="B194">
        <v>-8.67391280271812E-3</v>
      </c>
      <c r="C194">
        <f>+(B194-Estadisticas_Descriptivas!$B$3)/Estadisticas_Descriptivas!$B$7</f>
        <v>-0.83874789023362084</v>
      </c>
      <c r="D194">
        <f t="shared" si="5"/>
        <v>0.15378486055776827</v>
      </c>
      <c r="E194">
        <f t="shared" si="4"/>
        <v>-1.0203347645365626</v>
      </c>
      <c r="G194">
        <v>-0.83874789023362084</v>
      </c>
      <c r="H194">
        <v>-1.0203347645365626</v>
      </c>
    </row>
    <row r="195" spans="1:8" x14ac:dyDescent="0.25">
      <c r="A195" s="3">
        <v>-8.6801268523362118E-4</v>
      </c>
      <c r="B195">
        <v>-8.5610249343169853E-3</v>
      </c>
      <c r="C195">
        <f>+(B195-Estadisticas_Descriptivas!$B$3)/Estadisticas_Descriptivas!$B$7</f>
        <v>-0.82852181422772075</v>
      </c>
      <c r="D195">
        <f t="shared" si="5"/>
        <v>0.15458167330677225</v>
      </c>
      <c r="E195">
        <f t="shared" ref="E195:E258" si="6">+_xlfn.NORM.S.INV(D195)</f>
        <v>-1.0169791532921533</v>
      </c>
      <c r="G195">
        <v>-0.82852181422772075</v>
      </c>
      <c r="H195">
        <v>-1.0169791532921533</v>
      </c>
    </row>
    <row r="196" spans="1:8" x14ac:dyDescent="0.25">
      <c r="A196" s="3">
        <v>-3.1578329337678124E-3</v>
      </c>
      <c r="B196">
        <v>-8.5172929593646529E-3</v>
      </c>
      <c r="C196">
        <f>+(B196-Estadisticas_Descriptivas!$B$3)/Estadisticas_Descriptivas!$B$7</f>
        <v>-0.82456030351727339</v>
      </c>
      <c r="D196">
        <f t="shared" ref="D196:D259" si="7">+D195+$D$2</f>
        <v>0.15537848605577623</v>
      </c>
      <c r="E196">
        <f t="shared" si="6"/>
        <v>-1.0136349544591938</v>
      </c>
      <c r="G196">
        <v>-0.82456030351727339</v>
      </c>
      <c r="H196">
        <v>-1.0136349544591938</v>
      </c>
    </row>
    <row r="197" spans="1:8" x14ac:dyDescent="0.25">
      <c r="A197" s="3">
        <v>3.6224990395776757E-3</v>
      </c>
      <c r="B197">
        <v>-8.4828481963210578E-3</v>
      </c>
      <c r="C197">
        <f>+(B197-Estadisticas_Descriptivas!$B$3)/Estadisticas_Descriptivas!$B$7</f>
        <v>-0.82144008546481273</v>
      </c>
      <c r="D197">
        <f t="shared" si="7"/>
        <v>0.1561752988047802</v>
      </c>
      <c r="E197">
        <f t="shared" si="6"/>
        <v>-1.0103020535255285</v>
      </c>
      <c r="G197">
        <v>-0.82144008546481273</v>
      </c>
      <c r="H197">
        <v>-1.0103020535255285</v>
      </c>
    </row>
    <row r="198" spans="1:8" x14ac:dyDescent="0.25">
      <c r="A198" s="3">
        <v>1.1825201774944727E-2</v>
      </c>
      <c r="B198">
        <v>-8.4485637302975647E-3</v>
      </c>
      <c r="C198">
        <f>+(B198-Estadisticas_Descriptivas!$B$3)/Estadisticas_Descriptivas!$B$7</f>
        <v>-0.81833438810030823</v>
      </c>
      <c r="D198">
        <f t="shared" si="7"/>
        <v>0.15697211155378418</v>
      </c>
      <c r="E198">
        <f t="shared" si="6"/>
        <v>-1.0069803376368553</v>
      </c>
      <c r="G198">
        <v>-0.81833438810030823</v>
      </c>
      <c r="H198">
        <v>-1.0069803376368553</v>
      </c>
    </row>
    <row r="199" spans="1:8" x14ac:dyDescent="0.25">
      <c r="A199" s="3">
        <v>1.4438226417743616E-2</v>
      </c>
      <c r="B199">
        <v>-8.4275809796894308E-3</v>
      </c>
      <c r="C199">
        <f>+(B199-Estadisticas_Descriptivas!$B$3)/Estadisticas_Descriptivas!$B$7</f>
        <v>-0.81643364176174538</v>
      </c>
      <c r="D199">
        <f t="shared" si="7"/>
        <v>0.15776892430278816</v>
      </c>
      <c r="E199">
        <f t="shared" si="6"/>
        <v>-1.0036696955641529</v>
      </c>
      <c r="G199">
        <v>-0.81643364176174538</v>
      </c>
      <c r="H199">
        <v>-1.0036696955641529</v>
      </c>
    </row>
    <row r="200" spans="1:8" x14ac:dyDescent="0.25">
      <c r="A200" s="3">
        <v>-9.7353075195116823E-4</v>
      </c>
      <c r="B200">
        <v>-8.4123658764024833E-3</v>
      </c>
      <c r="C200">
        <f>+(B200-Estadisticas_Descriptivas!$B$3)/Estadisticas_Descriptivas!$B$7</f>
        <v>-0.8150553643183529</v>
      </c>
      <c r="D200">
        <f t="shared" si="7"/>
        <v>0.15856573705179214</v>
      </c>
      <c r="E200">
        <f t="shared" si="6"/>
        <v>-1.0003700176718511</v>
      </c>
      <c r="G200">
        <v>-0.8150553643183529</v>
      </c>
      <c r="H200">
        <v>-1.0003700176718511</v>
      </c>
    </row>
    <row r="201" spans="1:8" x14ac:dyDescent="0.25">
      <c r="A201" s="3">
        <v>1.475232784985625E-3</v>
      </c>
      <c r="B201">
        <v>-8.3635715808313416E-3</v>
      </c>
      <c r="C201">
        <f>+(B201-Estadisticas_Descriptivas!$B$3)/Estadisticas_Descriptivas!$B$7</f>
        <v>-0.81063527753460918</v>
      </c>
      <c r="D201">
        <f t="shared" si="7"/>
        <v>0.15936254980079612</v>
      </c>
      <c r="E201">
        <f t="shared" si="6"/>
        <v>-0.9970811958868131</v>
      </c>
      <c r="G201">
        <v>-0.81063527753460918</v>
      </c>
      <c r="H201">
        <v>-0.9970811958868131</v>
      </c>
    </row>
    <row r="202" spans="1:8" x14ac:dyDescent="0.25">
      <c r="A202" s="3">
        <v>4.2206328286402695E-3</v>
      </c>
      <c r="B202">
        <v>-8.352184790166306E-3</v>
      </c>
      <c r="C202">
        <f>+(B202-Estadisticas_Descriptivas!$B$3)/Estadisticas_Descriptivas!$B$7</f>
        <v>-0.80960379214602729</v>
      </c>
      <c r="D202">
        <f t="shared" si="7"/>
        <v>0.16015936254980009</v>
      </c>
      <c r="E202">
        <f t="shared" si="6"/>
        <v>-0.99380312366806356</v>
      </c>
      <c r="G202">
        <v>-0.80960379214602729</v>
      </c>
      <c r="H202">
        <v>-0.99380312366806356</v>
      </c>
    </row>
    <row r="203" spans="1:8" x14ac:dyDescent="0.25">
      <c r="A203" s="3">
        <v>7.7199343487381888E-3</v>
      </c>
      <c r="B203">
        <v>-8.252046497990273E-3</v>
      </c>
      <c r="C203">
        <f>+(B203-Estadisticas_Descriptivas!$B$3)/Estadisticas_Descriptivas!$B$7</f>
        <v>-0.80053265100928095</v>
      </c>
      <c r="D203">
        <f t="shared" si="7"/>
        <v>0.16095617529880407</v>
      </c>
      <c r="E203">
        <f t="shared" si="6"/>
        <v>-0.99053569597724156</v>
      </c>
      <c r="G203">
        <v>-0.80053265100928095</v>
      </c>
      <c r="H203">
        <v>-0.99053569597724156</v>
      </c>
    </row>
    <row r="204" spans="1:8" x14ac:dyDescent="0.25">
      <c r="A204" s="3">
        <v>-1.9607884876882142E-4</v>
      </c>
      <c r="B204">
        <v>-8.2258233952297033E-3</v>
      </c>
      <c r="C204">
        <f>+(B204-Estadisticas_Descriptivas!$B$3)/Estadisticas_Descriptivas!$B$7</f>
        <v>-0.79815720140837931</v>
      </c>
      <c r="D204">
        <f t="shared" si="7"/>
        <v>0.16175298804780805</v>
      </c>
      <c r="E204">
        <f t="shared" si="6"/>
        <v>-0.98727880924977951</v>
      </c>
      <c r="G204">
        <v>-0.79815720140837931</v>
      </c>
      <c r="H204">
        <v>-0.98727880924977951</v>
      </c>
    </row>
    <row r="205" spans="1:8" x14ac:dyDescent="0.25">
      <c r="A205" s="3">
        <v>3.2944868090414303E-3</v>
      </c>
      <c r="B205">
        <v>-8.1330272642748946E-3</v>
      </c>
      <c r="C205">
        <f>+(B205-Estadisticas_Descriptivas!$B$3)/Estadisticas_Descriptivas!$B$7</f>
        <v>-0.78975115829996156</v>
      </c>
      <c r="D205">
        <f t="shared" si="7"/>
        <v>0.16254980079681203</v>
      </c>
      <c r="E205">
        <f t="shared" si="6"/>
        <v>-0.98403236136676353</v>
      </c>
      <c r="G205">
        <v>-0.78975115829996156</v>
      </c>
      <c r="H205">
        <v>-0.98403236136676353</v>
      </c>
    </row>
    <row r="206" spans="1:8" x14ac:dyDescent="0.25">
      <c r="A206" s="3">
        <v>-4.0877267278285334E-3</v>
      </c>
      <c r="B206">
        <v>-8.1207976171752128E-3</v>
      </c>
      <c r="C206">
        <f>+(B206-Estadisticas_Descriptivas!$B$3)/Estadisticas_Descriptivas!$B$7</f>
        <v>-0.78864332180222296</v>
      </c>
      <c r="D206">
        <f t="shared" si="7"/>
        <v>0.16334661354581601</v>
      </c>
      <c r="E206">
        <f t="shared" si="6"/>
        <v>-0.98079625162747486</v>
      </c>
      <c r="G206">
        <v>-0.78864332180222296</v>
      </c>
      <c r="H206">
        <v>-0.98079625162747486</v>
      </c>
    </row>
    <row r="207" spans="1:8" x14ac:dyDescent="0.25">
      <c r="A207" s="3">
        <v>1.109419052516647E-2</v>
      </c>
      <c r="B207">
        <v>-8.0838393067328429E-3</v>
      </c>
      <c r="C207">
        <f>+(B207-Estadisticas_Descriptivas!$B$3)/Estadisticas_Descriptivas!$B$7</f>
        <v>-0.78529541119866408</v>
      </c>
      <c r="D207">
        <f t="shared" si="7"/>
        <v>0.16414342629481998</v>
      </c>
      <c r="E207">
        <f t="shared" si="6"/>
        <v>-0.97757038072257418</v>
      </c>
      <c r="G207">
        <v>-0.78529541119866408</v>
      </c>
      <c r="H207">
        <v>-0.97757038072257418</v>
      </c>
    </row>
    <row r="208" spans="1:8" x14ac:dyDescent="0.25">
      <c r="A208" s="3">
        <v>3.6088195555097347E-3</v>
      </c>
      <c r="B208">
        <v>-8.080851690870694E-3</v>
      </c>
      <c r="C208">
        <f>+(B208-Estadisticas_Descriptivas!$B$3)/Estadisticas_Descriptivas!$B$7</f>
        <v>-0.78502477461640352</v>
      </c>
      <c r="D208">
        <f t="shared" si="7"/>
        <v>0.16494023904382396</v>
      </c>
      <c r="E208">
        <f t="shared" si="6"/>
        <v>-0.97435465070791905</v>
      </c>
      <c r="G208">
        <v>-0.78502477461640352</v>
      </c>
      <c r="H208">
        <v>-0.97435465070791905</v>
      </c>
    </row>
    <row r="209" spans="1:8" x14ac:dyDescent="0.25">
      <c r="A209" s="3">
        <v>-5.3065600944860458E-3</v>
      </c>
      <c r="B209">
        <v>-8.016314922730805E-3</v>
      </c>
      <c r="C209">
        <f>+(B209-Estadisticas_Descriptivas!$B$3)/Estadisticas_Descriptivas!$B$7</f>
        <v>-0.77917863804282084</v>
      </c>
      <c r="D209">
        <f t="shared" si="7"/>
        <v>0.16573705179282794</v>
      </c>
      <c r="E209">
        <f t="shared" si="6"/>
        <v>-0.97114896497899572</v>
      </c>
      <c r="G209">
        <v>-0.77917863804282084</v>
      </c>
      <c r="H209">
        <v>-0.97114896497899572</v>
      </c>
    </row>
    <row r="210" spans="1:8" x14ac:dyDescent="0.25">
      <c r="A210" s="3">
        <v>-6.8023197717759221E-3</v>
      </c>
      <c r="B210">
        <v>-7.9691321542361138E-3</v>
      </c>
      <c r="C210">
        <f>+(B210-Estadisticas_Descriptivas!$B$3)/Estadisticas_Descriptivas!$B$7</f>
        <v>-0.77490453327293529</v>
      </c>
      <c r="D210">
        <f t="shared" si="7"/>
        <v>0.16653386454183192</v>
      </c>
      <c r="E210">
        <f t="shared" si="6"/>
        <v>-0.96795322824597851</v>
      </c>
      <c r="G210">
        <v>-0.77490453327293529</v>
      </c>
      <c r="H210">
        <v>-0.96795322824597851</v>
      </c>
    </row>
    <row r="211" spans="1:8" x14ac:dyDescent="0.25">
      <c r="A211" s="3">
        <v>9.3060554721535738E-3</v>
      </c>
      <c r="B211">
        <v>-7.9509097065648682E-3</v>
      </c>
      <c r="C211">
        <f>+(B211-Estadisticas_Descriptivas!$B$3)/Estadisticas_Descriptivas!$B$7</f>
        <v>-0.77325383211665577</v>
      </c>
      <c r="D211">
        <f t="shared" si="7"/>
        <v>0.16733067729083589</v>
      </c>
      <c r="E211">
        <f t="shared" si="6"/>
        <v>-0.96476734650932094</v>
      </c>
      <c r="G211">
        <v>-0.77325383211665577</v>
      </c>
      <c r="H211">
        <v>-0.96476734650932094</v>
      </c>
    </row>
    <row r="212" spans="1:8" x14ac:dyDescent="0.25">
      <c r="A212" s="3">
        <v>-9.210657476561801E-3</v>
      </c>
      <c r="B212">
        <v>-7.9492016045985547E-3</v>
      </c>
      <c r="C212">
        <f>+(B212-Estadisticas_Descriptivas!$B$3)/Estadisticas_Descriptivas!$B$7</f>
        <v>-0.77309910175651397</v>
      </c>
      <c r="D212">
        <f t="shared" si="7"/>
        <v>0.16812749003983987</v>
      </c>
      <c r="E212">
        <f t="shared" si="6"/>
        <v>-0.96159122703594835</v>
      </c>
      <c r="G212">
        <v>-0.77309910175651397</v>
      </c>
      <c r="H212">
        <v>-0.96159122703594835</v>
      </c>
    </row>
    <row r="213" spans="1:8" x14ac:dyDescent="0.25">
      <c r="A213" s="3">
        <v>1.0928696540176919E-2</v>
      </c>
      <c r="B213">
        <v>-7.9340425503344747E-3</v>
      </c>
      <c r="C213">
        <f>+(B213-Estadisticas_Descriptivas!$B$3)/Estadisticas_Descriptivas!$B$7</f>
        <v>-0.77172590157763188</v>
      </c>
      <c r="D213">
        <f t="shared" si="7"/>
        <v>0.16892430278884385</v>
      </c>
      <c r="E213">
        <f t="shared" si="6"/>
        <v>-0.95842477833598594</v>
      </c>
      <c r="G213">
        <v>-0.77172590157763188</v>
      </c>
      <c r="H213">
        <v>-0.95842477833598594</v>
      </c>
    </row>
    <row r="214" spans="1:8" x14ac:dyDescent="0.25">
      <c r="A214" s="3">
        <v>1.782270924804541E-3</v>
      </c>
      <c r="B214">
        <v>-7.9225113365009037E-3</v>
      </c>
      <c r="C214">
        <f>+(B214-Estadisticas_Descriptivas!$B$3)/Estadisticas_Descriptivas!$B$7</f>
        <v>-0.77068133345199974</v>
      </c>
      <c r="D214">
        <f t="shared" si="7"/>
        <v>0.16972111553784783</v>
      </c>
      <c r="E214">
        <f t="shared" si="6"/>
        <v>-0.95526791014003343</v>
      </c>
      <c r="G214">
        <v>-0.77068133345199974</v>
      </c>
      <c r="H214">
        <v>-0.95526791014003343</v>
      </c>
    </row>
    <row r="215" spans="1:8" x14ac:dyDescent="0.25">
      <c r="A215" s="3">
        <v>-2.1489588801437698E-4</v>
      </c>
      <c r="B215">
        <v>-7.8170251059712648E-3</v>
      </c>
      <c r="C215">
        <f>+(B215-Estadisticas_Descriptivas!$B$3)/Estadisticas_Descriptivas!$B$7</f>
        <v>-0.76112574323446724</v>
      </c>
      <c r="D215">
        <f t="shared" si="7"/>
        <v>0.17051792828685181</v>
      </c>
      <c r="E215">
        <f t="shared" si="6"/>
        <v>-0.95212053337693447</v>
      </c>
      <c r="G215">
        <v>-0.76112574323446724</v>
      </c>
      <c r="H215">
        <v>-0.95212053337693447</v>
      </c>
    </row>
    <row r="216" spans="1:8" x14ac:dyDescent="0.25">
      <c r="A216" s="3">
        <v>-8.4553991688984809E-4</v>
      </c>
      <c r="B216">
        <v>-7.8164039369225113E-3</v>
      </c>
      <c r="C216">
        <f>+(B216-Estadisticas_Descriptivas!$B$3)/Estadisticas_Descriptivas!$B$7</f>
        <v>-0.76106947392940338</v>
      </c>
      <c r="D216">
        <f t="shared" si="7"/>
        <v>0.17131474103585578</v>
      </c>
      <c r="E216">
        <f t="shared" si="6"/>
        <v>-0.94898256015208604</v>
      </c>
      <c r="G216">
        <v>-0.76106947392940338</v>
      </c>
      <c r="H216">
        <v>-0.94898256015208604</v>
      </c>
    </row>
    <row r="217" spans="1:8" x14ac:dyDescent="0.25">
      <c r="A217" s="3">
        <v>6.7628067340457232E-3</v>
      </c>
      <c r="B217">
        <v>-7.7346478585028633E-3</v>
      </c>
      <c r="C217">
        <f>+(B217-Estadisticas_Descriptivas!$B$3)/Estadisticas_Descriptivas!$B$7</f>
        <v>-0.75366350654154513</v>
      </c>
      <c r="D217">
        <f t="shared" si="7"/>
        <v>0.17211155378485976</v>
      </c>
      <c r="E217">
        <f t="shared" si="6"/>
        <v>-0.94585390372619826</v>
      </c>
      <c r="G217">
        <v>-0.75366350654154513</v>
      </c>
      <c r="H217">
        <v>-0.94585390372619826</v>
      </c>
    </row>
    <row r="218" spans="1:8" x14ac:dyDescent="0.25">
      <c r="A218" s="3">
        <v>-7.1947066993264253E-3</v>
      </c>
      <c r="B218">
        <v>-7.7328394581538396E-3</v>
      </c>
      <c r="C218">
        <f>+(B218-Estadisticas_Descriptivas!$B$3)/Estadisticas_Descriptivas!$B$7</f>
        <v>-0.75349969053828336</v>
      </c>
      <c r="D218">
        <f t="shared" si="7"/>
        <v>0.17290836653386374</v>
      </c>
      <c r="E218">
        <f t="shared" si="6"/>
        <v>-0.94273447849457415</v>
      </c>
      <c r="G218">
        <v>-0.75349969053828336</v>
      </c>
      <c r="H218">
        <v>-0.94273447849457415</v>
      </c>
    </row>
    <row r="219" spans="1:8" x14ac:dyDescent="0.25">
      <c r="A219" s="3">
        <v>2.7480907472536842E-3</v>
      </c>
      <c r="B219">
        <v>-7.7225787599254359E-3</v>
      </c>
      <c r="C219">
        <f>+(B219-Estadisticas_Descriptivas!$B$3)/Estadisticas_Descriptivas!$B$7</f>
        <v>-0.75257021351437126</v>
      </c>
      <c r="D219">
        <f t="shared" si="7"/>
        <v>0.17370517928286772</v>
      </c>
      <c r="E219">
        <f t="shared" si="6"/>
        <v>-0.93962419996682667</v>
      </c>
      <c r="G219">
        <v>-0.75257021351437126</v>
      </c>
      <c r="H219">
        <v>-0.93962419996682667</v>
      </c>
    </row>
    <row r="220" spans="1:8" x14ac:dyDescent="0.25">
      <c r="A220" s="3">
        <v>-6.678337608227225E-3</v>
      </c>
      <c r="B220">
        <v>-7.7129130290369829E-3</v>
      </c>
      <c r="C220">
        <f>+(B220-Estadisticas_Descriptivas!$B$3)/Estadisticas_Descriptivas!$B$7</f>
        <v>-0.7516946322839182</v>
      </c>
      <c r="D220">
        <f t="shared" si="7"/>
        <v>0.17450199203187169</v>
      </c>
      <c r="E220">
        <f t="shared" si="6"/>
        <v>-0.93652298474705553</v>
      </c>
      <c r="G220">
        <v>-0.7516946322839182</v>
      </c>
      <c r="H220">
        <v>-0.93652298474705553</v>
      </c>
    </row>
    <row r="221" spans="1:8" x14ac:dyDescent="0.25">
      <c r="A221" s="3">
        <v>7.0346376176777525E-4</v>
      </c>
      <c r="B221">
        <v>-7.6932396518555324E-3</v>
      </c>
      <c r="C221">
        <f>+(B221-Estadisticas_Descriptivas!$B$3)/Estadisticas_Descriptivas!$B$7</f>
        <v>-0.74991249702705087</v>
      </c>
      <c r="D221">
        <f t="shared" si="7"/>
        <v>0.17529880478087567</v>
      </c>
      <c r="E221">
        <f t="shared" si="6"/>
        <v>-0.93343075051446589</v>
      </c>
      <c r="G221">
        <v>-0.74991249702705087</v>
      </c>
      <c r="H221">
        <v>-0.93343075051446589</v>
      </c>
    </row>
    <row r="222" spans="1:8" x14ac:dyDescent="0.25">
      <c r="A222" s="3">
        <v>8.1654564660518236E-3</v>
      </c>
      <c r="B222">
        <v>-7.6588087666845661E-3</v>
      </c>
      <c r="C222">
        <f>+(B222-Estadisticas_Descriptivas!$B$3)/Estadisticas_Descriptivas!$B$7</f>
        <v>-0.74679353611747301</v>
      </c>
      <c r="D222">
        <f t="shared" si="7"/>
        <v>0.17609561752987965</v>
      </c>
      <c r="E222">
        <f t="shared" si="6"/>
        <v>-0.93034741600442006</v>
      </c>
      <c r="G222">
        <v>-0.74679353611747301</v>
      </c>
      <c r="H222">
        <v>-0.93034741600442006</v>
      </c>
    </row>
    <row r="223" spans="1:8" x14ac:dyDescent="0.25">
      <c r="A223" s="3">
        <v>7.373341616968343E-3</v>
      </c>
      <c r="B223">
        <v>-7.6383502962943384E-3</v>
      </c>
      <c r="C223">
        <f>+(B223-Estadisticas_Descriptivas!$B$3)/Estadisticas_Descriptivas!$B$7</f>
        <v>-0.7449402822989889</v>
      </c>
      <c r="D223">
        <f t="shared" si="7"/>
        <v>0.17689243027888363</v>
      </c>
      <c r="E223">
        <f t="shared" si="6"/>
        <v>-0.9272729009898929</v>
      </c>
      <c r="G223">
        <v>-0.7449402822989889</v>
      </c>
      <c r="H223">
        <v>-0.9272729009898929</v>
      </c>
    </row>
    <row r="224" spans="1:8" x14ac:dyDescent="0.25">
      <c r="A224" s="3">
        <v>-1.0435647322188157E-2</v>
      </c>
      <c r="B224">
        <v>-7.6308541839406052E-3</v>
      </c>
      <c r="C224">
        <f>+(B224-Estadisticas_Descriptivas!$B$3)/Estadisticas_Descriptivas!$B$7</f>
        <v>-0.74426123843215242</v>
      </c>
      <c r="D224">
        <f t="shared" si="7"/>
        <v>0.17768924302788761</v>
      </c>
      <c r="E224">
        <f t="shared" si="6"/>
        <v>-0.92420712626335433</v>
      </c>
      <c r="G224">
        <v>-0.74426123843215242</v>
      </c>
      <c r="H224">
        <v>-0.92420712626335433</v>
      </c>
    </row>
    <row r="225" spans="1:8" x14ac:dyDescent="0.25">
      <c r="A225" s="3">
        <v>-8.67391280271812E-3</v>
      </c>
      <c r="B225">
        <v>-7.6094663324381973E-3</v>
      </c>
      <c r="C225">
        <f>+(B225-Estadisticas_Descriptivas!$B$3)/Estadisticas_Descriptivas!$B$7</f>
        <v>-0.74232379556814732</v>
      </c>
      <c r="D225">
        <f t="shared" si="7"/>
        <v>0.17848605577689158</v>
      </c>
      <c r="E225">
        <f t="shared" si="6"/>
        <v>-0.9211500136190266</v>
      </c>
      <c r="G225">
        <v>-0.74232379556814732</v>
      </c>
      <c r="H225">
        <v>-0.9211500136190266</v>
      </c>
    </row>
    <row r="226" spans="1:8" x14ac:dyDescent="0.25">
      <c r="A226" s="3">
        <v>-2.1449400664502738E-2</v>
      </c>
      <c r="B226">
        <v>-7.6085976846667069E-3</v>
      </c>
      <c r="C226">
        <f>+(B226-Estadisticas_Descriptivas!$B$3)/Estadisticas_Descriptivas!$B$7</f>
        <v>-0.74224510812139655</v>
      </c>
      <c r="D226">
        <f t="shared" si="7"/>
        <v>0.17928286852589556</v>
      </c>
      <c r="E226">
        <f t="shared" si="6"/>
        <v>-0.91810148583553786</v>
      </c>
      <c r="G226">
        <v>-0.74224510812139655</v>
      </c>
      <c r="H226">
        <v>-0.91810148583553786</v>
      </c>
    </row>
    <row r="227" spans="1:8" x14ac:dyDescent="0.25">
      <c r="A227" s="3">
        <v>1.2173141406923493E-2</v>
      </c>
      <c r="B227">
        <v>-7.5678653236531668E-3</v>
      </c>
      <c r="C227">
        <f>+(B227-Estadisticas_Descriptivas!$B$3)/Estadisticas_Descriptivas!$B$7</f>
        <v>-0.73855532085263431</v>
      </c>
      <c r="D227">
        <f t="shared" si="7"/>
        <v>0.18007968127489954</v>
      </c>
      <c r="E227">
        <f t="shared" si="6"/>
        <v>-0.91506146665895305</v>
      </c>
      <c r="G227">
        <v>-0.73855532085263431</v>
      </c>
      <c r="H227">
        <v>-0.91506146665895305</v>
      </c>
    </row>
    <row r="228" spans="1:8" x14ac:dyDescent="0.25">
      <c r="A228" s="3">
        <v>1.4917956876899785E-2</v>
      </c>
      <c r="B228">
        <v>-7.5553952105776867E-3</v>
      </c>
      <c r="C228">
        <f>+(B228-Estadisticas_Descriptivas!$B$3)/Estadisticas_Descriptivas!$B$7</f>
        <v>-0.7374257014708695</v>
      </c>
      <c r="D228">
        <f t="shared" si="7"/>
        <v>0.18087649402390352</v>
      </c>
      <c r="E228">
        <f t="shared" si="6"/>
        <v>-0.91202988078616132</v>
      </c>
      <c r="G228">
        <v>-0.7374257014708695</v>
      </c>
      <c r="H228">
        <v>-0.91202988078616132</v>
      </c>
    </row>
    <row r="229" spans="1:8" x14ac:dyDescent="0.25">
      <c r="A229" s="3">
        <v>-2.5300521932207776E-3</v>
      </c>
      <c r="B229">
        <v>-7.5388542110778056E-3</v>
      </c>
      <c r="C229">
        <f>+(B229-Estadisticas_Descriptivas!$B$3)/Estadisticas_Descriptivas!$B$7</f>
        <v>-0.73592731621038887</v>
      </c>
      <c r="D229">
        <f t="shared" si="7"/>
        <v>0.18167330677290749</v>
      </c>
      <c r="E229">
        <f t="shared" si="6"/>
        <v>-0.90900665384862567</v>
      </c>
      <c r="G229">
        <v>-0.73592731621038887</v>
      </c>
      <c r="H229">
        <v>-0.90900665384862567</v>
      </c>
    </row>
    <row r="230" spans="1:8" x14ac:dyDescent="0.25">
      <c r="A230" s="3">
        <v>-8.5172929593646529E-3</v>
      </c>
      <c r="B230">
        <v>-7.4924636339018802E-3</v>
      </c>
      <c r="C230">
        <f>+(B230-Estadisticas_Descriptivas!$B$3)/Estadisticas_Descriptivas!$B$7</f>
        <v>-0.73172497299248984</v>
      </c>
      <c r="D230">
        <f t="shared" si="7"/>
        <v>0.18247011952191147</v>
      </c>
      <c r="E230">
        <f t="shared" si="6"/>
        <v>-0.9059917123964828</v>
      </c>
      <c r="G230">
        <v>-0.73172497299248984</v>
      </c>
      <c r="H230">
        <v>-0.9059917123964828</v>
      </c>
    </row>
    <row r="231" spans="1:8" x14ac:dyDescent="0.25">
      <c r="A231" s="3">
        <v>-2.9434114568177572E-3</v>
      </c>
      <c r="B231">
        <v>-7.4827686811318461E-3</v>
      </c>
      <c r="C231">
        <f>+(B231-Estadisticas_Descriptivas!$B$3)/Estadisticas_Descriptivas!$B$7</f>
        <v>-0.73084674466464428</v>
      </c>
      <c r="D231">
        <f t="shared" si="7"/>
        <v>0.18326693227091545</v>
      </c>
      <c r="E231">
        <f t="shared" si="6"/>
        <v>-0.90298498388296788</v>
      </c>
      <c r="G231">
        <v>-0.73084674466464428</v>
      </c>
      <c r="H231">
        <v>-0.90298498388296788</v>
      </c>
    </row>
    <row r="232" spans="1:8" x14ac:dyDescent="0.25">
      <c r="A232" s="3">
        <v>1.0554741756143349E-2</v>
      </c>
      <c r="B232">
        <v>-7.4706775774360246E-3</v>
      </c>
      <c r="C232">
        <f>+(B232-Estadisticas_Descriptivas!$B$3)/Estadisticas_Descriptivas!$B$7</f>
        <v>-0.72975145827878274</v>
      </c>
      <c r="D232">
        <f t="shared" si="7"/>
        <v>0.18406374501991943</v>
      </c>
      <c r="E232">
        <f t="shared" si="6"/>
        <v>-0.89998639664918079</v>
      </c>
      <c r="G232">
        <v>-0.72975145827878274</v>
      </c>
      <c r="H232">
        <v>-0.89998639664918079</v>
      </c>
    </row>
    <row r="233" spans="1:8" x14ac:dyDescent="0.25">
      <c r="A233" s="3">
        <v>-7.8388068014123569E-4</v>
      </c>
      <c r="B233">
        <v>-7.4544041076575196E-3</v>
      </c>
      <c r="C233">
        <f>+(B233-Estadisticas_Descriptivas!$B$3)/Estadisticas_Descriptivas!$B$7</f>
        <v>-0.72827730750251529</v>
      </c>
      <c r="D233">
        <f t="shared" si="7"/>
        <v>0.18486055776892341</v>
      </c>
      <c r="E233">
        <f t="shared" si="6"/>
        <v>-0.89699587990917251</v>
      </c>
      <c r="G233">
        <v>-0.72827730750251529</v>
      </c>
      <c r="H233">
        <v>-0.89699587990917251</v>
      </c>
    </row>
    <row r="234" spans="1:8" x14ac:dyDescent="0.25">
      <c r="A234" s="3">
        <v>9.911292190138532E-3</v>
      </c>
      <c r="B234">
        <v>-7.4210024659636664E-3</v>
      </c>
      <c r="C234">
        <f>+(B234-Estadisticas_Descriptivas!$B$3)/Estadisticas_Descriptivas!$B$7</f>
        <v>-0.72525158178441196</v>
      </c>
      <c r="D234">
        <f t="shared" si="7"/>
        <v>0.18565737051792738</v>
      </c>
      <c r="E234">
        <f t="shared" si="6"/>
        <v>-0.89401336373533802</v>
      </c>
      <c r="G234">
        <v>-0.72525158178441196</v>
      </c>
      <c r="H234">
        <v>-0.89401336373533802</v>
      </c>
    </row>
    <row r="235" spans="1:8" x14ac:dyDescent="0.25">
      <c r="A235" s="3">
        <v>-2.1252837802967495E-3</v>
      </c>
      <c r="B235">
        <v>-7.3877160723645474E-3</v>
      </c>
      <c r="C235">
        <f>+(B235-Estadisticas_Descriptivas!$B$3)/Estadisticas_Descriptivas!$B$7</f>
        <v>-0.72223629594610239</v>
      </c>
      <c r="D235">
        <f t="shared" si="7"/>
        <v>0.18645418326693136</v>
      </c>
      <c r="E235">
        <f t="shared" si="6"/>
        <v>-0.8910387790441181</v>
      </c>
      <c r="G235">
        <v>-0.72223629594610239</v>
      </c>
      <c r="H235">
        <v>-0.8910387790441181</v>
      </c>
    </row>
    <row r="236" spans="1:8" x14ac:dyDescent="0.25">
      <c r="A236" s="3">
        <v>1.8768165702687245E-3</v>
      </c>
      <c r="B236">
        <v>-7.3807894850155265E-3</v>
      </c>
      <c r="C236">
        <f>+(B236-Estadisticas_Descriptivas!$B$3)/Estadisticas_Descriptivas!$B$7</f>
        <v>-0.7216088431498382</v>
      </c>
      <c r="D236">
        <f t="shared" si="7"/>
        <v>0.18725099601593534</v>
      </c>
      <c r="E236">
        <f t="shared" si="6"/>
        <v>-0.88807205758199248</v>
      </c>
      <c r="G236">
        <v>-0.7216088431498382</v>
      </c>
      <c r="H236">
        <v>-0.88807205758199248</v>
      </c>
    </row>
    <row r="237" spans="1:8" x14ac:dyDescent="0.25">
      <c r="A237" s="3">
        <v>1.1653145418315525E-3</v>
      </c>
      <c r="B237">
        <v>-7.3670465096804527E-3</v>
      </c>
      <c r="C237">
        <f>+(B237-Estadisticas_Descriptivas!$B$3)/Estadisticas_Descriptivas!$B$7</f>
        <v>-0.72036392009199202</v>
      </c>
      <c r="D237">
        <f t="shared" si="7"/>
        <v>0.18804780876493932</v>
      </c>
      <c r="E237">
        <f t="shared" si="6"/>
        <v>-0.88511313191177865</v>
      </c>
      <c r="G237">
        <v>-0.72036392009199202</v>
      </c>
      <c r="H237">
        <v>-0.88511313191177865</v>
      </c>
    </row>
    <row r="238" spans="1:8" x14ac:dyDescent="0.25">
      <c r="A238" s="3">
        <v>7.6888189114021621E-4</v>
      </c>
      <c r="B238">
        <v>-7.349578247904498E-3</v>
      </c>
      <c r="C238">
        <f>+(B238-Estadisticas_Descriptivas!$B$3)/Estadisticas_Descriptivas!$B$7</f>
        <v>-0.71878153772316988</v>
      </c>
      <c r="D238">
        <f t="shared" si="7"/>
        <v>0.18884462151394329</v>
      </c>
      <c r="E238">
        <f t="shared" si="6"/>
        <v>-0.88216193539919674</v>
      </c>
      <c r="G238">
        <v>-0.71878153772316988</v>
      </c>
      <c r="H238">
        <v>-0.88216193539919674</v>
      </c>
    </row>
    <row r="239" spans="1:8" x14ac:dyDescent="0.25">
      <c r="A239" s="3">
        <v>-4.9233352268640562E-4</v>
      </c>
      <c r="B239">
        <v>-7.3186003353533646E-3</v>
      </c>
      <c r="C239">
        <f>+(B239-Estadisticas_Descriptivas!$B$3)/Estadisticas_Descriptivas!$B$7</f>
        <v>-0.71597536826724251</v>
      </c>
      <c r="D239">
        <f t="shared" si="7"/>
        <v>0.18964143426294727</v>
      </c>
      <c r="E239">
        <f t="shared" si="6"/>
        <v>-0.87921840219970981</v>
      </c>
      <c r="G239">
        <v>-0.71597536826724251</v>
      </c>
      <c r="H239">
        <v>-0.87921840219970981</v>
      </c>
    </row>
    <row r="240" spans="1:8" x14ac:dyDescent="0.25">
      <c r="A240" s="3">
        <v>1.4469348384307246E-3</v>
      </c>
      <c r="B240">
        <v>-7.2390590731691296E-3</v>
      </c>
      <c r="C240">
        <f>+(B240-Estadisticas_Descriptivas!$B$3)/Estadisticas_Descriptivas!$B$7</f>
        <v>-0.70877003252814519</v>
      </c>
      <c r="D240">
        <f t="shared" si="7"/>
        <v>0.19043824701195125</v>
      </c>
      <c r="E240">
        <f t="shared" si="6"/>
        <v>-0.87628246724565106</v>
      </c>
      <c r="G240">
        <v>-0.70877003252814519</v>
      </c>
      <c r="H240">
        <v>-0.87628246724565106</v>
      </c>
    </row>
    <row r="241" spans="1:8" x14ac:dyDescent="0.25">
      <c r="A241" s="3">
        <v>-3.6287033416374515E-3</v>
      </c>
      <c r="B241">
        <v>-7.2377949540946007E-3</v>
      </c>
      <c r="C241">
        <f>+(B241-Estadisticas_Descriptivas!$B$3)/Estadisticas_Descriptivas!$B$7</f>
        <v>-0.70865552086343109</v>
      </c>
      <c r="D241">
        <f t="shared" si="7"/>
        <v>0.19123505976095523</v>
      </c>
      <c r="E241">
        <f t="shared" si="6"/>
        <v>-0.87335406623359635</v>
      </c>
      <c r="G241">
        <v>-0.70865552086343109</v>
      </c>
      <c r="H241">
        <v>-0.87335406623359635</v>
      </c>
    </row>
    <row r="242" spans="1:8" x14ac:dyDescent="0.25">
      <c r="A242" s="3">
        <v>8.8340957105059736E-3</v>
      </c>
      <c r="B242">
        <v>-7.2337535181997703E-3</v>
      </c>
      <c r="C242">
        <f>+(B242-Estadisticas_Descriptivas!$B$3)/Estadisticas_Descriptivas!$B$7</f>
        <v>-0.70828942279444584</v>
      </c>
      <c r="D242">
        <f t="shared" si="7"/>
        <v>0.19203187250995921</v>
      </c>
      <c r="E242">
        <f t="shared" si="6"/>
        <v>-0.87043313561198843</v>
      </c>
      <c r="G242">
        <v>-0.70828942279444584</v>
      </c>
      <c r="H242">
        <v>-0.87043313561198843</v>
      </c>
    </row>
    <row r="243" spans="1:8" x14ac:dyDescent="0.25">
      <c r="A243" s="3">
        <v>-7.9673870445118311E-4</v>
      </c>
      <c r="B243">
        <v>-7.2187323343824161E-3</v>
      </c>
      <c r="C243">
        <f>+(B243-Estadisticas_Descriptivas!$B$3)/Estadisticas_Descriptivas!$B$7</f>
        <v>-0.70692871176685312</v>
      </c>
      <c r="D243">
        <f t="shared" si="7"/>
        <v>0.19282868525896318</v>
      </c>
      <c r="E243">
        <f t="shared" si="6"/>
        <v>-0.86751961256903842</v>
      </c>
      <c r="G243">
        <v>-0.70692871176685312</v>
      </c>
      <c r="H243">
        <v>-0.86751961256903842</v>
      </c>
    </row>
    <row r="244" spans="1:8" x14ac:dyDescent="0.25">
      <c r="A244" s="3">
        <v>1.7502486450582388E-4</v>
      </c>
      <c r="B244">
        <v>-7.1947066993264253E-3</v>
      </c>
      <c r="C244">
        <f>+(B244-Estadisticas_Descriptivas!$B$3)/Estadisticas_Descriptivas!$B$7</f>
        <v>-0.70475232227830731</v>
      </c>
      <c r="D244">
        <f t="shared" si="7"/>
        <v>0.19362549800796716</v>
      </c>
      <c r="E244">
        <f t="shared" si="6"/>
        <v>-0.86461343502083399</v>
      </c>
      <c r="G244">
        <v>-0.70475232227830731</v>
      </c>
      <c r="H244">
        <v>-0.86461343502083399</v>
      </c>
    </row>
    <row r="245" spans="1:8" x14ac:dyDescent="0.25">
      <c r="A245" s="3">
        <v>-1.8238673194856947E-3</v>
      </c>
      <c r="B245">
        <v>-7.1900279753709384E-3</v>
      </c>
      <c r="C245">
        <f>+(B245-Estadisticas_Descriptivas!$B$3)/Estadisticas_Descriptivas!$B$7</f>
        <v>-0.70432849474522441</v>
      </c>
      <c r="D245">
        <f t="shared" si="7"/>
        <v>0.19442231075697114</v>
      </c>
      <c r="E245">
        <f t="shared" si="6"/>
        <v>-0.86171454159971372</v>
      </c>
      <c r="G245">
        <v>-0.70432849474522441</v>
      </c>
      <c r="H245">
        <v>-0.86171454159971372</v>
      </c>
    </row>
    <row r="246" spans="1:8" x14ac:dyDescent="0.25">
      <c r="A246" s="3">
        <v>4.6522430122621916E-3</v>
      </c>
      <c r="B246">
        <v>-7.1821340894484553E-3</v>
      </c>
      <c r="C246">
        <f>+(B246-Estadisticas_Descriptivas!$B$3)/Estadisticas_Descriptivas!$B$7</f>
        <v>-0.70361341810706546</v>
      </c>
      <c r="D246">
        <f t="shared" si="7"/>
        <v>0.19521912350597512</v>
      </c>
      <c r="E246">
        <f t="shared" si="6"/>
        <v>-0.85882287164286042</v>
      </c>
      <c r="G246">
        <v>-0.70361341810706546</v>
      </c>
      <c r="H246">
        <v>-0.85882287164286042</v>
      </c>
    </row>
    <row r="247" spans="1:8" x14ac:dyDescent="0.25">
      <c r="A247" s="3">
        <v>1.9484346695590737E-3</v>
      </c>
      <c r="B247">
        <v>-7.1810801698947158E-3</v>
      </c>
      <c r="C247">
        <f>+(B247-Estadisticas_Descriptivas!$B$3)/Estadisticas_Descriptivas!$B$7</f>
        <v>-0.70351794760511266</v>
      </c>
      <c r="D247">
        <f t="shared" si="7"/>
        <v>0.1960159362549791</v>
      </c>
      <c r="E247">
        <f t="shared" si="6"/>
        <v>-0.85593836518112276</v>
      </c>
      <c r="G247">
        <v>-0.70351794760511266</v>
      </c>
      <c r="H247">
        <v>-0.85593836518112276</v>
      </c>
    </row>
    <row r="248" spans="1:8" x14ac:dyDescent="0.25">
      <c r="A248" s="3">
        <v>1.8152018730952513E-3</v>
      </c>
      <c r="B248">
        <v>-7.1661613961429005E-3</v>
      </c>
      <c r="C248">
        <f>+(B248-Estadisticas_Descriptivas!$B$3)/Estadisticas_Descriptivas!$B$7</f>
        <v>-0.70216651350983161</v>
      </c>
      <c r="D248">
        <f t="shared" si="7"/>
        <v>0.19681274900398307</v>
      </c>
      <c r="E248">
        <f t="shared" si="6"/>
        <v>-0.85306096292806</v>
      </c>
      <c r="G248">
        <v>-0.70216651350983161</v>
      </c>
      <c r="H248">
        <v>-0.85306096292806</v>
      </c>
    </row>
    <row r="249" spans="1:8" x14ac:dyDescent="0.25">
      <c r="A249" s="3">
        <v>-2.0116937805257917E-3</v>
      </c>
      <c r="B249">
        <v>-7.1402655319269259E-3</v>
      </c>
      <c r="C249">
        <f>+(B249-Estadisticas_Descriptivas!$B$3)/Estadisticas_Descriptivas!$B$7</f>
        <v>-0.69982070718483269</v>
      </c>
      <c r="D249">
        <f t="shared" si="7"/>
        <v>0.19760956175298705</v>
      </c>
      <c r="E249">
        <f t="shared" si="6"/>
        <v>-0.85019060626919918</v>
      </c>
      <c r="G249">
        <v>-0.69982070718483269</v>
      </c>
      <c r="H249">
        <v>-0.85019060626919918</v>
      </c>
    </row>
    <row r="250" spans="1:8" x14ac:dyDescent="0.25">
      <c r="A250" s="3">
        <v>-5.3901246128557068E-3</v>
      </c>
      <c r="B250">
        <v>-7.0606988149475303E-3</v>
      </c>
      <c r="C250">
        <f>+(B250-Estadisticas_Descriptivas!$B$3)/Estadisticas_Descriptivas!$B$7</f>
        <v>-0.69261306559415259</v>
      </c>
      <c r="D250">
        <f t="shared" si="7"/>
        <v>0.19840637450199103</v>
      </c>
      <c r="E250">
        <f t="shared" si="6"/>
        <v>-0.84732723725150438</v>
      </c>
      <c r="G250">
        <v>-0.69261306559415259</v>
      </c>
      <c r="H250">
        <v>-0.84732723725150438</v>
      </c>
    </row>
    <row r="251" spans="1:8" x14ac:dyDescent="0.25">
      <c r="A251" s="3">
        <v>-4.3571559205179966E-4</v>
      </c>
      <c r="B251">
        <v>-7.0387303805971024E-3</v>
      </c>
      <c r="C251">
        <f>+(B251-Estadisticas_Descriptivas!$B$3)/Estadisticas_Descriptivas!$B$7</f>
        <v>-0.69062302997225722</v>
      </c>
      <c r="D251">
        <f t="shared" si="7"/>
        <v>0.19920318725099501</v>
      </c>
      <c r="E251">
        <f t="shared" si="6"/>
        <v>-0.84447079857305474</v>
      </c>
      <c r="G251">
        <v>-0.69062302997225722</v>
      </c>
      <c r="H251">
        <v>-0.84447079857305474</v>
      </c>
    </row>
    <row r="252" spans="1:8" x14ac:dyDescent="0.25">
      <c r="A252" s="3">
        <v>-1.3124468779900589E-2</v>
      </c>
      <c r="B252">
        <v>-6.9983050646564848E-3</v>
      </c>
      <c r="C252">
        <f>+(B252-Estadisticas_Descriptivas!$B$3)/Estadisticas_Descriptivas!$B$7</f>
        <v>-0.68696105673078955</v>
      </c>
      <c r="D252">
        <f t="shared" si="7"/>
        <v>0.19999999999999898</v>
      </c>
      <c r="E252">
        <f t="shared" si="6"/>
        <v>-0.84162123357291796</v>
      </c>
      <c r="G252">
        <v>-0.68696105673078955</v>
      </c>
      <c r="H252">
        <v>-0.84162123357291796</v>
      </c>
    </row>
    <row r="253" spans="1:8" x14ac:dyDescent="0.25">
      <c r="A253" s="3">
        <v>1.4002289962720793E-2</v>
      </c>
      <c r="B253">
        <v>-6.98088356543769E-3</v>
      </c>
      <c r="C253">
        <f>+(B253-Estadisticas_Descriptivas!$B$3)/Estadisticas_Descriptivas!$B$7</f>
        <v>-0.68538291040141541</v>
      </c>
      <c r="D253">
        <f t="shared" si="7"/>
        <v>0.20079681274900296</v>
      </c>
      <c r="E253">
        <f t="shared" si="6"/>
        <v>-0.83877848622122242</v>
      </c>
      <c r="G253">
        <v>-0.68538291040141541</v>
      </c>
      <c r="H253">
        <v>-0.83877848622122242</v>
      </c>
    </row>
    <row r="254" spans="1:8" x14ac:dyDescent="0.25">
      <c r="A254" s="3">
        <v>5.1244919022186419E-3</v>
      </c>
      <c r="B254">
        <v>-6.9715993514528618E-3</v>
      </c>
      <c r="C254">
        <f>+(B254-Estadisticas_Descriptivas!$B$3)/Estadisticas_Descriptivas!$B$7</f>
        <v>-0.68454188931377702</v>
      </c>
      <c r="D254">
        <f t="shared" si="7"/>
        <v>0.20159362549800694</v>
      </c>
      <c r="E254">
        <f t="shared" si="6"/>
        <v>-0.83594250110941914</v>
      </c>
      <c r="G254">
        <v>-0.68454188931377702</v>
      </c>
      <c r="H254">
        <v>-0.83594250110941914</v>
      </c>
    </row>
    <row r="255" spans="1:8" x14ac:dyDescent="0.25">
      <c r="A255" s="3">
        <v>-1.0832833431588806E-3</v>
      </c>
      <c r="B255">
        <v>-6.8657638480568162E-3</v>
      </c>
      <c r="C255">
        <f>+(B255-Estadisticas_Descriptivas!$B$3)/Estadisticas_Descriptivas!$B$7</f>
        <v>-0.67495465981622926</v>
      </c>
      <c r="D255">
        <f t="shared" si="7"/>
        <v>0.20239043824701092</v>
      </c>
      <c r="E255">
        <f t="shared" si="6"/>
        <v>-0.83311322344074057</v>
      </c>
      <c r="G255">
        <v>-0.67495465981622926</v>
      </c>
      <c r="H255">
        <v>-0.83311322344074057</v>
      </c>
    </row>
    <row r="256" spans="1:8" x14ac:dyDescent="0.25">
      <c r="A256" s="3">
        <v>5.8112497248854478E-3</v>
      </c>
      <c r="B256">
        <v>-6.8023197717759221E-3</v>
      </c>
      <c r="C256">
        <f>+(B256-Estadisticas_Descriptivas!$B$3)/Estadisticas_Descriptivas!$B$7</f>
        <v>-0.66920750597798717</v>
      </c>
      <c r="D256">
        <f t="shared" si="7"/>
        <v>0.2031872509960149</v>
      </c>
      <c r="E256">
        <f t="shared" si="6"/>
        <v>-0.83029059902082225</v>
      </c>
      <c r="G256">
        <v>-0.66920750597798717</v>
      </c>
      <c r="H256">
        <v>-0.83029059902082225</v>
      </c>
    </row>
    <row r="257" spans="1:8" x14ac:dyDescent="0.25">
      <c r="A257" s="3">
        <v>3.3305973193167304E-3</v>
      </c>
      <c r="B257">
        <v>-6.7925629151801559E-3</v>
      </c>
      <c r="C257">
        <f>+(B257-Estadisticas_Descriptivas!$B$3)/Estadisticas_Descriptivas!$B$7</f>
        <v>-0.66832367002165183</v>
      </c>
      <c r="D257">
        <f t="shared" si="7"/>
        <v>0.20398406374501887</v>
      </c>
      <c r="E257">
        <f t="shared" si="6"/>
        <v>-0.82747457424852022</v>
      </c>
      <c r="G257">
        <v>-0.66832367002165183</v>
      </c>
      <c r="H257">
        <v>-0.82747457424852022</v>
      </c>
    </row>
    <row r="258" spans="1:8" x14ac:dyDescent="0.25">
      <c r="A258" s="3">
        <v>2.3149642620619026E-3</v>
      </c>
      <c r="B258">
        <v>-6.7568962189037407E-3</v>
      </c>
      <c r="C258">
        <f>+(B258-Estadisticas_Descriptivas!$B$3)/Estadisticas_Descriptivas!$B$7</f>
        <v>-0.66509276175694843</v>
      </c>
      <c r="D258">
        <f t="shared" si="7"/>
        <v>0.20478087649402285</v>
      </c>
      <c r="E258">
        <f t="shared" si="6"/>
        <v>-0.82466509610690142</v>
      </c>
      <c r="G258">
        <v>-0.66509276175694843</v>
      </c>
      <c r="H258">
        <v>-0.82466509610690142</v>
      </c>
    </row>
    <row r="259" spans="1:8" x14ac:dyDescent="0.25">
      <c r="A259" s="3">
        <v>2.7733619326086867E-4</v>
      </c>
      <c r="B259">
        <v>-6.7082978253216741E-3</v>
      </c>
      <c r="C259">
        <f>+(B259-Estadisticas_Descriptivas!$B$3)/Estadisticas_Descriptivas!$B$7</f>
        <v>-0.66069042097778763</v>
      </c>
      <c r="D259">
        <f t="shared" si="7"/>
        <v>0.20557768924302683</v>
      </c>
      <c r="E259">
        <f t="shared" ref="E259:E322" si="8">+_xlfn.NORM.S.INV(D259)</f>
        <v>-0.82186211215439531</v>
      </c>
      <c r="G259">
        <v>-0.66069042097778763</v>
      </c>
      <c r="H259">
        <v>-0.82186211215439531</v>
      </c>
    </row>
    <row r="260" spans="1:8" x14ac:dyDescent="0.25">
      <c r="A260" s="3">
        <v>1.3281596467464851E-3</v>
      </c>
      <c r="B260">
        <v>-6.678337608227225E-3</v>
      </c>
      <c r="C260">
        <f>+(B260-Estadisticas_Descriptivas!$B$3)/Estadisticas_Descriptivas!$B$7</f>
        <v>-0.65797644062276461</v>
      </c>
      <c r="D260">
        <f t="shared" ref="D260:D323" si="9">+D259+$D$2</f>
        <v>0.20637450199203081</v>
      </c>
      <c r="E260">
        <f t="shared" si="8"/>
        <v>-0.81906557051611772</v>
      </c>
      <c r="G260">
        <v>-0.65797644062276461</v>
      </c>
      <c r="H260">
        <v>-0.81906557051611772</v>
      </c>
    </row>
    <row r="261" spans="1:8" x14ac:dyDescent="0.25">
      <c r="A261" s="3">
        <v>5.2216268542757405E-3</v>
      </c>
      <c r="B261">
        <v>-6.6720972934503076E-3</v>
      </c>
      <c r="C261">
        <f>+(B261-Estadisticas_Descriptivas!$B$3)/Estadisticas_Descriptivas!$B$7</f>
        <v>-0.65741115460830335</v>
      </c>
      <c r="D261">
        <f t="shared" si="9"/>
        <v>0.20717131474103478</v>
      </c>
      <c r="E261">
        <f t="shared" si="8"/>
        <v>-0.81627541987535746</v>
      </c>
      <c r="G261">
        <v>-0.65741115460830335</v>
      </c>
      <c r="H261">
        <v>-0.81627541987535746</v>
      </c>
    </row>
    <row r="262" spans="1:8" x14ac:dyDescent="0.25">
      <c r="A262" s="3">
        <v>7.5000816639139156E-3</v>
      </c>
      <c r="B262">
        <v>-6.666355799502699E-3</v>
      </c>
      <c r="C262">
        <f>+(B262-Estadisticas_Descriptivas!$B$3)/Estadisticas_Descriptivas!$B$7</f>
        <v>-0.65689105484623656</v>
      </c>
      <c r="D262">
        <f t="shared" si="9"/>
        <v>0.20796812749003876</v>
      </c>
      <c r="E262">
        <f t="shared" si="8"/>
        <v>-0.81349160946522459</v>
      </c>
      <c r="G262">
        <v>-0.65689105484623656</v>
      </c>
      <c r="H262">
        <v>-0.81349160946522459</v>
      </c>
    </row>
    <row r="263" spans="1:8" x14ac:dyDescent="0.25">
      <c r="A263" s="3">
        <v>-2.0218560598241897E-3</v>
      </c>
      <c r="B263">
        <v>-6.6623955507048027E-3</v>
      </c>
      <c r="C263">
        <f>+(B263-Estadisticas_Descriptivas!$B$3)/Estadisticas_Descriptivas!$B$7</f>
        <v>-0.65653231120280398</v>
      </c>
      <c r="D263">
        <f t="shared" si="9"/>
        <v>0.20876494023904274</v>
      </c>
      <c r="E263">
        <f t="shared" si="8"/>
        <v>-0.81071408906044817</v>
      </c>
      <c r="G263">
        <v>-0.65653231120280398</v>
      </c>
      <c r="H263">
        <v>-0.81071408906044817</v>
      </c>
    </row>
    <row r="264" spans="1:8" x14ac:dyDescent="0.25">
      <c r="A264" s="3">
        <v>3.3589753101825881E-3</v>
      </c>
      <c r="B264">
        <v>-6.6231417535027592E-3</v>
      </c>
      <c r="C264">
        <f>+(B264-Estadisticas_Descriptivas!$B$3)/Estadisticas_Descriptivas!$B$7</f>
        <v>-0.65297646131925491</v>
      </c>
      <c r="D264">
        <f t="shared" si="9"/>
        <v>0.20956175298804672</v>
      </c>
      <c r="E264">
        <f t="shared" si="8"/>
        <v>-0.80794280896932846</v>
      </c>
      <c r="G264">
        <v>-0.65297646131925491</v>
      </c>
      <c r="H264">
        <v>-0.80794280896932846</v>
      </c>
    </row>
    <row r="265" spans="1:8" x14ac:dyDescent="0.25">
      <c r="A265" s="3">
        <v>-8.5610249343169853E-3</v>
      </c>
      <c r="B265">
        <v>-6.5547508985924763E-3</v>
      </c>
      <c r="C265">
        <f>+(B265-Estadisticas_Descriptivas!$B$3)/Estadisticas_Descriptivas!$B$7</f>
        <v>-0.64678119791029487</v>
      </c>
      <c r="D265">
        <f t="shared" si="9"/>
        <v>0.2103585657370507</v>
      </c>
      <c r="E265">
        <f t="shared" si="8"/>
        <v>-0.80517772002584453</v>
      </c>
      <c r="G265">
        <v>-0.64678119791029487</v>
      </c>
      <c r="H265">
        <v>-0.80517772002584453</v>
      </c>
    </row>
    <row r="266" spans="1:8" x14ac:dyDescent="0.25">
      <c r="A266" s="3">
        <v>1.1277947808795874E-2</v>
      </c>
      <c r="B266">
        <v>-6.5285190034379825E-3</v>
      </c>
      <c r="C266">
        <f>+(B266-Estadisticas_Descriptivas!$B$3)/Estadisticas_Descriptivas!$B$7</f>
        <v>-0.64440495184038538</v>
      </c>
      <c r="D266">
        <f t="shared" si="9"/>
        <v>0.21115537848605467</v>
      </c>
      <c r="E266">
        <f t="shared" si="8"/>
        <v>-0.80241877358189295</v>
      </c>
      <c r="G266">
        <v>-0.64440495184038538</v>
      </c>
      <c r="H266">
        <v>-0.80241877358189295</v>
      </c>
    </row>
    <row r="267" spans="1:8" x14ac:dyDescent="0.25">
      <c r="A267" s="3">
        <v>3.4511743312370946E-3</v>
      </c>
      <c r="B267">
        <v>-6.5191757777544046E-3</v>
      </c>
      <c r="C267">
        <f>+(B267-Estadisticas_Descriptivas!$B$3)/Estadisticas_Descriptivas!$B$7</f>
        <v>-0.64355858511087083</v>
      </c>
      <c r="D267">
        <f t="shared" si="9"/>
        <v>0.21195219123505865</v>
      </c>
      <c r="E267">
        <f t="shared" si="8"/>
        <v>-0.79966592149968407</v>
      </c>
      <c r="G267">
        <v>-0.64355858511087083</v>
      </c>
      <c r="H267">
        <v>-0.79966592149968407</v>
      </c>
    </row>
    <row r="268" spans="1:8" x14ac:dyDescent="0.25">
      <c r="A268" s="3">
        <v>-3.5168126585656267E-3</v>
      </c>
      <c r="B268">
        <v>-6.4829174844615034E-3</v>
      </c>
      <c r="C268">
        <f>+(B268-Estadisticas_Descriptivas!$B$3)/Estadisticas_Descriptivas!$B$7</f>
        <v>-0.64027408635729444</v>
      </c>
      <c r="D268">
        <f t="shared" si="9"/>
        <v>0.21274900398406263</v>
      </c>
      <c r="E268">
        <f t="shared" si="8"/>
        <v>-0.79691911614426469</v>
      </c>
      <c r="G268">
        <v>-0.64027408635729444</v>
      </c>
      <c r="H268">
        <v>-0.79691911614426469</v>
      </c>
    </row>
    <row r="269" spans="1:8" x14ac:dyDescent="0.25">
      <c r="A269" s="3">
        <v>1.1649345752446916E-3</v>
      </c>
      <c r="B269">
        <v>-6.4733921522979188E-3</v>
      </c>
      <c r="C269">
        <f>+(B269-Estadisticas_Descriptivas!$B$3)/Estadisticas_Descriptivas!$B$7</f>
        <v>-0.63941122330508282</v>
      </c>
      <c r="D269">
        <f t="shared" si="9"/>
        <v>0.21354581673306661</v>
      </c>
      <c r="E269">
        <f t="shared" si="8"/>
        <v>-0.79417831037618547</v>
      </c>
      <c r="G269">
        <v>-0.63941122330508282</v>
      </c>
      <c r="H269">
        <v>-0.79417831037618547</v>
      </c>
    </row>
    <row r="270" spans="1:8" x14ac:dyDescent="0.25">
      <c r="A270" s="3">
        <v>-3.2622408541723713E-3</v>
      </c>
      <c r="B270">
        <v>-6.4246660644878828E-3</v>
      </c>
      <c r="C270">
        <f>+(B270-Estadisticas_Descriptivas!$B$3)/Estadisticas_Descriptivas!$B$7</f>
        <v>-0.6349973151989875</v>
      </c>
      <c r="D270">
        <f t="shared" si="9"/>
        <v>0.21434262948207058</v>
      </c>
      <c r="E270">
        <f t="shared" si="8"/>
        <v>-0.79144345754429968</v>
      </c>
      <c r="G270">
        <v>-0.6349973151989875</v>
      </c>
      <c r="H270">
        <v>-0.79144345754429968</v>
      </c>
    </row>
    <row r="271" spans="1:8" x14ac:dyDescent="0.25">
      <c r="A271" s="3">
        <v>-7.5388542110778056E-3</v>
      </c>
      <c r="B271">
        <v>-6.3815975889338628E-3</v>
      </c>
      <c r="C271">
        <f>+(B271-Estadisticas_Descriptivas!$B$3)/Estadisticas_Descriptivas!$B$7</f>
        <v>-0.63109590833648332</v>
      </c>
      <c r="D271">
        <f t="shared" si="9"/>
        <v>0.21513944223107456</v>
      </c>
      <c r="E271">
        <f t="shared" si="8"/>
        <v>-0.78871451147868465</v>
      </c>
      <c r="G271">
        <v>-0.63109590833648332</v>
      </c>
      <c r="H271">
        <v>-0.78871451147868465</v>
      </c>
    </row>
    <row r="272" spans="1:8" x14ac:dyDescent="0.25">
      <c r="A272" s="3">
        <v>-1.5869512427409305E-2</v>
      </c>
      <c r="B272">
        <v>-6.3776833731530314E-3</v>
      </c>
      <c r="C272">
        <f>+(B272-Estadisticas_Descriptivas!$B$3)/Estadisticas_Descriptivas!$B$7</f>
        <v>-0.63074133464627913</v>
      </c>
      <c r="D272">
        <f t="shared" si="9"/>
        <v>0.21593625498007854</v>
      </c>
      <c r="E272">
        <f t="shared" si="8"/>
        <v>-0.78599142648370157</v>
      </c>
      <c r="G272">
        <v>-0.63074133464627913</v>
      </c>
      <c r="H272">
        <v>-0.78599142648370157</v>
      </c>
    </row>
    <row r="273" spans="1:8" x14ac:dyDescent="0.25">
      <c r="A273" s="3">
        <v>1.5162609437855634E-2</v>
      </c>
      <c r="B273">
        <v>-6.3069189940844206E-3</v>
      </c>
      <c r="C273">
        <f>+(B273-Estadisticas_Descriptivas!$B$3)/Estadisticas_Descriptivas!$B$7</f>
        <v>-0.62433106285077888</v>
      </c>
      <c r="D273">
        <f t="shared" si="9"/>
        <v>0.21673306772908252</v>
      </c>
      <c r="E273">
        <f t="shared" si="8"/>
        <v>-0.78327415733117045</v>
      </c>
      <c r="G273">
        <v>-0.62433106285077888</v>
      </c>
      <c r="H273">
        <v>-0.78327415733117045</v>
      </c>
    </row>
    <row r="274" spans="1:8" x14ac:dyDescent="0.25">
      <c r="A274" s="3">
        <v>8.2418199908353973E-3</v>
      </c>
      <c r="B274">
        <v>-6.2937001746978805E-3</v>
      </c>
      <c r="C274">
        <f>+(B274-Estadisticas_Descriptivas!$B$3)/Estadisticas_Descriptivas!$B$7</f>
        <v>-0.62313362105592907</v>
      </c>
      <c r="D274">
        <f t="shared" si="9"/>
        <v>0.2175298804780865</v>
      </c>
      <c r="E274">
        <f t="shared" si="8"/>
        <v>-0.78056265925367441</v>
      </c>
      <c r="G274">
        <v>-0.62313362105592907</v>
      </c>
      <c r="H274">
        <v>-0.78056265925367441</v>
      </c>
    </row>
    <row r="275" spans="1:8" x14ac:dyDescent="0.25">
      <c r="A275" s="3">
        <v>2.0166699583279435E-3</v>
      </c>
      <c r="B275">
        <v>-6.2743686176590652E-3</v>
      </c>
      <c r="C275">
        <f>+(B275-Estadisticas_Descriptivas!$B$3)/Estadisticas_Descriptivas!$B$7</f>
        <v>-0.62138244996561443</v>
      </c>
      <c r="D275">
        <f t="shared" si="9"/>
        <v>0.21832669322709047</v>
      </c>
      <c r="E275">
        <f t="shared" si="8"/>
        <v>-0.77785688793797736</v>
      </c>
      <c r="G275">
        <v>-0.62138244996561443</v>
      </c>
      <c r="H275">
        <v>-0.77785688793797736</v>
      </c>
    </row>
    <row r="276" spans="1:8" x14ac:dyDescent="0.25">
      <c r="A276" s="3">
        <v>1.0145452020822843E-2</v>
      </c>
      <c r="B276">
        <v>-6.2464343461184901E-3</v>
      </c>
      <c r="C276">
        <f>+(B276-Estadisticas_Descriptivas!$B$3)/Estadisticas_Descriptivas!$B$7</f>
        <v>-0.61885199219376308</v>
      </c>
      <c r="D276">
        <f t="shared" si="9"/>
        <v>0.21912350597609445</v>
      </c>
      <c r="E276">
        <f t="shared" si="8"/>
        <v>-0.77515679951855743</v>
      </c>
      <c r="G276">
        <v>-0.61885199219376308</v>
      </c>
      <c r="H276">
        <v>-0.77515679951855743</v>
      </c>
    </row>
    <row r="277" spans="1:8" x14ac:dyDescent="0.25">
      <c r="A277" s="3">
        <v>2.3821998626283314E-3</v>
      </c>
      <c r="B277">
        <v>-6.1904000546884053E-3</v>
      </c>
      <c r="C277">
        <f>+(B277-Estadisticas_Descriptivas!$B$3)/Estadisticas_Descriptivas!$B$7</f>
        <v>-0.61377606214727953</v>
      </c>
      <c r="D277">
        <f t="shared" si="9"/>
        <v>0.21992031872509843</v>
      </c>
      <c r="E277">
        <f t="shared" si="8"/>
        <v>-0.77246235057126456</v>
      </c>
      <c r="G277">
        <v>-0.61377606214727953</v>
      </c>
      <c r="H277">
        <v>-0.77246235057126456</v>
      </c>
    </row>
    <row r="278" spans="1:8" x14ac:dyDescent="0.25">
      <c r="A278" s="3">
        <v>-4.7124448070912095E-3</v>
      </c>
      <c r="B278">
        <v>-6.1442139272964713E-3</v>
      </c>
      <c r="C278">
        <f>+(B278-Estadisticas_Descriptivas!$B$3)/Estadisticas_Descriptivas!$B$7</f>
        <v>-0.60959223924569172</v>
      </c>
      <c r="D278">
        <f t="shared" si="9"/>
        <v>0.22071713147410241</v>
      </c>
      <c r="E278">
        <f t="shared" si="8"/>
        <v>-0.76977349810707651</v>
      </c>
      <c r="G278">
        <v>-0.60959223924569172</v>
      </c>
      <c r="H278">
        <v>-0.76977349810707651</v>
      </c>
    </row>
    <row r="279" spans="1:8" x14ac:dyDescent="0.25">
      <c r="A279" s="3">
        <v>-1.862618826539153E-4</v>
      </c>
      <c r="B279">
        <v>-6.140463017754394E-3</v>
      </c>
      <c r="C279">
        <f>+(B279-Estadisticas_Descriptivas!$B$3)/Estadisticas_Descriptivas!$B$7</f>
        <v>-0.60925245883693924</v>
      </c>
      <c r="D279">
        <f t="shared" si="9"/>
        <v>0.22151394422310638</v>
      </c>
      <c r="E279">
        <f t="shared" si="8"/>
        <v>-0.76709019956597457</v>
      </c>
      <c r="G279">
        <v>-0.60925245883693924</v>
      </c>
      <c r="H279">
        <v>-0.76709019956597457</v>
      </c>
    </row>
    <row r="280" spans="1:8" x14ac:dyDescent="0.25">
      <c r="A280" s="3">
        <v>4.2061529800074826E-3</v>
      </c>
      <c r="B280">
        <v>-6.1086242098339349E-3</v>
      </c>
      <c r="C280">
        <f>+(B280-Estadisticas_Descriptivas!$B$3)/Estadisticas_Descriptivas!$B$7</f>
        <v>-0.60636830419443211</v>
      </c>
      <c r="D280">
        <f t="shared" si="9"/>
        <v>0.22231075697211036</v>
      </c>
      <c r="E280">
        <f t="shared" si="8"/>
        <v>-0.76441241281091854</v>
      </c>
      <c r="G280">
        <v>-0.60636830419443211</v>
      </c>
      <c r="H280">
        <v>-0.76441241281091854</v>
      </c>
    </row>
    <row r="281" spans="1:8" x14ac:dyDescent="0.25">
      <c r="A281" s="3">
        <v>-5.4060480514769305E-3</v>
      </c>
      <c r="B281">
        <v>-6.0826106182112483E-3</v>
      </c>
      <c r="C281">
        <f>+(B281-Estadisticas_Descriptivas!$B$3)/Estadisticas_Descriptivas!$B$7</f>
        <v>-0.60401183339834286</v>
      </c>
      <c r="D281">
        <f t="shared" si="9"/>
        <v>0.22310756972111434</v>
      </c>
      <c r="E281">
        <f t="shared" si="8"/>
        <v>-0.76174009612193228</v>
      </c>
      <c r="G281">
        <v>-0.60401183339834286</v>
      </c>
      <c r="H281">
        <v>-0.76174009612193228</v>
      </c>
    </row>
    <row r="282" spans="1:8" x14ac:dyDescent="0.25">
      <c r="A282" s="3">
        <v>-1.842805614891363E-3</v>
      </c>
      <c r="B282">
        <v>-6.0527246341003371E-3</v>
      </c>
      <c r="C282">
        <f>+(B282-Estadisticas_Descriptivas!$B$3)/Estadisticas_Descriptivas!$B$7</f>
        <v>-0.60130457752259792</v>
      </c>
      <c r="D282">
        <f t="shared" si="9"/>
        <v>0.22390438247011832</v>
      </c>
      <c r="E282">
        <f t="shared" si="8"/>
        <v>-0.75907320819028945</v>
      </c>
      <c r="G282">
        <v>-0.60130457752259792</v>
      </c>
      <c r="H282">
        <v>-0.75907320819028945</v>
      </c>
    </row>
    <row r="283" spans="1:8" x14ac:dyDescent="0.25">
      <c r="A283" s="3">
        <v>8.2034265474622003E-3</v>
      </c>
      <c r="B283">
        <v>-6.0497347948590408E-3</v>
      </c>
      <c r="C283">
        <f>+(B283-Estadisticas_Descriptivas!$B$3)/Estadisticas_Descriptivas!$B$7</f>
        <v>-0.60103373953300743</v>
      </c>
      <c r="D283">
        <f t="shared" si="9"/>
        <v>0.2247011952191223</v>
      </c>
      <c r="E283">
        <f t="shared" si="8"/>
        <v>-0.75641170811279879</v>
      </c>
      <c r="G283">
        <v>-0.60103373953300743</v>
      </c>
      <c r="H283">
        <v>-0.75641170811279879</v>
      </c>
    </row>
    <row r="284" spans="1:8" x14ac:dyDescent="0.25">
      <c r="A284" s="3">
        <v>-4.6323879014122937E-3</v>
      </c>
      <c r="B284">
        <v>-6.0053220011653252E-3</v>
      </c>
      <c r="C284">
        <f>+(B284-Estadisticas_Descriptivas!$B$3)/Estadisticas_Descriptivas!$B$7</f>
        <v>-0.59701055608221831</v>
      </c>
      <c r="D284">
        <f t="shared" si="9"/>
        <v>0.22549800796812627</v>
      </c>
      <c r="E284">
        <f t="shared" si="8"/>
        <v>-0.75375555538619032</v>
      </c>
      <c r="G284">
        <v>-0.59701055608221831</v>
      </c>
      <c r="H284">
        <v>-0.75375555538619032</v>
      </c>
    </row>
    <row r="285" spans="1:8" x14ac:dyDescent="0.25">
      <c r="A285" s="3">
        <v>6.0054468134942418E-3</v>
      </c>
      <c r="B285">
        <v>-5.9759732079761596E-3</v>
      </c>
      <c r="C285">
        <f>+(B285-Estadisticas_Descriptivas!$B$3)/Estadisticas_Descriptivas!$B$7</f>
        <v>-0.59435196225734965</v>
      </c>
      <c r="D285">
        <f t="shared" si="9"/>
        <v>0.22629482071713025</v>
      </c>
      <c r="E285">
        <f t="shared" si="8"/>
        <v>-0.75110470990159428</v>
      </c>
      <c r="G285">
        <v>-0.59435196225734965</v>
      </c>
      <c r="H285">
        <v>-0.75110470990159428</v>
      </c>
    </row>
    <row r="286" spans="1:8" x14ac:dyDescent="0.25">
      <c r="A286" s="3">
        <v>1.6752662417647279E-3</v>
      </c>
      <c r="B286">
        <v>-5.9750355854433224E-3</v>
      </c>
      <c r="C286">
        <f>+(B286-Estadisticas_Descriptivas!$B$3)/Estadisticas_Descriptivas!$B$7</f>
        <v>-0.59426702665336106</v>
      </c>
      <c r="D286">
        <f t="shared" si="9"/>
        <v>0.22709163346613423</v>
      </c>
      <c r="E286">
        <f t="shared" si="8"/>
        <v>-0.74845913193911795</v>
      </c>
      <c r="G286">
        <v>-0.59426702665336106</v>
      </c>
      <c r="H286">
        <v>-0.74845913193911795</v>
      </c>
    </row>
    <row r="287" spans="1:8" x14ac:dyDescent="0.25">
      <c r="A287" s="3">
        <v>-9.3990827419743184E-4</v>
      </c>
      <c r="B287">
        <v>-5.9525481529729696E-3</v>
      </c>
      <c r="C287">
        <f>+(B287-Estadisticas_Descriptivas!$B$3)/Estadisticas_Descriptivas!$B$7</f>
        <v>-0.59222997699624247</v>
      </c>
      <c r="D287">
        <f t="shared" si="9"/>
        <v>0.22788844621513821</v>
      </c>
      <c r="E287">
        <f t="shared" si="8"/>
        <v>-0.74581878216251329</v>
      </c>
      <c r="G287">
        <v>-0.59222997699624247</v>
      </c>
      <c r="H287">
        <v>-0.74581878216251329</v>
      </c>
    </row>
    <row r="288" spans="1:8" x14ac:dyDescent="0.25">
      <c r="A288" s="3">
        <v>9.9267933417013232E-4</v>
      </c>
      <c r="B288">
        <v>-5.8337818009925879E-3</v>
      </c>
      <c r="C288">
        <f>+(B288-Estadisticas_Descriptivas!$B$3)/Estadisticas_Descriptivas!$B$7</f>
        <v>-0.58147139186662322</v>
      </c>
      <c r="D288">
        <f t="shared" si="9"/>
        <v>0.22868525896414219</v>
      </c>
      <c r="E288">
        <f t="shared" si="8"/>
        <v>-0.74318362161393292</v>
      </c>
      <c r="G288">
        <v>-0.58147139186662322</v>
      </c>
      <c r="H288">
        <v>-0.74318362161393292</v>
      </c>
    </row>
    <row r="289" spans="1:8" x14ac:dyDescent="0.25">
      <c r="A289" s="3">
        <v>1.2757437876824707E-3</v>
      </c>
      <c r="B289">
        <v>-5.8249188196125568E-3</v>
      </c>
      <c r="C289">
        <f>+(B289-Estadisticas_Descriptivas!$B$3)/Estadisticas_Descriptivas!$B$7</f>
        <v>-0.58066852861378004</v>
      </c>
      <c r="D289">
        <f t="shared" si="9"/>
        <v>0.22948207171314616</v>
      </c>
      <c r="E289">
        <f t="shared" si="8"/>
        <v>-0.7405536117087782</v>
      </c>
      <c r="G289">
        <v>-0.58066852861378004</v>
      </c>
      <c r="H289">
        <v>-0.7405536117087782</v>
      </c>
    </row>
    <row r="290" spans="1:8" x14ac:dyDescent="0.25">
      <c r="A290" s="3">
        <v>4.1463802816776862E-3</v>
      </c>
      <c r="B290">
        <v>-5.7969720833299654E-3</v>
      </c>
      <c r="C290">
        <f>+(B290-Estadisticas_Descriptivas!$B$3)/Estadisticas_Descriptivas!$B$7</f>
        <v>-0.57813694170909047</v>
      </c>
      <c r="D290">
        <f t="shared" si="9"/>
        <v>0.23027888446215014</v>
      </c>
      <c r="E290">
        <f t="shared" si="8"/>
        <v>-0.73792871423063477</v>
      </c>
      <c r="G290">
        <v>-0.57813694170909047</v>
      </c>
      <c r="H290">
        <v>-0.73792871423063477</v>
      </c>
    </row>
    <row r="291" spans="1:8" x14ac:dyDescent="0.25">
      <c r="A291" s="3">
        <v>1.6073066558082161E-3</v>
      </c>
      <c r="B291">
        <v>-5.780602724641426E-3</v>
      </c>
      <c r="C291">
        <f>+(B291-Estadisticas_Descriptivas!$B$3)/Estadisticas_Descriptivas!$B$7</f>
        <v>-0.57665410472680267</v>
      </c>
      <c r="D291">
        <f t="shared" si="9"/>
        <v>0.23107569721115412</v>
      </c>
      <c r="E291">
        <f t="shared" si="8"/>
        <v>-0.73530889132628519</v>
      </c>
      <c r="G291">
        <v>-0.57665410472680267</v>
      </c>
      <c r="H291">
        <v>-0.73530889132628519</v>
      </c>
    </row>
    <row r="292" spans="1:8" x14ac:dyDescent="0.25">
      <c r="A292" s="3">
        <v>2.6208507022158489E-3</v>
      </c>
      <c r="B292">
        <v>-5.7466385065755299E-3</v>
      </c>
      <c r="C292">
        <f>+(B292-Estadisticas_Descriptivas!$B$3)/Estadisticas_Descriptivas!$B$7</f>
        <v>-0.57357741738792356</v>
      </c>
      <c r="D292">
        <f t="shared" si="9"/>
        <v>0.2318725099601581</v>
      </c>
      <c r="E292">
        <f t="shared" si="8"/>
        <v>-0.73269410550081759</v>
      </c>
      <c r="G292">
        <v>-0.57357741738792356</v>
      </c>
      <c r="H292">
        <v>-0.73269410550081759</v>
      </c>
    </row>
    <row r="293" spans="1:8" x14ac:dyDescent="0.25">
      <c r="A293" s="3">
        <v>-7.0606988149475303E-3</v>
      </c>
      <c r="B293">
        <v>-5.6958856048289208E-3</v>
      </c>
      <c r="C293">
        <f>+(B293-Estadisticas_Descriptivas!$B$3)/Estadisticas_Descriptivas!$B$7</f>
        <v>-0.56897990803522169</v>
      </c>
      <c r="D293">
        <f t="shared" si="9"/>
        <v>0.23266932270916207</v>
      </c>
      <c r="E293">
        <f t="shared" si="8"/>
        <v>-0.73008431961280373</v>
      </c>
      <c r="G293">
        <v>-0.56897990803522169</v>
      </c>
      <c r="H293">
        <v>-0.73008431961280373</v>
      </c>
    </row>
    <row r="294" spans="1:8" x14ac:dyDescent="0.25">
      <c r="A294" s="3">
        <v>-1.0748470745585936E-2</v>
      </c>
      <c r="B294">
        <v>-5.6742248424840325E-3</v>
      </c>
      <c r="C294">
        <f>+(B294-Estadisticas_Descriptivas!$B$3)/Estadisticas_Descriptivas!$B$7</f>
        <v>-0.56701774323202536</v>
      </c>
      <c r="D294">
        <f t="shared" si="9"/>
        <v>0.23346613545816605</v>
      </c>
      <c r="E294">
        <f t="shared" si="8"/>
        <v>-0.72747949686956526</v>
      </c>
      <c r="G294">
        <v>-0.56701774323202536</v>
      </c>
      <c r="H294">
        <v>-0.72747949686956526</v>
      </c>
    </row>
    <row r="295" spans="1:8" x14ac:dyDescent="0.25">
      <c r="A295" s="3">
        <v>1.2566922329095842E-3</v>
      </c>
      <c r="B295">
        <v>-5.6605790054923277E-3</v>
      </c>
      <c r="C295">
        <f>+(B295-Estadisticas_Descriptivas!$B$3)/Estadisticas_Descriptivas!$B$7</f>
        <v>-0.56578161956153983</v>
      </c>
      <c r="D295">
        <f t="shared" si="9"/>
        <v>0.23426294820717003</v>
      </c>
      <c r="E295">
        <f t="shared" si="8"/>
        <v>-0.72487960082251368</v>
      </c>
      <c r="G295">
        <v>-0.56578161956153983</v>
      </c>
      <c r="H295">
        <v>-0.72487960082251368</v>
      </c>
    </row>
    <row r="296" spans="1:8" x14ac:dyDescent="0.25">
      <c r="A296" s="3">
        <v>8.1415676557379246E-3</v>
      </c>
      <c r="B296">
        <v>-5.6436061593611031E-3</v>
      </c>
      <c r="C296">
        <f>+(B296-Estadisticas_Descriptivas!$B$3)/Estadisticas_Descriptivas!$B$7</f>
        <v>-0.56424411498259242</v>
      </c>
      <c r="D296">
        <f t="shared" si="9"/>
        <v>0.23505976095617401</v>
      </c>
      <c r="E296">
        <f t="shared" si="8"/>
        <v>-0.72228459536257061</v>
      </c>
      <c r="G296">
        <v>-0.56424411498259242</v>
      </c>
      <c r="H296">
        <v>-0.72228459536257061</v>
      </c>
    </row>
    <row r="297" spans="1:8" x14ac:dyDescent="0.25">
      <c r="A297" s="3">
        <v>8.5237903642483293E-3</v>
      </c>
      <c r="B297">
        <v>-5.6168971839904991E-3</v>
      </c>
      <c r="C297">
        <f>+(B297-Estadisticas_Descriptivas!$B$3)/Estadisticas_Descriptivas!$B$7</f>
        <v>-0.56182465205847221</v>
      </c>
      <c r="D297">
        <f t="shared" si="9"/>
        <v>0.23585657370517799</v>
      </c>
      <c r="E297">
        <f t="shared" si="8"/>
        <v>-0.71969444471565946</v>
      </c>
      <c r="G297">
        <v>-0.56182465205847221</v>
      </c>
      <c r="H297">
        <v>-0.71969444471565946</v>
      </c>
    </row>
    <row r="298" spans="1:8" x14ac:dyDescent="0.25">
      <c r="A298" s="3">
        <v>1.4957363013194946E-3</v>
      </c>
      <c r="B298">
        <v>-5.5712254172688436E-3</v>
      </c>
      <c r="C298">
        <f>+(B298-Estadisticas_Descriptivas!$B$3)/Estadisticas_Descriptivas!$B$7</f>
        <v>-0.55768742310345465</v>
      </c>
      <c r="D298">
        <f t="shared" si="9"/>
        <v>0.23665338645418196</v>
      </c>
      <c r="E298">
        <f t="shared" si="8"/>
        <v>-0.71710911343827655</v>
      </c>
      <c r="G298">
        <v>-0.55768742310345465</v>
      </c>
      <c r="H298">
        <v>-0.71710911343827655</v>
      </c>
    </row>
    <row r="299" spans="1:8" x14ac:dyDescent="0.25">
      <c r="A299" s="3">
        <v>2.220118224179668E-3</v>
      </c>
      <c r="B299">
        <v>-5.46733601831495E-3</v>
      </c>
      <c r="C299">
        <f>+(B299-Estadisticas_Descriptivas!$B$3)/Estadisticas_Descriptivas!$B$7</f>
        <v>-0.54827648369112791</v>
      </c>
      <c r="D299">
        <f t="shared" si="9"/>
        <v>0.23745019920318594</v>
      </c>
      <c r="E299">
        <f t="shared" si="8"/>
        <v>-0.71452856641312612</v>
      </c>
      <c r="G299">
        <v>-0.54827648369112791</v>
      </c>
      <c r="H299">
        <v>-0.71452856641312612</v>
      </c>
    </row>
    <row r="300" spans="1:8" x14ac:dyDescent="0.25">
      <c r="A300" s="3">
        <v>-5.8249188196125568E-3</v>
      </c>
      <c r="B300">
        <v>-5.4140225278102028E-3</v>
      </c>
      <c r="C300">
        <f>+(B300-Estadisticas_Descriptivas!$B$3)/Estadisticas_Descriptivas!$B$7</f>
        <v>-0.5434470204922649</v>
      </c>
      <c r="D300">
        <f t="shared" si="9"/>
        <v>0.23824701195218992</v>
      </c>
      <c r="E300">
        <f t="shared" si="8"/>
        <v>-0.71195276884483649</v>
      </c>
      <c r="G300">
        <v>-0.5434470204922649</v>
      </c>
      <c r="H300">
        <v>-0.71195276884483649</v>
      </c>
    </row>
    <row r="301" spans="1:8" x14ac:dyDescent="0.25">
      <c r="A301" s="3">
        <v>8.8076324804251538E-3</v>
      </c>
      <c r="B301">
        <v>-5.4085091269721053E-3</v>
      </c>
      <c r="C301">
        <f>+(B301-Estadisticas_Descriptivas!$B$3)/Estadisticas_Descriptivas!$B$7</f>
        <v>-0.54294758280405353</v>
      </c>
      <c r="D301">
        <f t="shared" si="9"/>
        <v>0.2390438247011939</v>
      </c>
      <c r="E301">
        <f t="shared" si="8"/>
        <v>-0.70938168625573472</v>
      </c>
      <c r="G301">
        <v>-0.54294758280405353</v>
      </c>
      <c r="H301">
        <v>-0.70938168625573472</v>
      </c>
    </row>
    <row r="302" spans="1:8" x14ac:dyDescent="0.25">
      <c r="A302" s="3">
        <v>4.3065708447795892E-3</v>
      </c>
      <c r="B302">
        <v>-5.4060480514769305E-3</v>
      </c>
      <c r="C302">
        <f>+(B302-Estadisticas_Descriptivas!$B$3)/Estadisticas_Descriptivas!$B$7</f>
        <v>-0.54272464348004668</v>
      </c>
      <c r="D302">
        <f t="shared" si="9"/>
        <v>0.23984063745019787</v>
      </c>
      <c r="E302">
        <f t="shared" si="8"/>
        <v>-0.70681528448170095</v>
      </c>
      <c r="G302">
        <v>-0.54272464348004668</v>
      </c>
      <c r="H302">
        <v>-0.70681528448170095</v>
      </c>
    </row>
    <row r="303" spans="1:8" x14ac:dyDescent="0.25">
      <c r="A303" s="3">
        <v>-1.3491160395050494E-3</v>
      </c>
      <c r="B303">
        <v>-5.3901246128557068E-3</v>
      </c>
      <c r="C303">
        <f>+(B303-Estadisticas_Descriptivas!$B$3)/Estadisticas_Descriptivas!$B$7</f>
        <v>-0.54128220067443622</v>
      </c>
      <c r="D303">
        <f t="shared" si="9"/>
        <v>0.24063745019920185</v>
      </c>
      <c r="E303">
        <f t="shared" si="8"/>
        <v>-0.70425352966807975</v>
      </c>
      <c r="G303">
        <v>-0.54128220067443622</v>
      </c>
      <c r="H303">
        <v>-0.70425352966807975</v>
      </c>
    </row>
    <row r="304" spans="1:8" x14ac:dyDescent="0.25">
      <c r="A304" s="3">
        <v>3.1168862576191891E-4</v>
      </c>
      <c r="B304">
        <v>-5.3840887577105701E-3</v>
      </c>
      <c r="C304">
        <f>+(B304-Estadisticas_Descriptivas!$B$3)/Estadisticas_Descriptivas!$B$7</f>
        <v>-0.54073543586835937</v>
      </c>
      <c r="D304">
        <f t="shared" si="9"/>
        <v>0.24143426294820583</v>
      </c>
      <c r="E304">
        <f t="shared" si="8"/>
        <v>-0.70169638826566305</v>
      </c>
      <c r="G304">
        <v>-0.54073543586835937</v>
      </c>
      <c r="H304">
        <v>-0.70169638826566305</v>
      </c>
    </row>
    <row r="305" spans="1:8" x14ac:dyDescent="0.25">
      <c r="A305" s="3">
        <v>2.8426384105229019E-3</v>
      </c>
      <c r="B305">
        <v>-5.3592310301612267E-3</v>
      </c>
      <c r="C305">
        <f>+(B305-Estadisticas_Descriptivas!$B$3)/Estadisticas_Descriptivas!$B$7</f>
        <v>-0.53848367033452649</v>
      </c>
      <c r="D305">
        <f t="shared" si="9"/>
        <v>0.24223107569720981</v>
      </c>
      <c r="E305">
        <f t="shared" si="8"/>
        <v>-0.69914382702673195</v>
      </c>
      <c r="G305">
        <v>-0.53848367033452649</v>
      </c>
      <c r="H305">
        <v>-0.69914382702673195</v>
      </c>
    </row>
    <row r="306" spans="1:8" x14ac:dyDescent="0.25">
      <c r="A306" s="3">
        <v>-3.3503112571531268E-4</v>
      </c>
      <c r="B306">
        <v>-5.3065600944860458E-3</v>
      </c>
      <c r="C306">
        <f>+(B306-Estadisticas_Descriptivas!$B$3)/Estadisticas_Descriptivas!$B$7</f>
        <v>-0.53371241369601552</v>
      </c>
      <c r="D306">
        <f t="shared" si="9"/>
        <v>0.24302788844621379</v>
      </c>
      <c r="E306">
        <f t="shared" si="8"/>
        <v>-0.69659581300116968</v>
      </c>
      <c r="G306">
        <v>-0.53371241369601552</v>
      </c>
      <c r="H306">
        <v>-0.69659581300116968</v>
      </c>
    </row>
    <row r="307" spans="1:8" x14ac:dyDescent="0.25">
      <c r="A307" s="3">
        <v>-3.395574405981705E-3</v>
      </c>
      <c r="B307">
        <v>-5.3000741550505159E-3</v>
      </c>
      <c r="C307">
        <f>+(B307-Estadisticas_Descriptivas!$B$3)/Estadisticas_Descriptivas!$B$7</f>
        <v>-0.53312487749237569</v>
      </c>
      <c r="D307">
        <f t="shared" si="9"/>
        <v>0.24382470119521776</v>
      </c>
      <c r="E307">
        <f t="shared" si="8"/>
        <v>-0.69405231353262764</v>
      </c>
      <c r="G307">
        <v>-0.53312487749237569</v>
      </c>
      <c r="H307">
        <v>-0.69405231353262764</v>
      </c>
    </row>
    <row r="308" spans="1:8" x14ac:dyDescent="0.25">
      <c r="A308" s="3">
        <v>-1.318566739775151E-3</v>
      </c>
      <c r="B308">
        <v>-5.277383403094138E-3</v>
      </c>
      <c r="C308">
        <f>+(B308-Estadisticas_Descriptivas!$B$3)/Estadisticas_Descriptivas!$B$7</f>
        <v>-0.53106940990827334</v>
      </c>
      <c r="D308">
        <f t="shared" si="9"/>
        <v>0.24462151394422174</v>
      </c>
      <c r="E308">
        <f t="shared" si="8"/>
        <v>-0.6915132962547581</v>
      </c>
      <c r="G308">
        <v>-0.53106940990827334</v>
      </c>
      <c r="H308">
        <v>-0.6915132962547581</v>
      </c>
    </row>
    <row r="309" spans="1:8" x14ac:dyDescent="0.25">
      <c r="A309" s="3">
        <v>-4.6056086573933452E-3</v>
      </c>
      <c r="B309">
        <v>-5.2546664300883172E-3</v>
      </c>
      <c r="C309">
        <f>+(B309-Estadisticas_Descriptivas!$B$3)/Estadisticas_Descriptivas!$B$7</f>
        <v>-0.52901156706057217</v>
      </c>
      <c r="D309">
        <f t="shared" si="9"/>
        <v>0.24541832669322572</v>
      </c>
      <c r="E309">
        <f t="shared" si="8"/>
        <v>-0.68897872908750057</v>
      </c>
      <c r="G309">
        <v>-0.52901156706057217</v>
      </c>
      <c r="H309">
        <v>-0.68897872908750057</v>
      </c>
    </row>
    <row r="310" spans="1:8" x14ac:dyDescent="0.25">
      <c r="A310" s="3">
        <v>-7.7225787599254359E-3</v>
      </c>
      <c r="B310">
        <v>-5.2452815830036359E-3</v>
      </c>
      <c r="C310">
        <f>+(B310-Estadisticas_Descriptivas!$B$3)/Estadisticas_Descriptivas!$B$7</f>
        <v>-0.52816143000908067</v>
      </c>
      <c r="D310">
        <f t="shared" si="9"/>
        <v>0.2462151394422297</v>
      </c>
      <c r="E310">
        <f t="shared" si="8"/>
        <v>-0.68644858023343658</v>
      </c>
      <c r="G310">
        <v>-0.52816143000908067</v>
      </c>
      <c r="H310">
        <v>-0.68644858023343658</v>
      </c>
    </row>
    <row r="311" spans="1:8" x14ac:dyDescent="0.25">
      <c r="A311" s="3">
        <v>2.2764876184568905E-3</v>
      </c>
      <c r="B311">
        <v>-5.1426202378422881E-3</v>
      </c>
      <c r="C311">
        <f>+(B311-Estadisticas_Descriptivas!$B$3)/Estadisticas_Descriptivas!$B$7</f>
        <v>-0.51886173524686352</v>
      </c>
      <c r="D311">
        <f t="shared" si="9"/>
        <v>0.24701195219123367</v>
      </c>
      <c r="E311">
        <f t="shared" si="8"/>
        <v>-0.68392281817418865</v>
      </c>
      <c r="G311">
        <v>-0.51886173524686352</v>
      </c>
      <c r="H311">
        <v>-0.68392281817418865</v>
      </c>
    </row>
    <row r="312" spans="1:8" x14ac:dyDescent="0.25">
      <c r="A312" s="3">
        <v>-5.7466385065755299E-3</v>
      </c>
      <c r="B312">
        <v>-5.0515680684628528E-3</v>
      </c>
      <c r="C312">
        <f>+(B312-Estadisticas_Descriptivas!$B$3)/Estadisticas_Descriptivas!$B$7</f>
        <v>-0.51061367088207632</v>
      </c>
      <c r="D312">
        <f t="shared" si="9"/>
        <v>0.24780876494023765</v>
      </c>
      <c r="E312">
        <f t="shared" si="8"/>
        <v>-0.68140141166688406</v>
      </c>
      <c r="G312">
        <v>-0.51061367088207632</v>
      </c>
      <c r="H312">
        <v>-0.68140141166688406</v>
      </c>
    </row>
    <row r="313" spans="1:8" x14ac:dyDescent="0.25">
      <c r="A313" s="3">
        <v>8.4739969795697423E-3</v>
      </c>
      <c r="B313">
        <v>-5.0468257540199346E-3</v>
      </c>
      <c r="C313">
        <f>+(B313-Estadisticas_Descriptivas!$B$3)/Estadisticas_Descriptivas!$B$7</f>
        <v>-0.51018408293233464</v>
      </c>
      <c r="D313">
        <f t="shared" si="9"/>
        <v>0.24860557768924163</v>
      </c>
      <c r="E313">
        <f t="shared" si="8"/>
        <v>-0.67888432974067181</v>
      </c>
      <c r="G313">
        <v>-0.51018408293233464</v>
      </c>
      <c r="H313">
        <v>-0.67888432974067181</v>
      </c>
    </row>
    <row r="314" spans="1:8" x14ac:dyDescent="0.25">
      <c r="A314" s="3">
        <v>-1.5511404489350067E-3</v>
      </c>
      <c r="B314">
        <v>-5.018858888767519E-3</v>
      </c>
      <c r="C314">
        <f>+(B314-Estadisticas_Descriptivas!$B$3)/Estadisticas_Descriptivas!$B$7</f>
        <v>-0.50765067262201025</v>
      </c>
      <c r="D314">
        <f t="shared" si="9"/>
        <v>0.24940239043824561</v>
      </c>
      <c r="E314">
        <f t="shared" si="8"/>
        <v>-0.67637154169329494</v>
      </c>
      <c r="G314">
        <v>-0.50765067262201025</v>
      </c>
      <c r="H314">
        <v>-0.67637154169329494</v>
      </c>
    </row>
    <row r="315" spans="1:8" x14ac:dyDescent="0.25">
      <c r="A315" s="3">
        <v>-9.1108724504050942E-3</v>
      </c>
      <c r="B315">
        <v>-4.9691065044024096E-3</v>
      </c>
      <c r="C315">
        <f>+(B315-Estadisticas_Descriptivas!$B$3)/Estadisticas_Descriptivas!$B$7</f>
        <v>-0.5031437962747265</v>
      </c>
      <c r="D315">
        <f t="shared" si="9"/>
        <v>0.25019920318724959</v>
      </c>
      <c r="E315">
        <f t="shared" si="8"/>
        <v>-0.67386301708770968</v>
      </c>
      <c r="G315">
        <v>-0.5031437962747265</v>
      </c>
      <c r="H315">
        <v>-0.67386301708770968</v>
      </c>
    </row>
    <row r="316" spans="1:8" x14ac:dyDescent="0.25">
      <c r="A316" s="3">
        <v>-1.6977311008414819E-2</v>
      </c>
      <c r="B316">
        <v>-4.9601718780302173E-3</v>
      </c>
      <c r="C316">
        <f>+(B316-Estadisticas_Descriptivas!$B$3)/Estadisticas_Descriptivas!$B$7</f>
        <v>-0.50233444297874874</v>
      </c>
      <c r="D316">
        <f t="shared" si="9"/>
        <v>0.25099601593625359</v>
      </c>
      <c r="E316">
        <f t="shared" si="8"/>
        <v>-0.67135872574876454</v>
      </c>
      <c r="G316">
        <v>-0.50233444297874874</v>
      </c>
      <c r="H316">
        <v>-0.67135872574876454</v>
      </c>
    </row>
    <row r="317" spans="1:8" x14ac:dyDescent="0.25">
      <c r="A317" s="3">
        <v>-8.1235851655936386E-4</v>
      </c>
      <c r="B317">
        <v>-4.8126645432444715E-3</v>
      </c>
      <c r="C317">
        <f>+(B317-Estadisticas_Descriptivas!$B$3)/Estadisticas_Descriptivas!$B$7</f>
        <v>-0.48897232321946005</v>
      </c>
      <c r="D317">
        <f t="shared" si="9"/>
        <v>0.2517928286852576</v>
      </c>
      <c r="E317">
        <f t="shared" si="8"/>
        <v>-0.66885863775992671</v>
      </c>
      <c r="G317">
        <v>-0.48897232321946005</v>
      </c>
      <c r="H317">
        <v>-0.66885863775992671</v>
      </c>
    </row>
    <row r="318" spans="1:8" x14ac:dyDescent="0.25">
      <c r="A318" s="3">
        <v>9.5196111952602358E-3</v>
      </c>
      <c r="B318">
        <v>-4.8034698371121065E-3</v>
      </c>
      <c r="C318">
        <f>+(B318-Estadisticas_Descriptivas!$B$3)/Estadisticas_Descriptivas!$B$7</f>
        <v>-0.48813941030248154</v>
      </c>
      <c r="D318">
        <f t="shared" si="9"/>
        <v>0.2525896414342616</v>
      </c>
      <c r="E318">
        <f t="shared" si="8"/>
        <v>-0.66636272346005654</v>
      </c>
      <c r="G318">
        <v>-0.48813941030248154</v>
      </c>
      <c r="H318">
        <v>-0.66636272346005654</v>
      </c>
    </row>
    <row r="319" spans="1:8" x14ac:dyDescent="0.25">
      <c r="A319" s="3">
        <v>1.2134715784494876E-2</v>
      </c>
      <c r="B319">
        <v>-4.8002802297685276E-3</v>
      </c>
      <c r="C319">
        <f>+(B319-Estadisticas_Descriptivas!$B$3)/Estadisticas_Descriptivas!$B$7</f>
        <v>-0.48785047609204435</v>
      </c>
      <c r="D319">
        <f t="shared" si="9"/>
        <v>0.25338645418326561</v>
      </c>
      <c r="E319">
        <f t="shared" si="8"/>
        <v>-0.6638709534402365</v>
      </c>
      <c r="G319">
        <v>-0.48785047609204435</v>
      </c>
      <c r="H319">
        <v>-0.6638709534402365</v>
      </c>
    </row>
    <row r="320" spans="1:8" x14ac:dyDescent="0.25">
      <c r="A320" s="3">
        <v>1.461009046688222E-3</v>
      </c>
      <c r="B320">
        <v>-4.7919256980916147E-3</v>
      </c>
      <c r="C320">
        <f>+(B320-Estadisticas_Descriptivas!$B$3)/Estadisticas_Descriptivas!$B$7</f>
        <v>-0.48709367133408549</v>
      </c>
      <c r="D320">
        <f t="shared" si="9"/>
        <v>0.25418326693226961</v>
      </c>
      <c r="E320">
        <f t="shared" si="8"/>
        <v>-0.66138329854064271</v>
      </c>
      <c r="G320">
        <v>-0.48709367133408549</v>
      </c>
      <c r="H320">
        <v>-0.66138329854064271</v>
      </c>
    </row>
    <row r="321" spans="1:8" x14ac:dyDescent="0.25">
      <c r="A321" s="3">
        <v>-2.7763826213396126E-3</v>
      </c>
      <c r="B321">
        <v>-4.7502141699028444E-3</v>
      </c>
      <c r="C321">
        <f>+(B321-Estadisticas_Descriptivas!$B$3)/Estadisticas_Descriptivas!$B$7</f>
        <v>-0.48331518509263283</v>
      </c>
      <c r="D321">
        <f t="shared" si="9"/>
        <v>0.25498007968127362</v>
      </c>
      <c r="E321">
        <f t="shared" si="8"/>
        <v>-0.65889972984746781</v>
      </c>
      <c r="G321">
        <v>-0.48331518509263283</v>
      </c>
      <c r="H321">
        <v>-0.65889972984746781</v>
      </c>
    </row>
    <row r="322" spans="1:8" x14ac:dyDescent="0.25">
      <c r="A322" s="3">
        <v>-2.0364110556098214E-2</v>
      </c>
      <c r="B322">
        <v>-4.7351076976228645E-3</v>
      </c>
      <c r="C322">
        <f>+(B322-Estadisticas_Descriptivas!$B$3)/Estadisticas_Descriptivas!$B$7</f>
        <v>-0.48194674811260974</v>
      </c>
      <c r="D322">
        <f t="shared" si="9"/>
        <v>0.25577689243027762</v>
      </c>
      <c r="E322">
        <f t="shared" si="8"/>
        <v>-0.65642021868988809</v>
      </c>
      <c r="G322">
        <v>-0.48194674811260974</v>
      </c>
      <c r="H322">
        <v>-0.65642021868988809</v>
      </c>
    </row>
    <row r="323" spans="1:8" x14ac:dyDescent="0.25">
      <c r="A323" s="3">
        <v>1.5691842194003325E-3</v>
      </c>
      <c r="B323">
        <v>-4.7252648456800328E-3</v>
      </c>
      <c r="C323">
        <f>+(B323-Estadisticas_Descriptivas!$B$3)/Estadisticas_Descriptivas!$B$7</f>
        <v>-0.4810551221699127</v>
      </c>
      <c r="D323">
        <f t="shared" si="9"/>
        <v>0.25657370517928163</v>
      </c>
      <c r="E323">
        <f t="shared" ref="E323:E386" si="10">+_xlfn.NORM.S.INV(D323)</f>
        <v>-0.65394473663707786</v>
      </c>
      <c r="G323">
        <v>-0.4810551221699127</v>
      </c>
      <c r="H323">
        <v>-0.65394473663707786</v>
      </c>
    </row>
    <row r="324" spans="1:8" x14ac:dyDescent="0.25">
      <c r="A324" s="3">
        <v>-1.1909714125195148E-2</v>
      </c>
      <c r="B324">
        <v>-4.7124448070912095E-3</v>
      </c>
      <c r="C324">
        <f>+(B324-Estadisticas_Descriptivas!$B$3)/Estadisticas_Descriptivas!$B$7</f>
        <v>-0.47989380438736734</v>
      </c>
      <c r="D324">
        <f t="shared" ref="D324:D387" si="11">+D323+$D$2</f>
        <v>0.25737051792828564</v>
      </c>
      <c r="E324">
        <f t="shared" si="10"/>
        <v>-0.65147325549526869</v>
      </c>
      <c r="G324">
        <v>-0.47989380438736734</v>
      </c>
      <c r="H324">
        <v>-0.65147325549526869</v>
      </c>
    </row>
    <row r="325" spans="1:8" x14ac:dyDescent="0.25">
      <c r="A325" s="3">
        <v>1.149147763018199E-2</v>
      </c>
      <c r="B325">
        <v>-4.6797309154723576E-3</v>
      </c>
      <c r="C325">
        <f>+(B325-Estadisticas_Descriptivas!$B$3)/Estadisticas_Descriptivas!$B$7</f>
        <v>-0.47693037929234805</v>
      </c>
      <c r="D325">
        <f t="shared" si="11"/>
        <v>0.25816733067728964</v>
      </c>
      <c r="E325">
        <f t="shared" si="10"/>
        <v>-0.64900574730484806</v>
      </c>
      <c r="G325">
        <v>-0.47693037929234805</v>
      </c>
      <c r="H325">
        <v>-0.64900574730484806</v>
      </c>
    </row>
    <row r="326" spans="1:8" x14ac:dyDescent="0.25">
      <c r="A326" s="3">
        <v>-1.2985898136748442E-2</v>
      </c>
      <c r="B326">
        <v>-4.6788957603215442E-3</v>
      </c>
      <c r="C326">
        <f>+(B326-Estadisticas_Descriptivas!$B$3)/Estadisticas_Descriptivas!$B$7</f>
        <v>-0.47685472581275012</v>
      </c>
      <c r="D326">
        <f t="shared" si="11"/>
        <v>0.25896414342629365</v>
      </c>
      <c r="E326">
        <f t="shared" si="10"/>
        <v>-0.6465421843375101</v>
      </c>
      <c r="G326">
        <v>-0.47685472581275012</v>
      </c>
      <c r="H326">
        <v>-0.6465421843375101</v>
      </c>
    </row>
    <row r="327" spans="1:8" x14ac:dyDescent="0.25">
      <c r="A327" s="3">
        <v>1.0524514660609219E-2</v>
      </c>
      <c r="B327">
        <v>-4.6323879014122937E-3</v>
      </c>
      <c r="C327">
        <f>+(B327-Estadisticas_Descriptivas!$B$3)/Estadisticas_Descriptivas!$B$7</f>
        <v>-0.47264175849559165</v>
      </c>
      <c r="D327">
        <f t="shared" si="11"/>
        <v>0.25976095617529765</v>
      </c>
      <c r="E327">
        <f t="shared" si="10"/>
        <v>-0.64408253909343971</v>
      </c>
      <c r="G327">
        <v>-0.47264175849559165</v>
      </c>
      <c r="H327">
        <v>-0.64408253909343971</v>
      </c>
    </row>
    <row r="328" spans="1:8" x14ac:dyDescent="0.25">
      <c r="A328" s="3">
        <v>4.1027928541854664E-3</v>
      </c>
      <c r="B328">
        <v>-4.6189465962115372E-3</v>
      </c>
      <c r="C328">
        <f>+(B328-Estadisticas_Descriptivas!$B$3)/Estadisticas_Descriptivas!$B$7</f>
        <v>-0.47142416257011083</v>
      </c>
      <c r="D328">
        <f t="shared" si="11"/>
        <v>0.26055776892430166</v>
      </c>
      <c r="E328">
        <f t="shared" si="10"/>
        <v>-0.64162678429854358</v>
      </c>
      <c r="G328">
        <v>-0.47142416257011083</v>
      </c>
      <c r="H328">
        <v>-0.64162678429854358</v>
      </c>
    </row>
    <row r="329" spans="1:8" x14ac:dyDescent="0.25">
      <c r="A329" s="3">
        <v>8.2982806564053657E-3</v>
      </c>
      <c r="B329">
        <v>-4.6056086573933452E-3</v>
      </c>
      <c r="C329">
        <f>+(B329-Estadisticas_Descriptivas!$B$3)/Estadisticas_Descriptivas!$B$7</f>
        <v>-0.4702159302060076</v>
      </c>
      <c r="D329">
        <f t="shared" si="11"/>
        <v>0.26135458167330566</v>
      </c>
      <c r="E329">
        <f t="shared" si="10"/>
        <v>-0.63917489290172136</v>
      </c>
      <c r="G329">
        <v>-0.4702159302060076</v>
      </c>
      <c r="H329">
        <v>-0.63917489290172136</v>
      </c>
    </row>
    <row r="330" spans="1:8" x14ac:dyDescent="0.25">
      <c r="A330" s="3">
        <v>-1.9137230947889883E-3</v>
      </c>
      <c r="B330">
        <v>-4.5955486401709766E-3</v>
      </c>
      <c r="C330">
        <f>+(B330-Estadisticas_Descriptivas!$B$3)/Estadisticas_Descriptivas!$B$7</f>
        <v>-0.46930463209936735</v>
      </c>
      <c r="D330">
        <f t="shared" si="11"/>
        <v>0.26215139442230967</v>
      </c>
      <c r="E330">
        <f t="shared" si="10"/>
        <v>-0.63672683807217523</v>
      </c>
      <c r="G330">
        <v>-0.46930463209936735</v>
      </c>
      <c r="H330">
        <v>-0.63672683807217523</v>
      </c>
    </row>
    <row r="331" spans="1:8" x14ac:dyDescent="0.25">
      <c r="A331" s="3">
        <v>-6.8657638480568162E-3</v>
      </c>
      <c r="B331">
        <v>-4.5794212772585219E-3</v>
      </c>
      <c r="C331">
        <f>+(B331-Estadisticas_Descriptivas!$B$3)/Estadisticas_Descriptivas!$B$7</f>
        <v>-0.46784371657980534</v>
      </c>
      <c r="D331">
        <f t="shared" si="11"/>
        <v>0.26294820717131367</v>
      </c>
      <c r="E331">
        <f t="shared" si="10"/>
        <v>-0.63428259319675984</v>
      </c>
      <c r="G331">
        <v>-0.46784371657980534</v>
      </c>
      <c r="H331">
        <v>-0.63428259319675984</v>
      </c>
    </row>
    <row r="332" spans="1:8" x14ac:dyDescent="0.25">
      <c r="A332" s="3">
        <v>-2.4167805585421087E-3</v>
      </c>
      <c r="B332">
        <v>-4.5764303535156259E-3</v>
      </c>
      <c r="C332">
        <f>+(B332-Estadisticas_Descriptivas!$B$3)/Estadisticas_Descriptivas!$B$7</f>
        <v>-0.46757278034940347</v>
      </c>
      <c r="D332">
        <f t="shared" si="11"/>
        <v>0.26374501992031768</v>
      </c>
      <c r="E332">
        <f t="shared" si="10"/>
        <v>-0.63184213187737259</v>
      </c>
      <c r="G332">
        <v>-0.46757278034940347</v>
      </c>
      <c r="H332">
        <v>-0.63184213187737259</v>
      </c>
    </row>
    <row r="333" spans="1:8" x14ac:dyDescent="0.25">
      <c r="A333" s="3">
        <v>3.02251448379387E-3</v>
      </c>
      <c r="B333">
        <v>-4.4868382932564677E-3</v>
      </c>
      <c r="C333">
        <f>+(B333-Estadisticas_Descriptivas!$B$3)/Estadisticas_Descriptivas!$B$7</f>
        <v>-0.45945698163062704</v>
      </c>
      <c r="D333">
        <f t="shared" si="11"/>
        <v>0.26454183266932169</v>
      </c>
      <c r="E333">
        <f t="shared" si="10"/>
        <v>-0.6294054279283795</v>
      </c>
      <c r="G333">
        <v>-0.45945698163062704</v>
      </c>
      <c r="H333">
        <v>-0.6294054279283795</v>
      </c>
    </row>
    <row r="334" spans="1:8" x14ac:dyDescent="0.25">
      <c r="A334" s="3">
        <v>1.7063101945583359E-2</v>
      </c>
      <c r="B334">
        <v>-4.4569025122100925E-3</v>
      </c>
      <c r="C334">
        <f>+(B334-Estadisticas_Descriptivas!$B$3)/Estadisticas_Descriptivas!$B$7</f>
        <v>-0.45674521484282277</v>
      </c>
      <c r="D334">
        <f t="shared" si="11"/>
        <v>0.26533864541832569</v>
      </c>
      <c r="E334">
        <f t="shared" si="10"/>
        <v>-0.62697245537407875</v>
      </c>
      <c r="G334">
        <v>-0.45674521484282277</v>
      </c>
      <c r="H334">
        <v>-0.62697245537407875</v>
      </c>
    </row>
    <row r="335" spans="1:8" x14ac:dyDescent="0.25">
      <c r="A335" s="3">
        <v>7.4602103777126061E-3</v>
      </c>
      <c r="B335">
        <v>-4.4158356273545918E-3</v>
      </c>
      <c r="C335">
        <f>+(B335-Estadisticas_Descriptivas!$B$3)/Estadisticas_Descriptivas!$B$7</f>
        <v>-0.45302512435120645</v>
      </c>
      <c r="D335">
        <f t="shared" si="11"/>
        <v>0.2661354581673297</v>
      </c>
      <c r="E335">
        <f t="shared" si="10"/>
        <v>-0.62454318844620393</v>
      </c>
      <c r="G335">
        <v>-0.45302512435120645</v>
      </c>
      <c r="H335">
        <v>-0.62454318844620393</v>
      </c>
    </row>
    <row r="336" spans="1:8" x14ac:dyDescent="0.25">
      <c r="A336" s="3">
        <v>3.37476955709759E-3</v>
      </c>
      <c r="B336">
        <v>-4.4043954214108005E-3</v>
      </c>
      <c r="C336">
        <f>+(B336-Estadisticas_Descriptivas!$B$3)/Estadisticas_Descriptivas!$B$7</f>
        <v>-0.45198880027882116</v>
      </c>
      <c r="D336">
        <f t="shared" si="11"/>
        <v>0.2669322709163337</v>
      </c>
      <c r="E336">
        <f t="shared" si="10"/>
        <v>-0.62211760158145946</v>
      </c>
      <c r="G336">
        <v>-0.45198880027882116</v>
      </c>
      <c r="H336">
        <v>-0.62211760158145946</v>
      </c>
    </row>
    <row r="337" spans="1:8" x14ac:dyDescent="0.25">
      <c r="A337" s="3">
        <v>7.3933395514063083E-3</v>
      </c>
      <c r="B337">
        <v>-4.359258971957769E-3</v>
      </c>
      <c r="C337">
        <f>+(B337-Estadisticas_Descriptivas!$B$3)/Estadisticas_Descriptivas!$B$7</f>
        <v>-0.44790006364767992</v>
      </c>
      <c r="D337">
        <f t="shared" si="11"/>
        <v>0.26772908366533771</v>
      </c>
      <c r="E337">
        <f t="shared" si="10"/>
        <v>-0.6196956694190926</v>
      </c>
      <c r="G337">
        <v>-0.44790006364767992</v>
      </c>
      <c r="H337">
        <v>-0.6196956694190926</v>
      </c>
    </row>
    <row r="338" spans="1:8" x14ac:dyDescent="0.25">
      <c r="A338" s="3">
        <v>3.6640298040166996E-3</v>
      </c>
      <c r="B338">
        <v>-4.3341850761716705E-3</v>
      </c>
      <c r="C338">
        <f>+(B338-Estadisticas_Descriptivas!$B$3)/Estadisticas_Descriptivas!$B$7</f>
        <v>-0.44562871626815864</v>
      </c>
      <c r="D338">
        <f t="shared" si="11"/>
        <v>0.26852589641434171</v>
      </c>
      <c r="E338">
        <f t="shared" si="10"/>
        <v>-0.61727736679850198</v>
      </c>
      <c r="G338">
        <v>-0.44562871626815864</v>
      </c>
      <c r="H338">
        <v>-0.61727736679850198</v>
      </c>
    </row>
    <row r="339" spans="1:8" x14ac:dyDescent="0.25">
      <c r="A339" s="3">
        <v>2.9958718496225778E-3</v>
      </c>
      <c r="B339">
        <v>-4.291813651667864E-3</v>
      </c>
      <c r="C339">
        <f>+(B339-Estadisticas_Descriptivas!$B$3)/Estadisticas_Descriptivas!$B$7</f>
        <v>-0.44179045256816107</v>
      </c>
      <c r="D339">
        <f t="shared" si="11"/>
        <v>0.26932270916334572</v>
      </c>
      <c r="E339">
        <f t="shared" si="10"/>
        <v>-0.61486266875687856</v>
      </c>
      <c r="G339">
        <v>-0.44179045256816107</v>
      </c>
      <c r="H339">
        <v>-0.61486266875687856</v>
      </c>
    </row>
    <row r="340" spans="1:8" x14ac:dyDescent="0.25">
      <c r="A340" s="3">
        <v>-1.0725536274130976E-3</v>
      </c>
      <c r="B340">
        <v>-4.2848003949274016E-3</v>
      </c>
      <c r="C340">
        <f>+(B340-Estadisticas_Descriptivas!$B$3)/Estadisticas_Descriptivas!$B$7</f>
        <v>-0.44115514872645845</v>
      </c>
      <c r="D340">
        <f t="shared" si="11"/>
        <v>0.27011952191234972</v>
      </c>
      <c r="E340">
        <f t="shared" si="10"/>
        <v>-0.61245155052688083</v>
      </c>
      <c r="G340">
        <v>-0.44115514872645845</v>
      </c>
      <c r="H340">
        <v>-0.61245155052688083</v>
      </c>
    </row>
    <row r="341" spans="1:8" x14ac:dyDescent="0.25">
      <c r="A341" s="3">
        <v>4.7481965694935457E-3</v>
      </c>
      <c r="B341">
        <v>-4.248692893594086E-3</v>
      </c>
      <c r="C341">
        <f>+(B341-Estadisticas_Descriptivas!$B$3)/Estadisticas_Descriptivas!$B$7</f>
        <v>-0.43788430963411618</v>
      </c>
      <c r="D341">
        <f t="shared" si="11"/>
        <v>0.27091633466135373</v>
      </c>
      <c r="E341">
        <f t="shared" si="10"/>
        <v>-0.61004398753434286</v>
      </c>
      <c r="G341">
        <v>-0.43788430963411618</v>
      </c>
      <c r="H341">
        <v>-0.61004398753434286</v>
      </c>
    </row>
    <row r="342" spans="1:8" x14ac:dyDescent="0.25">
      <c r="A342" s="3">
        <v>1.8197952535197182E-3</v>
      </c>
      <c r="B342">
        <v>-4.218283044793103E-3</v>
      </c>
      <c r="C342">
        <f>+(B342-Estadisticas_Descriptivas!$B$3)/Estadisticas_Descriptivas!$B$7</f>
        <v>-0.43512959887935398</v>
      </c>
      <c r="D342">
        <f t="shared" si="11"/>
        <v>0.27171314741035774</v>
      </c>
      <c r="E342">
        <f t="shared" si="10"/>
        <v>-0.60763995539601512</v>
      </c>
      <c r="G342">
        <v>-0.43512959887935398</v>
      </c>
      <c r="H342">
        <v>-0.60763995539601512</v>
      </c>
    </row>
    <row r="343" spans="1:8" x14ac:dyDescent="0.25">
      <c r="A343" s="3">
        <v>-5.0515680684628528E-3</v>
      </c>
      <c r="B343">
        <v>-4.194177587506065E-3</v>
      </c>
      <c r="C343">
        <f>+(B343-Estadisticas_Descriptivas!$B$3)/Estadisticas_Descriptivas!$B$7</f>
        <v>-0.4329459786031849</v>
      </c>
      <c r="D343">
        <f t="shared" si="11"/>
        <v>0.27250996015936174</v>
      </c>
      <c r="E343">
        <f t="shared" si="10"/>
        <v>-0.60523942991733592</v>
      </c>
      <c r="G343">
        <v>-0.4329459786031849</v>
      </c>
      <c r="H343">
        <v>-0.60523942991733592</v>
      </c>
    </row>
    <row r="344" spans="1:8" x14ac:dyDescent="0.25">
      <c r="A344" s="3">
        <v>9.8292815764611241E-3</v>
      </c>
      <c r="B344">
        <v>-4.1348840520069041E-3</v>
      </c>
      <c r="C344">
        <f>+(B344-Estadisticas_Descriptivas!$B$3)/Estadisticas_Descriptivas!$B$7</f>
        <v>-0.42757480622425054</v>
      </c>
      <c r="D344">
        <f t="shared" si="11"/>
        <v>0.27330677290836575</v>
      </c>
      <c r="E344">
        <f t="shared" si="10"/>
        <v>-0.60284238709023719</v>
      </c>
      <c r="G344">
        <v>-0.42757480622425054</v>
      </c>
      <c r="H344">
        <v>-0.60284238709023719</v>
      </c>
    </row>
    <row r="345" spans="1:8" x14ac:dyDescent="0.25">
      <c r="A345" s="3">
        <v>1.9493347191492649E-3</v>
      </c>
      <c r="B345">
        <v>-4.1012306087846451E-3</v>
      </c>
      <c r="C345">
        <f>+(B345-Estadisticas_Descriptivas!$B$3)/Estadisticas_Descriptivas!$B$7</f>
        <v>-0.42452627077819011</v>
      </c>
      <c r="D345">
        <f t="shared" si="11"/>
        <v>0.27410358565736975</v>
      </c>
      <c r="E345">
        <f t="shared" si="10"/>
        <v>-0.6004488030909767</v>
      </c>
      <c r="G345">
        <v>-0.42452627077819011</v>
      </c>
      <c r="H345">
        <v>-0.6004488030909767</v>
      </c>
    </row>
    <row r="346" spans="1:8" x14ac:dyDescent="0.25">
      <c r="A346" s="3">
        <v>1.8000771431341267E-3</v>
      </c>
      <c r="B346">
        <v>-4.0950569838349438E-3</v>
      </c>
      <c r="C346">
        <f>+(B346-Estadisticas_Descriptivas!$B$3)/Estadisticas_Descriptivas!$B$7</f>
        <v>-0.42396702593760871</v>
      </c>
      <c r="D346">
        <f t="shared" si="11"/>
        <v>0.27490039840637376</v>
      </c>
      <c r="E346">
        <f t="shared" si="10"/>
        <v>-0.59805865427800475</v>
      </c>
      <c r="G346">
        <v>-0.42396702593760871</v>
      </c>
      <c r="H346">
        <v>-0.59805865427800475</v>
      </c>
    </row>
    <row r="347" spans="1:8" x14ac:dyDescent="0.25">
      <c r="A347" s="3">
        <v>3.6803630854131963E-3</v>
      </c>
      <c r="B347">
        <v>-4.0877267278285334E-3</v>
      </c>
      <c r="C347">
        <f>+(B347-Estadisticas_Descriptivas!$B$3)/Estadisticas_Descriptivas!$B$7</f>
        <v>-0.42330300635671009</v>
      </c>
      <c r="D347">
        <f t="shared" si="11"/>
        <v>0.27569721115537776</v>
      </c>
      <c r="E347">
        <f t="shared" si="10"/>
        <v>-0.5956719171898589</v>
      </c>
      <c r="G347">
        <v>-0.42330300635671009</v>
      </c>
      <c r="H347">
        <v>-0.5956719171898589</v>
      </c>
    </row>
    <row r="348" spans="1:8" x14ac:dyDescent="0.25">
      <c r="A348" s="3">
        <v>6.461279195357994E-3</v>
      </c>
      <c r="B348">
        <v>-4.0836525834456738E-3</v>
      </c>
      <c r="C348">
        <f>+(B348-Estadisticas_Descriptivas!$B$3)/Estadisticas_Descriptivas!$B$7</f>
        <v>-0.42293394535212026</v>
      </c>
      <c r="D348">
        <f t="shared" si="11"/>
        <v>0.27649402390438177</v>
      </c>
      <c r="E348">
        <f t="shared" si="10"/>
        <v>-0.59328856854308532</v>
      </c>
      <c r="G348">
        <v>-0.42293394535212026</v>
      </c>
      <c r="H348">
        <v>-0.59328856854308532</v>
      </c>
    </row>
    <row r="349" spans="1:8" x14ac:dyDescent="0.25">
      <c r="A349" s="3">
        <v>4.1819423611504369E-3</v>
      </c>
      <c r="B349">
        <v>-4.050216740091761E-3</v>
      </c>
      <c r="C349">
        <f>+(B349-Estadisticas_Descriptivas!$B$3)/Estadisticas_Descriptivas!$B$7</f>
        <v>-0.41990512143772479</v>
      </c>
      <c r="D349">
        <f t="shared" si="11"/>
        <v>0.27729083665338577</v>
      </c>
      <c r="E349">
        <f t="shared" si="10"/>
        <v>-0.59090858523019507</v>
      </c>
      <c r="G349">
        <v>-0.41990512143772479</v>
      </c>
      <c r="H349">
        <v>-0.59090858523019507</v>
      </c>
    </row>
    <row r="350" spans="1:8" x14ac:dyDescent="0.25">
      <c r="A350" s="3">
        <v>3.7327996529492591E-3</v>
      </c>
      <c r="B350">
        <v>-4.0496221104097119E-3</v>
      </c>
      <c r="C350">
        <f>+(B350-Estadisticas_Descriptivas!$B$3)/Estadisticas_Descriptivas!$B$7</f>
        <v>-0.41985125623139108</v>
      </c>
      <c r="D350">
        <f t="shared" si="11"/>
        <v>0.27808764940238978</v>
      </c>
      <c r="E350">
        <f t="shared" si="10"/>
        <v>-0.58853194431764222</v>
      </c>
      <c r="G350">
        <v>-0.41985125623139108</v>
      </c>
      <c r="H350">
        <v>-0.58853194431764222</v>
      </c>
    </row>
    <row r="351" spans="1:8" x14ac:dyDescent="0.25">
      <c r="A351" s="3">
        <v>8.8778791130361689E-4</v>
      </c>
      <c r="B351">
        <v>-4.000548879248611E-3</v>
      </c>
      <c r="C351">
        <f>+(B351-Estadisticas_Descriptivas!$B$3)/Estadisticas_Descriptivas!$B$7</f>
        <v>-0.41540590174985076</v>
      </c>
      <c r="D351">
        <f t="shared" si="11"/>
        <v>0.27888446215139379</v>
      </c>
      <c r="E351">
        <f t="shared" si="10"/>
        <v>-0.5861586230438337</v>
      </c>
      <c r="G351">
        <v>-0.41540590174985076</v>
      </c>
      <c r="H351">
        <v>-0.5861586230438337</v>
      </c>
    </row>
    <row r="352" spans="1:8" x14ac:dyDescent="0.25">
      <c r="A352" s="3">
        <v>-3.4987758957707449E-3</v>
      </c>
      <c r="B352">
        <v>-3.9464009295556712E-3</v>
      </c>
      <c r="C352">
        <f>+(B352-Estadisticas_Descriptivas!$B$3)/Estadisticas_Descriptivas!$B$7</f>
        <v>-0.41050084811595566</v>
      </c>
      <c r="D352">
        <f t="shared" si="11"/>
        <v>0.27968127490039779</v>
      </c>
      <c r="E352">
        <f t="shared" si="10"/>
        <v>-0.58378859881716494</v>
      </c>
      <c r="G352">
        <v>-0.41050084811595566</v>
      </c>
      <c r="H352">
        <v>-0.58378859881716494</v>
      </c>
    </row>
    <row r="353" spans="1:8" x14ac:dyDescent="0.25">
      <c r="A353" s="3">
        <v>-8.2258233952297033E-3</v>
      </c>
      <c r="B353">
        <v>-3.9062790518439305E-3</v>
      </c>
      <c r="C353">
        <f>+(B353-Estadisticas_Descriptivas!$B$3)/Estadisticas_Descriptivas!$B$7</f>
        <v>-0.40686636217171079</v>
      </c>
      <c r="D353">
        <f t="shared" si="11"/>
        <v>0.2804780876494018</v>
      </c>
      <c r="E353">
        <f t="shared" si="10"/>
        <v>-0.58142184921408335</v>
      </c>
      <c r="G353">
        <v>-0.40686636217171079</v>
      </c>
      <c r="H353">
        <v>-0.58142184921408335</v>
      </c>
    </row>
    <row r="354" spans="1:8" x14ac:dyDescent="0.25">
      <c r="A354" s="3">
        <v>5.509400447352153E-4</v>
      </c>
      <c r="B354">
        <v>-3.9062028088695522E-3</v>
      </c>
      <c r="C354">
        <f>+(B354-Estadisticas_Descriptivas!$B$3)/Estadisticas_Descriptivas!$B$7</f>
        <v>-0.40685945561512549</v>
      </c>
      <c r="D354">
        <f t="shared" si="11"/>
        <v>0.2812749003984058</v>
      </c>
      <c r="E354">
        <f t="shared" si="10"/>
        <v>-0.57905835197717681</v>
      </c>
      <c r="G354">
        <v>-0.40685945561512549</v>
      </c>
      <c r="H354">
        <v>-0.57905835197717681</v>
      </c>
    </row>
    <row r="355" spans="1:8" x14ac:dyDescent="0.25">
      <c r="A355" s="3">
        <v>7.2226560264154749E-3</v>
      </c>
      <c r="B355">
        <v>-3.8836886983297791E-3</v>
      </c>
      <c r="C355">
        <f>+(B355-Estadisticas_Descriptivas!$B$3)/Estadisticas_Descriptivas!$B$7</f>
        <v>-0.40481998929473351</v>
      </c>
      <c r="D355">
        <f t="shared" si="11"/>
        <v>0.28207171314740981</v>
      </c>
      <c r="E355">
        <f t="shared" si="10"/>
        <v>-0.57669808501328956</v>
      </c>
      <c r="G355">
        <v>-0.40481998929473351</v>
      </c>
      <c r="H355">
        <v>-0.57669808501328956</v>
      </c>
    </row>
    <row r="356" spans="1:8" x14ac:dyDescent="0.25">
      <c r="A356" s="3">
        <v>-1.0739820344718431E-5</v>
      </c>
      <c r="B356">
        <v>-3.8802294486252054E-3</v>
      </c>
      <c r="C356">
        <f>+(B356-Estadisticas_Descriptivas!$B$3)/Estadisticas_Descriptivas!$B$7</f>
        <v>-0.40450662922421948</v>
      </c>
      <c r="D356">
        <f t="shared" si="11"/>
        <v>0.28286852589641381</v>
      </c>
      <c r="E356">
        <f t="shared" si="10"/>
        <v>-0.57434102639166251</v>
      </c>
      <c r="G356">
        <v>-0.40450662922421948</v>
      </c>
      <c r="H356">
        <v>-0.57434102639166251</v>
      </c>
    </row>
    <row r="357" spans="1:8" x14ac:dyDescent="0.25">
      <c r="A357" s="3">
        <v>3.865229864862485E-3</v>
      </c>
      <c r="B357">
        <v>-3.8639949658014761E-3</v>
      </c>
      <c r="C357">
        <f>+(B357-Estadisticas_Descriptivas!$B$3)/Estadisticas_Descriptivas!$B$7</f>
        <v>-0.4030360101256108</v>
      </c>
      <c r="D357">
        <f t="shared" si="11"/>
        <v>0.28366533864541782</v>
      </c>
      <c r="E357">
        <f t="shared" si="10"/>
        <v>-0.57198715434209968</v>
      </c>
      <c r="G357">
        <v>-0.4030360101256108</v>
      </c>
      <c r="H357">
        <v>-0.57198715434209968</v>
      </c>
    </row>
    <row r="358" spans="1:8" x14ac:dyDescent="0.25">
      <c r="A358" s="3">
        <v>-2.601625374463401E-3</v>
      </c>
      <c r="B358">
        <v>-3.8411871973298428E-3</v>
      </c>
      <c r="C358">
        <f>+(B358-Estadisticas_Descriptivas!$B$3)/Estadisticas_Descriptivas!$B$7</f>
        <v>-0.40096994246732953</v>
      </c>
      <c r="D358">
        <f t="shared" si="11"/>
        <v>0.28446215139442182</v>
      </c>
      <c r="E358">
        <f t="shared" si="10"/>
        <v>-0.56963644725315787</v>
      </c>
      <c r="G358">
        <v>-0.40096994246732953</v>
      </c>
      <c r="H358">
        <v>-0.56963644725315787</v>
      </c>
    </row>
    <row r="359" spans="1:8" x14ac:dyDescent="0.25">
      <c r="A359" s="3">
        <v>3.3847802152713324E-3</v>
      </c>
      <c r="B359">
        <v>-3.8405967262932217E-3</v>
      </c>
      <c r="C359">
        <f>+(B359-Estadisticas_Descriptivas!$B$3)/Estadisticas_Descriptivas!$B$7</f>
        <v>-0.40091645397662379</v>
      </c>
      <c r="D359">
        <f t="shared" si="11"/>
        <v>0.28525896414342583</v>
      </c>
      <c r="E359">
        <f t="shared" si="10"/>
        <v>-0.5672888836703629</v>
      </c>
      <c r="G359">
        <v>-0.40091645397662379</v>
      </c>
      <c r="H359">
        <v>-0.5672888836703629</v>
      </c>
    </row>
    <row r="360" spans="1:8" x14ac:dyDescent="0.25">
      <c r="A360" s="3">
        <v>-1.398665559303236E-3</v>
      </c>
      <c r="B360">
        <v>-3.8120096998572883E-3</v>
      </c>
      <c r="C360">
        <f>+(B360-Estadisticas_Descriptivas!$B$3)/Estadisticas_Descriptivas!$B$7</f>
        <v>-0.39832686565985481</v>
      </c>
      <c r="D360">
        <f t="shared" si="11"/>
        <v>0.28605577689242984</v>
      </c>
      <c r="E360">
        <f t="shared" si="10"/>
        <v>-0.56494444229444718</v>
      </c>
      <c r="G360">
        <v>-0.39832686565985481</v>
      </c>
      <c r="H360">
        <v>-0.56494444229444718</v>
      </c>
    </row>
    <row r="361" spans="1:8" x14ac:dyDescent="0.25">
      <c r="A361" s="3">
        <v>-3.1971365563219223E-3</v>
      </c>
      <c r="B361">
        <v>-3.801238017440034E-3</v>
      </c>
      <c r="C361">
        <f>+(B361-Estadisticas_Descriptivas!$B$3)/Estadisticas_Descriptivas!$B$7</f>
        <v>-0.39735110055178452</v>
      </c>
      <c r="D361">
        <f t="shared" si="11"/>
        <v>0.28685258964143384</v>
      </c>
      <c r="E361">
        <f t="shared" si="10"/>
        <v>-0.56260310197961294</v>
      </c>
      <c r="G361">
        <v>-0.39735110055178452</v>
      </c>
      <c r="H361">
        <v>-0.56260310197961294</v>
      </c>
    </row>
    <row r="362" spans="1:8" x14ac:dyDescent="0.25">
      <c r="A362" s="3">
        <v>1.657132912945114E-3</v>
      </c>
      <c r="B362">
        <v>-3.7867513501905758E-3</v>
      </c>
      <c r="C362">
        <f>+(B362-Estadisticas_Descriptivas!$B$3)/Estadisticas_Descriptivas!$B$7</f>
        <v>-0.39603880931568164</v>
      </c>
      <c r="D362">
        <f t="shared" si="11"/>
        <v>0.28764940239043785</v>
      </c>
      <c r="E362">
        <f t="shared" si="10"/>
        <v>-0.56026484173181623</v>
      </c>
      <c r="G362">
        <v>-0.39603880931568164</v>
      </c>
      <c r="H362">
        <v>-0.56026484173181623</v>
      </c>
    </row>
    <row r="363" spans="1:8" x14ac:dyDescent="0.25">
      <c r="A363" s="3">
        <v>2.2938506357221833E-3</v>
      </c>
      <c r="B363">
        <v>-3.7736797459957394E-3</v>
      </c>
      <c r="C363">
        <f>+(B363-Estadisticas_Descriptivas!$B$3)/Estadisticas_Descriptivas!$B$7</f>
        <v>-0.39485470317647764</v>
      </c>
      <c r="D363">
        <f t="shared" si="11"/>
        <v>0.28844621513944185</v>
      </c>
      <c r="E363">
        <f t="shared" si="10"/>
        <v>-0.55792964070707707</v>
      </c>
      <c r="G363">
        <v>-0.39485470317647764</v>
      </c>
      <c r="H363">
        <v>-0.55792964070707707</v>
      </c>
    </row>
    <row r="364" spans="1:8" x14ac:dyDescent="0.25">
      <c r="A364" s="3">
        <v>-2.2724822637582465E-2</v>
      </c>
      <c r="B364">
        <v>-3.7534511943366766E-3</v>
      </c>
      <c r="C364">
        <f>+(B364-Estadisticas_Descriptivas!$B$3)/Estadisticas_Descriptivas!$B$7</f>
        <v>-0.39302227680786372</v>
      </c>
      <c r="D364">
        <f t="shared" si="11"/>
        <v>0.28924302788844586</v>
      </c>
      <c r="E364">
        <f t="shared" si="10"/>
        <v>-0.55559747820980787</v>
      </c>
      <c r="G364">
        <v>-0.39302227680786372</v>
      </c>
      <c r="H364">
        <v>-0.55559747820980787</v>
      </c>
    </row>
    <row r="365" spans="1:8" x14ac:dyDescent="0.25">
      <c r="A365" s="3">
        <v>1.3200199537034996E-2</v>
      </c>
      <c r="B365">
        <v>-3.750251937389204E-3</v>
      </c>
      <c r="C365">
        <f>+(B365-Estadisticas_Descriptivas!$B$3)/Estadisticas_Descriptivas!$B$7</f>
        <v>-0.39273246847707832</v>
      </c>
      <c r="D365">
        <f t="shared" si="11"/>
        <v>0.29003984063744986</v>
      </c>
      <c r="E365">
        <f t="shared" si="10"/>
        <v>-0.55326833369116746</v>
      </c>
      <c r="G365">
        <v>-0.39273246847707832</v>
      </c>
      <c r="H365">
        <v>-0.55326833369116746</v>
      </c>
    </row>
    <row r="366" spans="1:8" x14ac:dyDescent="0.25">
      <c r="A366" s="3">
        <v>-1.896131033450521E-2</v>
      </c>
      <c r="B366">
        <v>-3.7313402367431525E-3</v>
      </c>
      <c r="C366">
        <f>+(B366-Estadisticas_Descriptivas!$B$3)/Estadisticas_Descriptivas!$B$7</f>
        <v>-0.39101933055582577</v>
      </c>
      <c r="D366">
        <f t="shared" si="11"/>
        <v>0.29083665338645387</v>
      </c>
      <c r="E366">
        <f t="shared" si="10"/>
        <v>-0.55094218674743489</v>
      </c>
      <c r="G366">
        <v>-0.39101933055582577</v>
      </c>
      <c r="H366">
        <v>-0.55094218674743489</v>
      </c>
    </row>
    <row r="367" spans="1:8" x14ac:dyDescent="0.25">
      <c r="A367" s="3">
        <v>-1.1815187417889228E-2</v>
      </c>
      <c r="B367">
        <v>-3.7017126347429485E-3</v>
      </c>
      <c r="C367">
        <f>+(B367-Estadisticas_Descriptivas!$B$3)/Estadisticas_Descriptivas!$B$7</f>
        <v>-0.38833548051757311</v>
      </c>
      <c r="D367">
        <f t="shared" si="11"/>
        <v>0.29163346613545788</v>
      </c>
      <c r="E367">
        <f t="shared" si="10"/>
        <v>-0.54861901711840333</v>
      </c>
      <c r="G367">
        <v>-0.38833548051757311</v>
      </c>
      <c r="H367">
        <v>-0.54861901711840333</v>
      </c>
    </row>
    <row r="368" spans="1:8" x14ac:dyDescent="0.25">
      <c r="A368" s="3">
        <v>1.419443613158311E-2</v>
      </c>
      <c r="B368">
        <v>-3.6716195284263176E-3</v>
      </c>
      <c r="C368">
        <f>+(B368-Estadisticas_Descriptivas!$B$3)/Estadisticas_Descriptivas!$B$7</f>
        <v>-0.38560946224115394</v>
      </c>
      <c r="D368">
        <f t="shared" si="11"/>
        <v>0.29243027888446188</v>
      </c>
      <c r="E368">
        <f t="shared" si="10"/>
        <v>-0.54629880468579861</v>
      </c>
      <c r="G368">
        <v>-0.38560946224115394</v>
      </c>
      <c r="H368">
        <v>-0.54629880468579861</v>
      </c>
    </row>
    <row r="369" spans="1:8" x14ac:dyDescent="0.25">
      <c r="A369" s="3">
        <v>-8.4485637302975647E-3</v>
      </c>
      <c r="B369">
        <v>-3.6287033416374515E-3</v>
      </c>
      <c r="C369">
        <f>+(B369-Estadisticas_Descriptivas!$B$3)/Estadisticas_Descriptivas!$B$7</f>
        <v>-0.38172185062971936</v>
      </c>
      <c r="D369">
        <f t="shared" si="11"/>
        <v>0.29322709163346589</v>
      </c>
      <c r="E369">
        <f t="shared" si="10"/>
        <v>-0.54398152947171519</v>
      </c>
      <c r="G369">
        <v>-0.38172185062971936</v>
      </c>
      <c r="H369">
        <v>-0.54398152947171519</v>
      </c>
    </row>
    <row r="370" spans="1:8" x14ac:dyDescent="0.25">
      <c r="A370" s="3">
        <v>1.1730872577451423E-2</v>
      </c>
      <c r="B370">
        <v>-3.5168126585656267E-3</v>
      </c>
      <c r="C370">
        <f>+(B370-Estadisticas_Descriptivas!$B$3)/Estadisticas_Descriptivas!$B$7</f>
        <v>-0.37158610579149853</v>
      </c>
      <c r="D370">
        <f t="shared" si="11"/>
        <v>0.29402390438246989</v>
      </c>
      <c r="E370">
        <f t="shared" si="10"/>
        <v>-0.54166717163707279</v>
      </c>
      <c r="G370">
        <v>-0.37158610579149853</v>
      </c>
      <c r="H370">
        <v>-0.54166717163707279</v>
      </c>
    </row>
    <row r="371" spans="1:8" x14ac:dyDescent="0.25">
      <c r="A371" s="3">
        <v>2.0707080374404274E-2</v>
      </c>
      <c r="B371">
        <v>-3.5111185091528663E-3</v>
      </c>
      <c r="C371">
        <f>+(B371-Estadisticas_Descriptivas!$B$3)/Estadisticas_Descriptivas!$B$7</f>
        <v>-0.37107029478799075</v>
      </c>
      <c r="D371">
        <f t="shared" si="11"/>
        <v>0.2948207171314739</v>
      </c>
      <c r="E371">
        <f t="shared" si="10"/>
        <v>-0.53935571148009498</v>
      </c>
      <c r="G371">
        <v>-0.37107029478799075</v>
      </c>
      <c r="H371">
        <v>-0.53935571148009498</v>
      </c>
    </row>
    <row r="372" spans="1:8" x14ac:dyDescent="0.25">
      <c r="A372" s="3">
        <v>3.0852853123166657E-3</v>
      </c>
      <c r="B372">
        <v>-3.4987758957707449E-3</v>
      </c>
      <c r="C372">
        <f>+(B372-Estadisticas_Descriptivas!$B$3)/Estadisticas_Descriptivas!$B$7</f>
        <v>-0.36995222511102144</v>
      </c>
      <c r="D372">
        <f t="shared" si="11"/>
        <v>0.2956175298804779</v>
      </c>
      <c r="E372">
        <f t="shared" si="10"/>
        <v>-0.53704712943480448</v>
      </c>
      <c r="G372">
        <v>-0.36995222511102144</v>
      </c>
      <c r="H372">
        <v>-0.53704712943480448</v>
      </c>
    </row>
    <row r="373" spans="1:8" x14ac:dyDescent="0.25">
      <c r="A373" s="3">
        <v>-7.1810801698947158E-3</v>
      </c>
      <c r="B373">
        <v>-3.4354388154940185E-3</v>
      </c>
      <c r="C373">
        <f>+(B373-Estadisticas_Descriptivas!$B$3)/Estadisticas_Descriptivas!$B$7</f>
        <v>-0.36421476362755978</v>
      </c>
      <c r="D373">
        <f t="shared" si="11"/>
        <v>0.29641434262948191</v>
      </c>
      <c r="E373">
        <f t="shared" si="10"/>
        <v>-0.53474140606954057</v>
      </c>
      <c r="G373">
        <v>-0.36421476362755978</v>
      </c>
      <c r="H373">
        <v>-0.53474140606954057</v>
      </c>
    </row>
    <row r="374" spans="1:8" x14ac:dyDescent="0.25">
      <c r="A374" s="3">
        <v>9.5490733384817617E-3</v>
      </c>
      <c r="B374">
        <v>-3.4283812973570083E-3</v>
      </c>
      <c r="C374">
        <f>+(B374-Estadisticas_Descriptivas!$B$3)/Estadisticas_Descriptivas!$B$7</f>
        <v>-0.36357545031688909</v>
      </c>
      <c r="D374">
        <f t="shared" si="11"/>
        <v>0.29721115537848591</v>
      </c>
      <c r="E374">
        <f t="shared" si="10"/>
        <v>-0.53243852208549369</v>
      </c>
      <c r="G374">
        <v>-0.36357545031688909</v>
      </c>
      <c r="H374">
        <v>-0.53243852208549369</v>
      </c>
    </row>
    <row r="375" spans="1:8" x14ac:dyDescent="0.25">
      <c r="A375" s="3">
        <v>-9.1361676115676582E-3</v>
      </c>
      <c r="B375">
        <v>-3.4174477177417728E-3</v>
      </c>
      <c r="C375">
        <f>+(B375-Estadisticas_Descriptivas!$B$3)/Estadisticas_Descriptivas!$B$7</f>
        <v>-0.36258501956692879</v>
      </c>
      <c r="D375">
        <f t="shared" si="11"/>
        <v>0.29800796812748992</v>
      </c>
      <c r="E375">
        <f t="shared" si="10"/>
        <v>-0.5301384583152593</v>
      </c>
      <c r="G375">
        <v>-0.36258501956692879</v>
      </c>
      <c r="H375">
        <v>-0.5301384583152593</v>
      </c>
    </row>
    <row r="376" spans="1:8" x14ac:dyDescent="0.25">
      <c r="A376" s="3">
        <v>-7.4706775774360246E-3</v>
      </c>
      <c r="B376">
        <v>-3.4061012455366413E-3</v>
      </c>
      <c r="C376">
        <f>+(B376-Estadisticas_Descriptivas!$B$3)/Estadisticas_Descriptivas!$B$7</f>
        <v>-0.36155718647191271</v>
      </c>
      <c r="D376">
        <f t="shared" si="11"/>
        <v>0.29880478087649393</v>
      </c>
      <c r="E376">
        <f t="shared" si="10"/>
        <v>-0.52784119572141008</v>
      </c>
      <c r="G376">
        <v>-0.36155718647191271</v>
      </c>
      <c r="H376">
        <v>-0.52784119572141008</v>
      </c>
    </row>
    <row r="377" spans="1:8" x14ac:dyDescent="0.25">
      <c r="A377" s="3">
        <v>1.6348464630746795E-2</v>
      </c>
      <c r="B377">
        <v>-3.395574405981705E-3</v>
      </c>
      <c r="C377">
        <f>+(B377-Estadisticas_Descriptivas!$B$3)/Estadisticas_Descriptivas!$B$7</f>
        <v>-0.36060360073311415</v>
      </c>
      <c r="D377">
        <f t="shared" si="11"/>
        <v>0.29960159362549793</v>
      </c>
      <c r="E377">
        <f t="shared" si="10"/>
        <v>-0.52554671539508679</v>
      </c>
      <c r="G377">
        <v>-0.36060360073311415</v>
      </c>
      <c r="H377">
        <v>-0.52554671539508679</v>
      </c>
    </row>
    <row r="378" spans="1:8" x14ac:dyDescent="0.25">
      <c r="A378" s="3">
        <v>-8.7434153799804681E-3</v>
      </c>
      <c r="B378">
        <v>-3.306980860763864E-3</v>
      </c>
      <c r="C378">
        <f>+(B378-Estadisticas_Descriptivas!$B$3)/Estadisticas_Descriptivas!$B$7</f>
        <v>-0.35257825363549206</v>
      </c>
      <c r="D378">
        <f t="shared" si="11"/>
        <v>0.30039840637450194</v>
      </c>
      <c r="E378">
        <f t="shared" si="10"/>
        <v>-0.52325499855460589</v>
      </c>
      <c r="G378">
        <v>-0.35257825363549206</v>
      </c>
      <c r="H378">
        <v>-0.52325499855460589</v>
      </c>
    </row>
    <row r="379" spans="1:8" x14ac:dyDescent="0.25">
      <c r="A379" s="3">
        <v>-1.0287680637092622E-2</v>
      </c>
      <c r="B379">
        <v>-3.3002338893437511E-3</v>
      </c>
      <c r="C379">
        <f>+(B379-Estadisticas_Descriptivas!$B$3)/Estadisticas_Descriptivas!$B$7</f>
        <v>-0.35196707155251977</v>
      </c>
      <c r="D379">
        <f t="shared" si="11"/>
        <v>0.30119521912350594</v>
      </c>
      <c r="E379">
        <f t="shared" si="10"/>
        <v>-0.52096602654408586</v>
      </c>
      <c r="G379">
        <v>-0.35196707155251977</v>
      </c>
      <c r="H379">
        <v>-0.52096602654408586</v>
      </c>
    </row>
    <row r="380" spans="1:8" x14ac:dyDescent="0.25">
      <c r="A380" s="3">
        <v>-1.138805785140995E-2</v>
      </c>
      <c r="B380">
        <v>-3.2907731480149582E-3</v>
      </c>
      <c r="C380">
        <f>+(B380-Estadisticas_Descriptivas!$B$3)/Estadisticas_Descriptivas!$B$7</f>
        <v>-0.35111005953457097</v>
      </c>
      <c r="D380">
        <f t="shared" si="11"/>
        <v>0.30199203187250995</v>
      </c>
      <c r="E380">
        <f t="shared" si="10"/>
        <v>-0.51867978083209054</v>
      </c>
      <c r="G380">
        <v>-0.35111005953457097</v>
      </c>
      <c r="H380">
        <v>-0.51867978083209054</v>
      </c>
    </row>
    <row r="381" spans="1:8" x14ac:dyDescent="0.25">
      <c r="A381" s="3">
        <v>1.7777934551572505E-2</v>
      </c>
      <c r="B381">
        <v>-3.2622408541723713E-3</v>
      </c>
      <c r="C381">
        <f>+(B381-Estadisticas_Descriptivas!$B$3)/Estadisticas_Descriptivas!$B$7</f>
        <v>-0.34852542923204649</v>
      </c>
      <c r="D381">
        <f t="shared" si="11"/>
        <v>0.30278884462151395</v>
      </c>
      <c r="E381">
        <f t="shared" si="10"/>
        <v>-0.51639624301028808</v>
      </c>
      <c r="G381">
        <v>-0.34852542923204649</v>
      </c>
      <c r="H381">
        <v>-0.51639624301028808</v>
      </c>
    </row>
    <row r="382" spans="1:8" x14ac:dyDescent="0.25">
      <c r="A382" s="3">
        <v>1.0180197220578835E-2</v>
      </c>
      <c r="B382">
        <v>-3.2112659361860363E-3</v>
      </c>
      <c r="C382">
        <f>+(B382-Estadisticas_Descriptivas!$B$3)/Estadisticas_Descriptivas!$B$7</f>
        <v>-0.34390780828565304</v>
      </c>
      <c r="D382">
        <f t="shared" si="11"/>
        <v>0.30358565737051796</v>
      </c>
      <c r="E382">
        <f t="shared" si="10"/>
        <v>-0.51411539479212931</v>
      </c>
      <c r="G382">
        <v>-0.34390780828565304</v>
      </c>
      <c r="H382">
        <v>-0.51411539479212931</v>
      </c>
    </row>
    <row r="383" spans="1:8" x14ac:dyDescent="0.25">
      <c r="A383" s="3">
        <v>6.2236999216618294E-3</v>
      </c>
      <c r="B383">
        <v>-3.1971365563219223E-3</v>
      </c>
      <c r="C383">
        <f>+(B383-Estadisticas_Descriptivas!$B$3)/Estadisticas_Descriptivas!$B$7</f>
        <v>-0.34262788233388258</v>
      </c>
      <c r="D383">
        <f t="shared" si="11"/>
        <v>0.30438247011952196</v>
      </c>
      <c r="E383">
        <f t="shared" si="10"/>
        <v>-0.5118372180115397</v>
      </c>
      <c r="G383">
        <v>-0.34262788233388258</v>
      </c>
      <c r="H383">
        <v>-0.5118372180115397</v>
      </c>
    </row>
    <row r="384" spans="1:8" x14ac:dyDescent="0.25">
      <c r="A384" s="3">
        <v>1.3838935247475259E-2</v>
      </c>
      <c r="B384">
        <v>-3.1863375266721894E-3</v>
      </c>
      <c r="C384">
        <f>+(B384-Estadisticas_Descriptivas!$B$3)/Estadisticas_Descriptivas!$B$7</f>
        <v>-0.34164963994564179</v>
      </c>
      <c r="D384">
        <f t="shared" si="11"/>
        <v>0.30517928286852597</v>
      </c>
      <c r="E384">
        <f t="shared" si="10"/>
        <v>-0.50956169462162992</v>
      </c>
      <c r="G384">
        <v>-0.34164963994564179</v>
      </c>
      <c r="H384">
        <v>-0.50956169462162992</v>
      </c>
    </row>
    <row r="385" spans="1:8" x14ac:dyDescent="0.25">
      <c r="A385" s="3">
        <v>-1.0101548486260992E-3</v>
      </c>
      <c r="B385">
        <v>-3.1578329337678124E-3</v>
      </c>
      <c r="C385">
        <f>+(B385-Estadisticas_Descriptivas!$B$3)/Estadisticas_Descriptivas!$B$7</f>
        <v>-0.3390675189641239</v>
      </c>
      <c r="D385">
        <f t="shared" si="11"/>
        <v>0.30597609561752998</v>
      </c>
      <c r="E385">
        <f t="shared" si="10"/>
        <v>-0.50728880669342136</v>
      </c>
      <c r="G385">
        <v>-0.3390675189641239</v>
      </c>
      <c r="H385">
        <v>-0.50728880669342136</v>
      </c>
    </row>
    <row r="386" spans="1:8" x14ac:dyDescent="0.25">
      <c r="A386" s="3">
        <v>1.4018951394270118E-3</v>
      </c>
      <c r="B386">
        <v>-3.1537266931381813E-3</v>
      </c>
      <c r="C386">
        <f>+(B386-Estadisticas_Descriptivas!$B$3)/Estadisticas_Descriptivas!$B$7</f>
        <v>-0.33869555048450029</v>
      </c>
      <c r="D386">
        <f t="shared" si="11"/>
        <v>0.30677290836653398</v>
      </c>
      <c r="E386">
        <f t="shared" si="10"/>
        <v>-0.50501853641458672</v>
      </c>
      <c r="G386">
        <v>-0.33869555048450029</v>
      </c>
      <c r="H386">
        <v>-0.50501853641458672</v>
      </c>
    </row>
    <row r="387" spans="1:8" x14ac:dyDescent="0.25">
      <c r="A387" s="3">
        <v>-2.9897555945093135E-3</v>
      </c>
      <c r="B387">
        <v>-3.0893228355314273E-3</v>
      </c>
      <c r="C387">
        <f>+(B387-Estadisticas_Descriptivas!$B$3)/Estadisticas_Descriptivas!$B$7</f>
        <v>-0.3328614537627908</v>
      </c>
      <c r="D387">
        <f t="shared" si="11"/>
        <v>0.30756972111553799</v>
      </c>
      <c r="E387">
        <f t="shared" ref="E387:E450" si="12">+_xlfn.NORM.S.INV(D387)</f>
        <v>-0.50275086608820685</v>
      </c>
      <c r="G387">
        <v>-0.3328614537627908</v>
      </c>
      <c r="H387">
        <v>-0.50275086608820685</v>
      </c>
    </row>
    <row r="388" spans="1:8" x14ac:dyDescent="0.25">
      <c r="A388" s="3">
        <v>-2.6261799136575448E-3</v>
      </c>
      <c r="B388">
        <v>-3.0651718949900042E-3</v>
      </c>
      <c r="C388">
        <f>+(B388-Estadisticas_Descriptivas!$B$3)/Estadisticas_Descriptivas!$B$7</f>
        <v>-0.33067371333427115</v>
      </c>
      <c r="D388">
        <f t="shared" ref="D388:D451" si="13">+D387+$D$2</f>
        <v>0.30836653386454199</v>
      </c>
      <c r="E388">
        <f t="shared" si="12"/>
        <v>-0.5004857781315446</v>
      </c>
      <c r="G388">
        <v>-0.33067371333427115</v>
      </c>
      <c r="H388">
        <v>-0.5004857781315446</v>
      </c>
    </row>
    <row r="389" spans="1:8" x14ac:dyDescent="0.25">
      <c r="A389" s="3">
        <v>6.3740525309705642E-3</v>
      </c>
      <c r="B389">
        <v>-3.0549644525015296E-3</v>
      </c>
      <c r="C389">
        <f>+(B389-Estadisticas_Descriptivas!$B$3)/Estadisticas_Descriptivas!$B$7</f>
        <v>-0.32974906054215641</v>
      </c>
      <c r="D389">
        <f t="shared" si="13"/>
        <v>0.309163346613546</v>
      </c>
      <c r="E389">
        <f t="shared" si="12"/>
        <v>-0.49822325507482879</v>
      </c>
      <c r="G389">
        <v>-0.32974906054215641</v>
      </c>
      <c r="H389">
        <v>-0.49822325507482879</v>
      </c>
    </row>
    <row r="390" spans="1:8" x14ac:dyDescent="0.25">
      <c r="A390" s="3">
        <v>-6.2962195706051105E-4</v>
      </c>
      <c r="B390">
        <v>-3.0360018281855305E-3</v>
      </c>
      <c r="C390">
        <f>+(B390-Estadisticas_Descriptivas!$B$3)/Estadisticas_Descriptivas!$B$7</f>
        <v>-0.32803130964231936</v>
      </c>
      <c r="D390">
        <f t="shared" si="13"/>
        <v>0.30996015936255</v>
      </c>
      <c r="E390">
        <f t="shared" si="12"/>
        <v>-0.49596327956005887</v>
      </c>
      <c r="G390">
        <v>-0.32803130964231936</v>
      </c>
      <c r="H390">
        <v>-0.49596327956005887</v>
      </c>
    </row>
    <row r="391" spans="1:8" x14ac:dyDescent="0.25">
      <c r="A391" s="3">
        <v>-1.9392757790687165E-2</v>
      </c>
      <c r="B391">
        <v>-3.0256189119989285E-3</v>
      </c>
      <c r="C391">
        <f>+(B391-Estadisticas_Descriptivas!$B$3)/Estadisticas_Descriptivas!$B$7</f>
        <v>-0.32709076136560111</v>
      </c>
      <c r="D391">
        <f t="shared" si="13"/>
        <v>0.31075697211155401</v>
      </c>
      <c r="E391">
        <f t="shared" si="12"/>
        <v>-0.49370583433981963</v>
      </c>
      <c r="G391">
        <v>-0.32709076136560111</v>
      </c>
      <c r="H391">
        <v>-0.49370583433981963</v>
      </c>
    </row>
    <row r="392" spans="1:8" x14ac:dyDescent="0.25">
      <c r="A392" s="3">
        <v>-9.6376901620764954E-4</v>
      </c>
      <c r="B392">
        <v>-3.0180176155847338E-3</v>
      </c>
      <c r="C392">
        <f>+(B392-Estadisticas_Descriptivas!$B$3)/Estadisticas_Descriptivas!$B$7</f>
        <v>-0.32640218928096648</v>
      </c>
      <c r="D392">
        <f t="shared" si="13"/>
        <v>0.31155378486055801</v>
      </c>
      <c r="E392">
        <f t="shared" si="12"/>
        <v>-0.49145090227611266</v>
      </c>
      <c r="G392">
        <v>-0.32640218928096648</v>
      </c>
      <c r="H392">
        <v>-0.49145090227611266</v>
      </c>
    </row>
    <row r="393" spans="1:8" x14ac:dyDescent="0.25">
      <c r="A393" s="3">
        <v>-4.050216740091761E-3</v>
      </c>
      <c r="B393">
        <v>-3.0106116552376383E-3</v>
      </c>
      <c r="C393">
        <f>+(B393-Estadisticas_Descriptivas!$B$3)/Estadisticas_Descriptivas!$B$7</f>
        <v>-0.32573131193622851</v>
      </c>
      <c r="D393">
        <f t="shared" si="13"/>
        <v>0.31235059760956202</v>
      </c>
      <c r="E393">
        <f t="shared" si="12"/>
        <v>-0.48919846633920128</v>
      </c>
      <c r="G393">
        <v>-0.32573131193622851</v>
      </c>
      <c r="H393">
        <v>-0.48919846633920128</v>
      </c>
    </row>
    <row r="394" spans="1:8" x14ac:dyDescent="0.25">
      <c r="A394" s="3">
        <v>-1.4410312534549607E-3</v>
      </c>
      <c r="B394">
        <v>-2.9986339021522701E-3</v>
      </c>
      <c r="C394">
        <f>+(B394-Estadisticas_Descriptivas!$B$3)/Estadisticas_Descriptivas!$B$7</f>
        <v>-0.32464629354438823</v>
      </c>
      <c r="D394">
        <f t="shared" si="13"/>
        <v>0.31314741035856603</v>
      </c>
      <c r="E394">
        <f t="shared" si="12"/>
        <v>-0.48694850960646918</v>
      </c>
      <c r="G394">
        <v>-0.32464629354438823</v>
      </c>
      <c r="H394">
        <v>-0.48694850960646918</v>
      </c>
    </row>
    <row r="395" spans="1:8" x14ac:dyDescent="0.25">
      <c r="A395" s="3">
        <v>9.159984668711818E-3</v>
      </c>
      <c r="B395">
        <v>-2.9897555945093135E-3</v>
      </c>
      <c r="C395">
        <f>+(B395-Estadisticas_Descriptivas!$B$3)/Estadisticas_Descriptivas!$B$7</f>
        <v>-0.32384204194457922</v>
      </c>
      <c r="D395">
        <f t="shared" si="13"/>
        <v>0.31394422310757003</v>
      </c>
      <c r="E395">
        <f t="shared" si="12"/>
        <v>-0.48470101526129261</v>
      </c>
      <c r="G395">
        <v>-0.32384204194457922</v>
      </c>
      <c r="H395">
        <v>-0.48470101526129261</v>
      </c>
    </row>
    <row r="396" spans="1:8" x14ac:dyDescent="0.25">
      <c r="A396" s="3">
        <v>2.8177544430294521E-3</v>
      </c>
      <c r="B396">
        <v>-2.9730715337762392E-3</v>
      </c>
      <c r="C396">
        <f>+(B396-Estadisticas_Descriptivas!$B$3)/Estadisticas_Descriptivas!$B$7</f>
        <v>-0.32233069731951097</v>
      </c>
      <c r="D396">
        <f t="shared" si="13"/>
        <v>0.31474103585657404</v>
      </c>
      <c r="E396">
        <f t="shared" si="12"/>
        <v>-0.4824559665919268</v>
      </c>
      <c r="G396">
        <v>-0.32233069731951097</v>
      </c>
      <c r="H396">
        <v>-0.4824559665919268</v>
      </c>
    </row>
    <row r="397" spans="1:8" x14ac:dyDescent="0.25">
      <c r="A397" s="3">
        <v>-1.42436152864307E-2</v>
      </c>
      <c r="B397">
        <v>-2.963883313944371E-3</v>
      </c>
      <c r="C397">
        <f>+(B397-Estadisticas_Descriptivas!$B$3)/Estadisticas_Descriptivas!$B$7</f>
        <v>-0.32149837197144321</v>
      </c>
      <c r="D397">
        <f t="shared" si="13"/>
        <v>0.31553784860557804</v>
      </c>
      <c r="E397">
        <f t="shared" si="12"/>
        <v>-0.48021334699040519</v>
      </c>
      <c r="G397">
        <v>-0.32149837197144321</v>
      </c>
      <c r="H397">
        <v>-0.48021334699040519</v>
      </c>
    </row>
    <row r="398" spans="1:8" x14ac:dyDescent="0.25">
      <c r="A398" s="3">
        <v>8.1998026974883231E-4</v>
      </c>
      <c r="B398">
        <v>-2.9434114568177572E-3</v>
      </c>
      <c r="C398">
        <f>+(B398-Estadisticas_Descriptivas!$B$3)/Estadisticas_Descriptivas!$B$7</f>
        <v>-0.31964390550021182</v>
      </c>
      <c r="D398">
        <f t="shared" si="13"/>
        <v>0.31633466135458205</v>
      </c>
      <c r="E398">
        <f t="shared" si="12"/>
        <v>-0.47797313995145163</v>
      </c>
      <c r="G398">
        <v>-0.31964390550021182</v>
      </c>
      <c r="H398">
        <v>-0.47797313995145163</v>
      </c>
    </row>
    <row r="399" spans="1:8" x14ac:dyDescent="0.25">
      <c r="A399" s="3">
        <v>-1.8387945694007368E-2</v>
      </c>
      <c r="B399">
        <v>-2.8964558624980929E-3</v>
      </c>
      <c r="C399">
        <f>+(B399-Estadisticas_Descriptivas!$B$3)/Estadisticas_Descriptivas!$B$7</f>
        <v>-0.31539037956145588</v>
      </c>
      <c r="D399">
        <f t="shared" si="13"/>
        <v>0.31713147410358605</v>
      </c>
      <c r="E399">
        <f t="shared" si="12"/>
        <v>-0.47573532907140559</v>
      </c>
      <c r="G399">
        <v>-0.31539037956145588</v>
      </c>
      <c r="H399">
        <v>-0.47573532907140559</v>
      </c>
    </row>
    <row r="400" spans="1:8" x14ac:dyDescent="0.25">
      <c r="A400" s="3">
        <v>-9.6895418683388135E-3</v>
      </c>
      <c r="B400">
        <v>-2.8926596513724201E-3</v>
      </c>
      <c r="C400">
        <f>+(B400-Estadisticas_Descriptivas!$B$3)/Estadisticas_Descriptivas!$B$7</f>
        <v>-0.31504649545720803</v>
      </c>
      <c r="D400">
        <f t="shared" si="13"/>
        <v>0.31792828685259006</v>
      </c>
      <c r="E400">
        <f t="shared" si="12"/>
        <v>-0.47349989804716081</v>
      </c>
      <c r="G400">
        <v>-0.31504649545720803</v>
      </c>
      <c r="H400">
        <v>-0.47349989804716081</v>
      </c>
    </row>
    <row r="401" spans="1:8" x14ac:dyDescent="0.25">
      <c r="A401" s="3">
        <v>-1.103737849414832E-2</v>
      </c>
      <c r="B401">
        <v>-2.8710915621273925E-3</v>
      </c>
      <c r="C401">
        <f>+(B401-Estadisticas_Descriptivas!$B$3)/Estadisticas_Descriptivas!$B$7</f>
        <v>-0.31309272555220846</v>
      </c>
      <c r="D401">
        <f t="shared" si="13"/>
        <v>0.31872509960159406</v>
      </c>
      <c r="E401">
        <f t="shared" si="12"/>
        <v>-0.47126683067511427</v>
      </c>
      <c r="G401">
        <v>-0.31309272555220846</v>
      </c>
      <c r="H401">
        <v>-0.47126683067511427</v>
      </c>
    </row>
    <row r="402" spans="1:8" x14ac:dyDescent="0.25">
      <c r="A402" s="3">
        <v>-1.8914821867908604E-2</v>
      </c>
      <c r="B402">
        <v>-2.8651005386203243E-3</v>
      </c>
      <c r="C402">
        <f>+(B402-Estadisticas_Descriptivas!$B$3)/Estadisticas_Descriptivas!$B$7</f>
        <v>-0.31255002187107672</v>
      </c>
      <c r="D402">
        <f t="shared" si="13"/>
        <v>0.31952191235059807</v>
      </c>
      <c r="E402">
        <f t="shared" si="12"/>
        <v>-0.46903611085013064</v>
      </c>
      <c r="G402">
        <v>-0.31255002187107672</v>
      </c>
      <c r="H402">
        <v>-0.46903611085013064</v>
      </c>
    </row>
    <row r="403" spans="1:8" x14ac:dyDescent="0.25">
      <c r="A403" s="3">
        <v>2.7717389433818962E-3</v>
      </c>
      <c r="B403">
        <v>-2.8551323193988232E-3</v>
      </c>
      <c r="C403">
        <f>+(B403-Estadisticas_Descriptivas!$B$3)/Estadisticas_Descriptivas!$B$7</f>
        <v>-0.31164703939079524</v>
      </c>
      <c r="D403">
        <f t="shared" si="13"/>
        <v>0.32031872509960208</v>
      </c>
      <c r="E403">
        <f t="shared" si="12"/>
        <v>-0.46680772256451625</v>
      </c>
      <c r="G403">
        <v>-0.31164703939079524</v>
      </c>
      <c r="H403">
        <v>-0.46680772256451625</v>
      </c>
    </row>
    <row r="404" spans="1:8" x14ac:dyDescent="0.25">
      <c r="A404" s="3">
        <v>-1.2171906253646725E-2</v>
      </c>
      <c r="B404">
        <v>-2.8264750133749628E-3</v>
      </c>
      <c r="C404">
        <f>+(B404-Estadisticas_Descriptivas!$B$3)/Estadisticas_Descriptivas!$B$7</f>
        <v>-0.30905108471758796</v>
      </c>
      <c r="D404">
        <f t="shared" si="13"/>
        <v>0.32111553784860608</v>
      </c>
      <c r="E404">
        <f t="shared" si="12"/>
        <v>-0.46458164990700629</v>
      </c>
      <c r="G404">
        <v>-0.30905108471758796</v>
      </c>
      <c r="H404">
        <v>-0.46458164990700629</v>
      </c>
    </row>
    <row r="405" spans="1:8" x14ac:dyDescent="0.25">
      <c r="A405" s="3">
        <v>-1.4966358477518371E-3</v>
      </c>
      <c r="B405">
        <v>-2.8230841271976725E-3</v>
      </c>
      <c r="C405">
        <f>+(B405-Estadisticas_Descriptivas!$B$3)/Estadisticas_Descriptivas!$B$7</f>
        <v>-0.30874391743497875</v>
      </c>
      <c r="D405">
        <f t="shared" si="13"/>
        <v>0.32191235059761009</v>
      </c>
      <c r="E405">
        <f t="shared" si="12"/>
        <v>-0.46235787706176334</v>
      </c>
      <c r="G405">
        <v>-0.30874391743497875</v>
      </c>
      <c r="H405">
        <v>-0.46235787706176334</v>
      </c>
    </row>
    <row r="406" spans="1:8" x14ac:dyDescent="0.25">
      <c r="A406" s="3">
        <v>-5.3840887577105701E-3</v>
      </c>
      <c r="B406">
        <v>-2.812083478299976E-3</v>
      </c>
      <c r="C406">
        <f>+(B406-Estadisticas_Descriptivas!$B$3)/Estadisticas_Descriptivas!$B$7</f>
        <v>-0.3077474111377535</v>
      </c>
      <c r="D406">
        <f t="shared" si="13"/>
        <v>0.32270916334661409</v>
      </c>
      <c r="E406">
        <f t="shared" si="12"/>
        <v>-0.46013638830738812</v>
      </c>
      <c r="G406">
        <v>-0.3077474111377535</v>
      </c>
      <c r="H406">
        <v>-0.46013638830738812</v>
      </c>
    </row>
    <row r="407" spans="1:8" x14ac:dyDescent="0.25">
      <c r="A407" s="3">
        <v>2.4347646888076113E-2</v>
      </c>
      <c r="B407">
        <v>-2.799795225030266E-3</v>
      </c>
      <c r="C407">
        <f>+(B407-Estadisticas_Descriptivas!$B$3)/Estadisticas_Descriptivas!$B$7</f>
        <v>-0.30663426573341929</v>
      </c>
      <c r="D407">
        <f t="shared" si="13"/>
        <v>0.3235059760956181</v>
      </c>
      <c r="E407">
        <f t="shared" si="12"/>
        <v>-0.45791716801594012</v>
      </c>
      <c r="G407">
        <v>-0.30663426573341929</v>
      </c>
      <c r="H407">
        <v>-0.45791716801594012</v>
      </c>
    </row>
    <row r="408" spans="1:8" x14ac:dyDescent="0.25">
      <c r="A408" s="3">
        <v>1.8885951732779516E-2</v>
      </c>
      <c r="B408">
        <v>-2.777466728829614E-3</v>
      </c>
      <c r="C408">
        <f>+(B408-Estadisticas_Descriptivas!$B$3)/Estadisticas_Descriptivas!$B$7</f>
        <v>-0.30461161349913352</v>
      </c>
      <c r="D408">
        <f t="shared" si="13"/>
        <v>0.3243027888446221</v>
      </c>
      <c r="E408">
        <f t="shared" si="12"/>
        <v>-0.45570020065197214</v>
      </c>
      <c r="G408">
        <v>-0.30461161349913352</v>
      </c>
      <c r="H408">
        <v>-0.45570020065197214</v>
      </c>
    </row>
    <row r="409" spans="1:8" x14ac:dyDescent="0.25">
      <c r="A409" s="3">
        <v>6.8630035578014503E-3</v>
      </c>
      <c r="B409">
        <v>-2.7763826213396126E-3</v>
      </c>
      <c r="C409">
        <f>+(B409-Estadisticas_Descriptivas!$B$3)/Estadisticas_Descriptivas!$B$7</f>
        <v>-0.30451340838862573</v>
      </c>
      <c r="D409">
        <f t="shared" si="13"/>
        <v>0.32509960159362611</v>
      </c>
      <c r="E409">
        <f t="shared" si="12"/>
        <v>-0.45348547077157331</v>
      </c>
      <c r="G409">
        <v>-0.30451340838862573</v>
      </c>
      <c r="H409">
        <v>-0.45348547077157331</v>
      </c>
    </row>
    <row r="410" spans="1:8" x14ac:dyDescent="0.25">
      <c r="A410" s="3">
        <v>9.4225154473364103E-3</v>
      </c>
      <c r="B410">
        <v>-2.7674058253277511E-3</v>
      </c>
      <c r="C410">
        <f>+(B410-Estadisticas_Descriptivas!$B$3)/Estadisticas_Descriptivas!$B$7</f>
        <v>-0.30370023510785688</v>
      </c>
      <c r="D410">
        <f t="shared" si="13"/>
        <v>0.32589641434263011</v>
      </c>
      <c r="E410">
        <f t="shared" si="12"/>
        <v>-0.45127296302142411</v>
      </c>
      <c r="G410">
        <v>-0.30370023510785688</v>
      </c>
      <c r="H410">
        <v>-0.45127296302142411</v>
      </c>
    </row>
    <row r="411" spans="1:8" x14ac:dyDescent="0.25">
      <c r="A411" s="3">
        <v>-2.4391082077444004E-2</v>
      </c>
      <c r="B411">
        <v>-2.7438889546078649E-3</v>
      </c>
      <c r="C411">
        <f>+(B411-Estadisticas_Descriptivas!$B$3)/Estadisticas_Descriptivas!$B$7</f>
        <v>-0.30156993261558246</v>
      </c>
      <c r="D411">
        <f t="shared" si="13"/>
        <v>0.32669322709163412</v>
      </c>
      <c r="E411">
        <f t="shared" si="12"/>
        <v>-0.44906266213786306</v>
      </c>
      <c r="G411">
        <v>-0.30156993261558246</v>
      </c>
      <c r="H411">
        <v>-0.44906266213786306</v>
      </c>
    </row>
    <row r="412" spans="1:8" x14ac:dyDescent="0.25">
      <c r="A412" s="3">
        <v>5.1569298644233985E-3</v>
      </c>
      <c r="B412">
        <v>-2.7238667143857365E-3</v>
      </c>
      <c r="C412">
        <f>+(B412-Estadisticas_Descriptivas!$B$3)/Estadisticas_Descriptivas!$B$7</f>
        <v>-0.29975619520322982</v>
      </c>
      <c r="D412">
        <f t="shared" si="13"/>
        <v>0.32749003984063813</v>
      </c>
      <c r="E412">
        <f t="shared" si="12"/>
        <v>-0.4468545529459621</v>
      </c>
      <c r="G412">
        <v>-0.29975619520322982</v>
      </c>
      <c r="H412">
        <v>-0.4468545529459621</v>
      </c>
    </row>
    <row r="413" spans="1:8" x14ac:dyDescent="0.25">
      <c r="A413" s="3">
        <v>-3.7017126347429485E-3</v>
      </c>
      <c r="B413">
        <v>-2.7095820861420261E-3</v>
      </c>
      <c r="C413">
        <f>+(B413-Estadisticas_Descriptivas!$B$3)/Estadisticas_Descriptivas!$B$7</f>
        <v>-0.29846220590034794</v>
      </c>
      <c r="D413">
        <f t="shared" si="13"/>
        <v>0.32828685258964213</v>
      </c>
      <c r="E413">
        <f t="shared" si="12"/>
        <v>-0.44464862035861435</v>
      </c>
      <c r="G413">
        <v>-0.29846220590034794</v>
      </c>
      <c r="H413">
        <v>-0.44464862035861435</v>
      </c>
    </row>
    <row r="414" spans="1:8" x14ac:dyDescent="0.25">
      <c r="A414" s="3">
        <v>8.4012071916632625E-3</v>
      </c>
      <c r="B414">
        <v>-2.7061230392261271E-3</v>
      </c>
      <c r="C414">
        <f>+(B414-Estadisticas_Descriptivas!$B$3)/Estadisticas_Descriptivas!$B$7</f>
        <v>-0.29814886419967673</v>
      </c>
      <c r="D414">
        <f t="shared" si="13"/>
        <v>0.32908366533864614</v>
      </c>
      <c r="E414">
        <f t="shared" si="12"/>
        <v>-0.44244484937563133</v>
      </c>
      <c r="G414">
        <v>-0.29814886419967673</v>
      </c>
      <c r="H414">
        <v>-0.44244484937563133</v>
      </c>
    </row>
    <row r="415" spans="1:8" x14ac:dyDescent="0.25">
      <c r="A415" s="3">
        <v>1.4517207887505545E-2</v>
      </c>
      <c r="B415">
        <v>-2.6650876392156908E-3</v>
      </c>
      <c r="C415">
        <f>+(B415-Estadisticas_Descriptivas!$B$3)/Estadisticas_Descriptivas!$B$7</f>
        <v>-0.29443162579857485</v>
      </c>
      <c r="D415">
        <f t="shared" si="13"/>
        <v>0.32988047808765014</v>
      </c>
      <c r="E415">
        <f t="shared" si="12"/>
        <v>-0.44024322508284919</v>
      </c>
      <c r="G415">
        <v>-0.29443162579857485</v>
      </c>
      <c r="H415">
        <v>-0.44024322508284919</v>
      </c>
    </row>
    <row r="416" spans="1:8" x14ac:dyDescent="0.25">
      <c r="A416" s="3">
        <v>-1.8115725668459759E-2</v>
      </c>
      <c r="B416">
        <v>-2.6510264820542861E-3</v>
      </c>
      <c r="C416">
        <f>+(B416-Estadisticas_Descriptivas!$B$3)/Estadisticas_Descriptivas!$B$7</f>
        <v>-0.29315787987795489</v>
      </c>
      <c r="D416">
        <f t="shared" si="13"/>
        <v>0.33067729083665415</v>
      </c>
      <c r="E416">
        <f t="shared" si="12"/>
        <v>-0.43804373265124796</v>
      </c>
      <c r="G416">
        <v>-0.29315787987795489</v>
      </c>
      <c r="H416">
        <v>-0.43804373265124796</v>
      </c>
    </row>
    <row r="417" spans="1:8" x14ac:dyDescent="0.25">
      <c r="A417" s="3">
        <v>-1.896945434456343E-2</v>
      </c>
      <c r="B417">
        <v>-2.6261799136575448E-3</v>
      </c>
      <c r="C417">
        <f>+(B417-Estadisticas_Descriptivas!$B$3)/Estadisticas_Descriptivas!$B$7</f>
        <v>-0.29090712520865758</v>
      </c>
      <c r="D417">
        <f t="shared" si="13"/>
        <v>0.33147410358565815</v>
      </c>
      <c r="E417">
        <f t="shared" si="12"/>
        <v>-0.43584635733607746</v>
      </c>
      <c r="G417">
        <v>-0.29090712520865758</v>
      </c>
      <c r="H417">
        <v>-0.43584635733607746</v>
      </c>
    </row>
    <row r="418" spans="1:8" x14ac:dyDescent="0.25">
      <c r="A418" s="3">
        <v>-3.8405967262932217E-3</v>
      </c>
      <c r="B418">
        <v>-2.601625374463401E-3</v>
      </c>
      <c r="C418">
        <f>+(B418-Estadisticas_Descriptivas!$B$3)/Estadisticas_Descriptivas!$B$7</f>
        <v>-0.28868282433695613</v>
      </c>
      <c r="D418">
        <f t="shared" si="13"/>
        <v>0.33227091633466216</v>
      </c>
      <c r="E418">
        <f t="shared" si="12"/>
        <v>-0.43365108447599487</v>
      </c>
      <c r="G418">
        <v>-0.28868282433695613</v>
      </c>
      <c r="H418">
        <v>-0.43365108447599487</v>
      </c>
    </row>
    <row r="419" spans="1:8" x14ac:dyDescent="0.25">
      <c r="A419" s="3">
        <v>1.5766721170720421E-2</v>
      </c>
      <c r="B419">
        <v>-2.5479738404268204E-3</v>
      </c>
      <c r="C419">
        <f>+(B419-Estadisticas_Descriptivas!$B$3)/Estadisticas_Descriptivas!$B$7</f>
        <v>-0.28382273908012712</v>
      </c>
      <c r="D419">
        <f t="shared" si="13"/>
        <v>0.33306772908366616</v>
      </c>
      <c r="E419">
        <f t="shared" si="12"/>
        <v>-0.43145789949221125</v>
      </c>
      <c r="G419">
        <v>-0.28382273908012712</v>
      </c>
      <c r="H419">
        <v>-0.43145789949221125</v>
      </c>
    </row>
    <row r="420" spans="1:8" x14ac:dyDescent="0.25">
      <c r="A420" s="3">
        <v>8.8120775589506373E-4</v>
      </c>
      <c r="B420">
        <v>-2.5407424823445934E-3</v>
      </c>
      <c r="C420">
        <f>+(B420-Estadisticas_Descriptivas!$B$3)/Estadisticas_Descriptivas!$B$7</f>
        <v>-0.28316767828021933</v>
      </c>
      <c r="D420">
        <f t="shared" si="13"/>
        <v>0.33386454183267017</v>
      </c>
      <c r="E420">
        <f t="shared" si="12"/>
        <v>-0.42926678788764777</v>
      </c>
      <c r="G420">
        <v>-0.28316767828021933</v>
      </c>
      <c r="H420">
        <v>-0.42926678788764777</v>
      </c>
    </row>
    <row r="421" spans="1:8" x14ac:dyDescent="0.25">
      <c r="A421" s="3">
        <v>-2.1173138152195015E-2</v>
      </c>
      <c r="B421">
        <v>-2.5300521932207776E-3</v>
      </c>
      <c r="C421">
        <f>+(B421-Estadisticas_Descriptivas!$B$3)/Estadisticas_Descriptivas!$B$7</f>
        <v>-0.28219928627624657</v>
      </c>
      <c r="D421">
        <f t="shared" si="13"/>
        <v>0.33466135458167418</v>
      </c>
      <c r="E421">
        <f t="shared" si="12"/>
        <v>-0.4270777352461011</v>
      </c>
      <c r="G421">
        <v>-0.28219928627624657</v>
      </c>
      <c r="H421">
        <v>-0.4270777352461011</v>
      </c>
    </row>
    <row r="422" spans="1:8" x14ac:dyDescent="0.25">
      <c r="A422" s="3">
        <v>-7.1661613961429005E-3</v>
      </c>
      <c r="B422">
        <v>-2.5259318472709014E-3</v>
      </c>
      <c r="C422">
        <f>+(B422-Estadisticas_Descriptivas!$B$3)/Estadisticas_Descriptivas!$B$7</f>
        <v>-0.28182604005013911</v>
      </c>
      <c r="D422">
        <f t="shared" si="13"/>
        <v>0.33545816733067818</v>
      </c>
      <c r="E422">
        <f t="shared" si="12"/>
        <v>-0.42489072723141769</v>
      </c>
      <c r="G422">
        <v>-0.28182604005013911</v>
      </c>
      <c r="H422">
        <v>-0.42489072723141769</v>
      </c>
    </row>
    <row r="423" spans="1:8" x14ac:dyDescent="0.25">
      <c r="A423" s="3">
        <v>-1.0142945264832837E-2</v>
      </c>
      <c r="B423">
        <v>-2.4923705312281941E-3</v>
      </c>
      <c r="C423">
        <f>+(B423-Estadisticas_Descriptivas!$B$3)/Estadisticas_Descriptivas!$B$7</f>
        <v>-0.2787858500494631</v>
      </c>
      <c r="D423">
        <f t="shared" si="13"/>
        <v>0.33625498007968219</v>
      </c>
      <c r="E423">
        <f t="shared" si="12"/>
        <v>-0.42270574958667789</v>
      </c>
      <c r="G423">
        <v>-0.2787858500494631</v>
      </c>
      <c r="H423">
        <v>-0.42270574958667789</v>
      </c>
    </row>
    <row r="424" spans="1:8" x14ac:dyDescent="0.25">
      <c r="A424" s="3">
        <v>-1.8412122845487655E-2</v>
      </c>
      <c r="B424">
        <v>-2.4426034406476171E-3</v>
      </c>
      <c r="C424">
        <f>+(B424-Estadisticas_Descriptivas!$B$3)/Estadisticas_Descriptivas!$B$7</f>
        <v>-0.27427764152291806</v>
      </c>
      <c r="D424">
        <f t="shared" si="13"/>
        <v>0.33705179282868619</v>
      </c>
      <c r="E424">
        <f t="shared" si="12"/>
        <v>-0.42052278813338828</v>
      </c>
      <c r="G424">
        <v>-0.27427764152291806</v>
      </c>
      <c r="H424">
        <v>-0.42052278813338828</v>
      </c>
    </row>
    <row r="425" spans="1:8" x14ac:dyDescent="0.25">
      <c r="A425" s="3">
        <v>1.4956856067329216E-2</v>
      </c>
      <c r="B425">
        <v>-2.4167805585421087E-3</v>
      </c>
      <c r="C425">
        <f>+(B425-Estadisticas_Descriptivas!$B$3)/Estadisticas_Descriptivas!$B$7</f>
        <v>-0.27193844636543674</v>
      </c>
      <c r="D425">
        <f t="shared" si="13"/>
        <v>0.3378486055776902</v>
      </c>
      <c r="E425">
        <f t="shared" si="12"/>
        <v>-0.41834182877068249</v>
      </c>
      <c r="G425">
        <v>-0.27193844636543674</v>
      </c>
      <c r="H425">
        <v>-0.41834182877068249</v>
      </c>
    </row>
    <row r="426" spans="1:8" x14ac:dyDescent="0.25">
      <c r="A426" s="3">
        <v>2.2372677655603468E-2</v>
      </c>
      <c r="B426">
        <v>-2.3314724921273955E-3</v>
      </c>
      <c r="C426">
        <f>+(B426-Estadisticas_Descriptivas!$B$3)/Estadisticas_Descriptivas!$B$7</f>
        <v>-0.26421071810350011</v>
      </c>
      <c r="D426">
        <f t="shared" si="13"/>
        <v>0.3386454183266942</v>
      </c>
      <c r="E426">
        <f t="shared" si="12"/>
        <v>-0.41616285747453269</v>
      </c>
      <c r="G426">
        <v>-0.26421071810350011</v>
      </c>
      <c r="H426">
        <v>-0.41616285747453269</v>
      </c>
    </row>
    <row r="427" spans="1:8" x14ac:dyDescent="0.25">
      <c r="A427" s="3">
        <v>-2.4426034406476171E-3</v>
      </c>
      <c r="B427">
        <v>-2.2955984771939608E-3</v>
      </c>
      <c r="C427">
        <f>+(B427-Estadisticas_Descriptivas!$B$3)/Estadisticas_Descriptivas!$B$7</f>
        <v>-0.26096102964235801</v>
      </c>
      <c r="D427">
        <f t="shared" si="13"/>
        <v>0.33944223107569821</v>
      </c>
      <c r="E427">
        <f t="shared" si="12"/>
        <v>-0.41398586029696666</v>
      </c>
      <c r="G427">
        <v>-0.26096102964235801</v>
      </c>
      <c r="H427">
        <v>-0.41398586029696666</v>
      </c>
    </row>
    <row r="428" spans="1:8" x14ac:dyDescent="0.25">
      <c r="A428" s="3">
        <v>-1.5473503680411893E-2</v>
      </c>
      <c r="B428">
        <v>-2.2378626777133093E-3</v>
      </c>
      <c r="C428">
        <f>+(B428-Estadisticas_Descriptivas!$B$3)/Estadisticas_Descriptivas!$B$7</f>
        <v>-0.2557309665530933</v>
      </c>
      <c r="D428">
        <f t="shared" si="13"/>
        <v>0.34023904382470221</v>
      </c>
      <c r="E428">
        <f t="shared" si="12"/>
        <v>-0.41181082336529556</v>
      </c>
      <c r="G428">
        <v>-0.2557309665530933</v>
      </c>
      <c r="H428">
        <v>-0.41181082336529556</v>
      </c>
    </row>
    <row r="429" spans="1:8" x14ac:dyDescent="0.25">
      <c r="A429" s="3">
        <v>1.8642691757321028E-2</v>
      </c>
      <c r="B429">
        <v>-2.22738052560012E-3</v>
      </c>
      <c r="C429">
        <f>+(B429-Estadisticas_Descriptivas!$B$3)/Estadisticas_Descriptivas!$B$7</f>
        <v>-0.25478142887705191</v>
      </c>
      <c r="D429">
        <f t="shared" si="13"/>
        <v>0.34103585657370622</v>
      </c>
      <c r="E429">
        <f t="shared" si="12"/>
        <v>-0.40963773288134941</v>
      </c>
      <c r="G429">
        <v>-0.25478142887705191</v>
      </c>
      <c r="H429">
        <v>-0.40963773288134941</v>
      </c>
    </row>
    <row r="430" spans="1:8" x14ac:dyDescent="0.25">
      <c r="A430" s="3">
        <v>-5.2546664300883172E-3</v>
      </c>
      <c r="B430">
        <v>-2.2238866412221947E-3</v>
      </c>
      <c r="C430">
        <f>+(B430-Estadisticas_Descriptivas!$B$3)/Estadisticas_Descriptivas!$B$7</f>
        <v>-0.25446493138524406</v>
      </c>
      <c r="D430">
        <f t="shared" si="13"/>
        <v>0.34183266932271023</v>
      </c>
      <c r="E430">
        <f t="shared" si="12"/>
        <v>-0.40746657512072026</v>
      </c>
      <c r="G430">
        <v>-0.25446493138524406</v>
      </c>
      <c r="H430">
        <v>-0.40746657512072026</v>
      </c>
    </row>
    <row r="431" spans="1:8" x14ac:dyDescent="0.25">
      <c r="A431" s="3">
        <v>-7.9340425503344747E-3</v>
      </c>
      <c r="B431">
        <v>-2.2081601199982481E-3</v>
      </c>
      <c r="C431">
        <f>+(B431-Estadisticas_Descriptivas!$B$3)/Estadisticas_Descriptivas!$B$7</f>
        <v>-0.25304032656612374</v>
      </c>
      <c r="D431">
        <f t="shared" si="13"/>
        <v>0.34262948207171423</v>
      </c>
      <c r="E431">
        <f t="shared" si="12"/>
        <v>-0.40529733643201338</v>
      </c>
      <c r="G431">
        <v>-0.25304032656612374</v>
      </c>
      <c r="H431">
        <v>-0.40529733643201338</v>
      </c>
    </row>
    <row r="432" spans="1:8" x14ac:dyDescent="0.25">
      <c r="A432" s="3">
        <v>-2.9518158313449172E-2</v>
      </c>
      <c r="B432">
        <v>-2.1956999281005363E-3</v>
      </c>
      <c r="C432">
        <f>+(B432-Estadisticas_Descriptivas!$B$3)/Estadisticas_Descriptivas!$B$7</f>
        <v>-0.25191160590553574</v>
      </c>
      <c r="D432">
        <f t="shared" si="13"/>
        <v>0.34342629482071824</v>
      </c>
      <c r="E432">
        <f t="shared" si="12"/>
        <v>-0.4031300032361082</v>
      </c>
      <c r="G432">
        <v>-0.25191160590553574</v>
      </c>
      <c r="H432">
        <v>-0.4031300032361082</v>
      </c>
    </row>
    <row r="433" spans="1:8" x14ac:dyDescent="0.25">
      <c r="A433" s="3">
        <v>-7.2337535181997703E-3</v>
      </c>
      <c r="B433">
        <v>-2.1949627140287475E-3</v>
      </c>
      <c r="C433">
        <f>+(B433-Estadisticas_Descriptivas!$B$3)/Estadisticas_Descriptivas!$B$7</f>
        <v>-0.25184482453002122</v>
      </c>
      <c r="D433">
        <f t="shared" si="13"/>
        <v>0.34422310756972224</v>
      </c>
      <c r="E433">
        <f t="shared" si="12"/>
        <v>-0.4009645620254243</v>
      </c>
      <c r="G433">
        <v>-0.25184482453002122</v>
      </c>
      <c r="H433">
        <v>-0.4009645620254243</v>
      </c>
    </row>
    <row r="434" spans="1:8" x14ac:dyDescent="0.25">
      <c r="A434" s="3">
        <v>2.5698247891435821E-2</v>
      </c>
      <c r="B434">
        <v>-2.1848931523151816E-3</v>
      </c>
      <c r="C434">
        <f>+(B434-Estadisticas_Descriptivas!$B$3)/Estadisticas_Descriptivas!$B$7</f>
        <v>-0.25093266182478591</v>
      </c>
      <c r="D434">
        <f t="shared" si="13"/>
        <v>0.34501992031872625</v>
      </c>
      <c r="E434">
        <f t="shared" si="12"/>
        <v>-0.39880099936319741</v>
      </c>
      <c r="G434">
        <v>-0.25093266182478591</v>
      </c>
      <c r="H434">
        <v>-0.39880099936319741</v>
      </c>
    </row>
    <row r="435" spans="1:8" x14ac:dyDescent="0.25">
      <c r="A435" s="3">
        <v>-4.291813651667864E-3</v>
      </c>
      <c r="B435">
        <v>-2.151010615372817E-3</v>
      </c>
      <c r="C435">
        <f>+(B435-Estadisticas_Descriptivas!$B$3)/Estadisticas_Descriptivas!$B$7</f>
        <v>-0.24786337366342084</v>
      </c>
      <c r="D435">
        <f t="shared" si="13"/>
        <v>0.34581673306773025</v>
      </c>
      <c r="E435">
        <f t="shared" si="12"/>
        <v>-0.39663930188276175</v>
      </c>
      <c r="G435">
        <v>-0.24786337366342084</v>
      </c>
      <c r="H435">
        <v>-0.39663930188276175</v>
      </c>
    </row>
    <row r="436" spans="1:8" x14ac:dyDescent="0.25">
      <c r="A436" s="3">
        <v>-1.2961545123475138E-2</v>
      </c>
      <c r="B436">
        <v>-2.1252837802967495E-3</v>
      </c>
      <c r="C436">
        <f>+(B436-Estadisticas_Descriptivas!$B$3)/Estadisticas_Descriptivas!$B$7</f>
        <v>-0.24553287903538623</v>
      </c>
      <c r="D436">
        <f t="shared" si="13"/>
        <v>0.34661354581673426</v>
      </c>
      <c r="E436">
        <f t="shared" si="12"/>
        <v>-0.39447945628684039</v>
      </c>
      <c r="G436">
        <v>-0.24553287903538623</v>
      </c>
      <c r="H436">
        <v>-0.39447945628684039</v>
      </c>
    </row>
    <row r="437" spans="1:8" x14ac:dyDescent="0.25">
      <c r="A437" s="3">
        <v>-7.4210024659636664E-3</v>
      </c>
      <c r="B437">
        <v>-2.1203598092424114E-3</v>
      </c>
      <c r="C437">
        <f>+(B437-Estadisticas_Descriptivas!$B$3)/Estadisticas_Descriptivas!$B$7</f>
        <v>-0.24508683551480537</v>
      </c>
      <c r="D437">
        <f t="shared" si="13"/>
        <v>0.34741035856573826</v>
      </c>
      <c r="E437">
        <f t="shared" si="12"/>
        <v>-0.39232144934684354</v>
      </c>
      <c r="G437">
        <v>-0.24508683551480537</v>
      </c>
      <c r="H437">
        <v>-0.39232144934684354</v>
      </c>
    </row>
    <row r="438" spans="1:8" x14ac:dyDescent="0.25">
      <c r="A438" s="3">
        <v>2.1408574170870942E-2</v>
      </c>
      <c r="B438">
        <v>-2.1126894641922966E-3</v>
      </c>
      <c r="C438">
        <f>+(B438-Estadisticas_Descriptivas!$B$3)/Estadisticas_Descriptivas!$B$7</f>
        <v>-0.24439200858092056</v>
      </c>
      <c r="D438">
        <f t="shared" si="13"/>
        <v>0.34820717131474227</v>
      </c>
      <c r="E438">
        <f t="shared" si="12"/>
        <v>-0.39016526790217293</v>
      </c>
      <c r="G438">
        <v>-0.24439200858092056</v>
      </c>
      <c r="H438">
        <v>-0.39016526790217293</v>
      </c>
    </row>
    <row r="439" spans="1:8" x14ac:dyDescent="0.25">
      <c r="A439" s="3">
        <v>2.238376135718223E-2</v>
      </c>
      <c r="B439">
        <v>-2.0816677921287052E-3</v>
      </c>
      <c r="C439">
        <f>+(B439-Estadisticas_Descriptivas!$B$3)/Estadisticas_Descriptivas!$B$7</f>
        <v>-0.24158187511976642</v>
      </c>
      <c r="D439">
        <f t="shared" si="13"/>
        <v>0.34900398406374628</v>
      </c>
      <c r="E439">
        <f t="shared" si="12"/>
        <v>-0.38801089885953438</v>
      </c>
      <c r="G439">
        <v>-0.24158187511976642</v>
      </c>
      <c r="H439">
        <v>-0.38801089885953438</v>
      </c>
    </row>
    <row r="440" spans="1:8" x14ac:dyDescent="0.25">
      <c r="A440" s="3">
        <v>1.234781757145198E-2</v>
      </c>
      <c r="B440">
        <v>-2.0730928602880061E-3</v>
      </c>
      <c r="C440">
        <f>+(B440-Estadisticas_Descriptivas!$B$3)/Estadisticas_Descriptivas!$B$7</f>
        <v>-0.24080510516219392</v>
      </c>
      <c r="D440">
        <f t="shared" si="13"/>
        <v>0.34980079681275028</v>
      </c>
      <c r="E440">
        <f t="shared" si="12"/>
        <v>-0.38585832919225727</v>
      </c>
      <c r="G440">
        <v>-0.24080510516219392</v>
      </c>
      <c r="H440">
        <v>-0.38585832919225727</v>
      </c>
    </row>
    <row r="441" spans="1:8" x14ac:dyDescent="0.25">
      <c r="A441" s="3">
        <v>1.1662294827948783E-2</v>
      </c>
      <c r="B441">
        <v>-2.070122839989974E-3</v>
      </c>
      <c r="C441">
        <f>+(B441-Estadisticas_Descriptivas!$B$3)/Estadisticas_Descriptivas!$B$7</f>
        <v>-0.24053606249412951</v>
      </c>
      <c r="D441">
        <f t="shared" si="13"/>
        <v>0.35059760956175429</v>
      </c>
      <c r="E441">
        <f t="shared" si="12"/>
        <v>-0.38370754593962059</v>
      </c>
      <c r="G441">
        <v>-0.24053606249412951</v>
      </c>
      <c r="H441">
        <v>-0.38370754593962059</v>
      </c>
    </row>
    <row r="442" spans="1:8" x14ac:dyDescent="0.25">
      <c r="A442" s="3">
        <v>-4.3466036210393355E-4</v>
      </c>
      <c r="B442">
        <v>-2.0693734728036706E-3</v>
      </c>
      <c r="C442">
        <f>+(B442-Estadisticas_Descriptivas!$B$3)/Estadisticas_Descriptivas!$B$7</f>
        <v>-0.24046818021490854</v>
      </c>
      <c r="D442">
        <f t="shared" si="13"/>
        <v>0.35139442231075829</v>
      </c>
      <c r="E442">
        <f t="shared" si="12"/>
        <v>-0.38155853620618707</v>
      </c>
      <c r="G442">
        <v>-0.24046818021490854</v>
      </c>
      <c r="H442">
        <v>-0.38155853620618707</v>
      </c>
    </row>
    <row r="443" spans="1:8" x14ac:dyDescent="0.25">
      <c r="A443" s="3">
        <v>1.1304113600650201E-2</v>
      </c>
      <c r="B443">
        <v>-2.0565070133361507E-3</v>
      </c>
      <c r="C443">
        <f>+(B443-Estadisticas_Descriptivas!$B$3)/Estadisticas_Descriptivas!$B$7</f>
        <v>-0.23930265734424755</v>
      </c>
      <c r="D443">
        <f t="shared" si="13"/>
        <v>0.3521912350597623</v>
      </c>
      <c r="E443">
        <f t="shared" si="12"/>
        <v>-0.3794112871611417</v>
      </c>
      <c r="G443">
        <v>-0.23930265734424755</v>
      </c>
      <c r="H443">
        <v>-0.3794112871611417</v>
      </c>
    </row>
    <row r="444" spans="1:8" x14ac:dyDescent="0.25">
      <c r="A444" s="3">
        <v>-1.2272698789159042E-2</v>
      </c>
      <c r="B444">
        <v>-2.0471743504979489E-3</v>
      </c>
      <c r="C444">
        <f>+(B444-Estadisticas_Descriptivas!$B$3)/Estadisticas_Descriptivas!$B$7</f>
        <v>-0.23845724746210001</v>
      </c>
      <c r="D444">
        <f t="shared" si="13"/>
        <v>0.3529880478087663</v>
      </c>
      <c r="E444">
        <f t="shared" si="12"/>
        <v>-0.37726578603764077</v>
      </c>
      <c r="G444">
        <v>-0.23845724746210001</v>
      </c>
      <c r="H444">
        <v>-0.37726578603764077</v>
      </c>
    </row>
    <row r="445" spans="1:8" x14ac:dyDescent="0.25">
      <c r="A445" s="3">
        <v>1.4343912920566471E-2</v>
      </c>
      <c r="B445">
        <v>-2.0304911890052235E-3</v>
      </c>
      <c r="C445">
        <f>+(B445-Estadisticas_Descriptivas!$B$3)/Estadisticas_Descriptivas!$B$7</f>
        <v>-0.23694598429574193</v>
      </c>
      <c r="D445">
        <f t="shared" si="13"/>
        <v>0.35378486055777031</v>
      </c>
      <c r="E445">
        <f t="shared" si="12"/>
        <v>-0.37512202013216384</v>
      </c>
      <c r="G445">
        <v>-0.23694598429574193</v>
      </c>
      <c r="H445">
        <v>-0.37512202013216384</v>
      </c>
    </row>
    <row r="446" spans="1:8" x14ac:dyDescent="0.25">
      <c r="A446" s="3">
        <v>5.0661705674490687E-3</v>
      </c>
      <c r="B446">
        <v>-2.0218560598241897E-3</v>
      </c>
      <c r="C446">
        <f>+(B446-Estadisticas_Descriptivas!$B$3)/Estadisticas_Descriptivas!$B$7</f>
        <v>-0.23616376129360106</v>
      </c>
      <c r="D446">
        <f t="shared" si="13"/>
        <v>0.35458167330677431</v>
      </c>
      <c r="E446">
        <f t="shared" si="12"/>
        <v>-0.37297997680387418</v>
      </c>
      <c r="G446">
        <v>-0.23616376129360106</v>
      </c>
      <c r="H446">
        <v>-0.37297997680387418</v>
      </c>
    </row>
    <row r="447" spans="1:8" x14ac:dyDescent="0.25">
      <c r="A447" s="3">
        <v>7.1449552765867619E-3</v>
      </c>
      <c r="B447">
        <v>-2.0209310950652926E-3</v>
      </c>
      <c r="C447">
        <f>+(B447-Estadisticas_Descriptivas!$B$3)/Estadisticas_Descriptivas!$B$7</f>
        <v>-0.23607997230846717</v>
      </c>
      <c r="D447">
        <f t="shared" si="13"/>
        <v>0.35537848605577832</v>
      </c>
      <c r="E447">
        <f t="shared" si="12"/>
        <v>-0.37083964347398546</v>
      </c>
      <c r="G447">
        <v>-0.23607997230846717</v>
      </c>
      <c r="H447">
        <v>-0.37083964347398546</v>
      </c>
    </row>
    <row r="448" spans="1:8" x14ac:dyDescent="0.25">
      <c r="A448" s="3">
        <v>1.2256547427530462E-2</v>
      </c>
      <c r="B448">
        <v>-2.0179487570848309E-3</v>
      </c>
      <c r="C448">
        <f>+(B448-Estadisticas_Descriptivas!$B$3)/Estadisticas_Descriptivas!$B$7</f>
        <v>-0.2358098138291245</v>
      </c>
      <c r="D448">
        <f t="shared" si="13"/>
        <v>0.35617529880478233</v>
      </c>
      <c r="E448">
        <f t="shared" si="12"/>
        <v>-0.3687010076251343</v>
      </c>
      <c r="G448">
        <v>-0.2358098138291245</v>
      </c>
      <c r="H448">
        <v>-0.3687010076251343</v>
      </c>
    </row>
    <row r="449" spans="1:8" x14ac:dyDescent="0.25">
      <c r="A449" s="3">
        <v>-6.2937001746978805E-3</v>
      </c>
      <c r="B449">
        <v>-2.0135845401164643E-3</v>
      </c>
      <c r="C449">
        <f>+(B449-Estadisticas_Descriptivas!$B$3)/Estadisticas_Descriptivas!$B$7</f>
        <v>-0.23541447626932427</v>
      </c>
      <c r="D449">
        <f t="shared" si="13"/>
        <v>0.35697211155378633</v>
      </c>
      <c r="E449">
        <f t="shared" si="12"/>
        <v>-0.36656405680075999</v>
      </c>
      <c r="G449">
        <v>-0.23541447626932427</v>
      </c>
      <c r="H449">
        <v>-0.36656405680075999</v>
      </c>
    </row>
    <row r="450" spans="1:8" x14ac:dyDescent="0.25">
      <c r="A450" s="3">
        <v>-1.5652540713177343E-2</v>
      </c>
      <c r="B450">
        <v>-2.0116937805257917E-3</v>
      </c>
      <c r="C450">
        <f>+(B450-Estadisticas_Descriptivas!$B$3)/Estadisticas_Descriptivas!$B$7</f>
        <v>-0.23524319966044724</v>
      </c>
      <c r="D450">
        <f t="shared" si="13"/>
        <v>0.35776892430279034</v>
      </c>
      <c r="E450">
        <f t="shared" si="12"/>
        <v>-0.36442877860448925</v>
      </c>
      <c r="G450">
        <v>-0.23524319966044724</v>
      </c>
      <c r="H450">
        <v>-0.36442877860448925</v>
      </c>
    </row>
    <row r="451" spans="1:8" x14ac:dyDescent="0.25">
      <c r="A451" s="3">
        <v>3.4102225843584133E-3</v>
      </c>
      <c r="B451">
        <v>-2.0035816359177394E-3</v>
      </c>
      <c r="C451">
        <f>+(B451-Estadisticas_Descriptivas!$B$3)/Estadisticas_Descriptivas!$B$7</f>
        <v>-0.23450835181091551</v>
      </c>
      <c r="D451">
        <f t="shared" si="13"/>
        <v>0.35856573705179434</v>
      </c>
      <c r="E451">
        <f t="shared" ref="E451:E514" si="14">+_xlfn.NORM.S.INV(D451)</f>
        <v>-0.36229516069952811</v>
      </c>
      <c r="G451">
        <v>-0.23450835181091551</v>
      </c>
      <c r="H451">
        <v>-0.36229516069952811</v>
      </c>
    </row>
    <row r="452" spans="1:8" x14ac:dyDescent="0.25">
      <c r="A452" s="3">
        <v>8.0909386878793566E-3</v>
      </c>
      <c r="B452">
        <v>-1.9845553982971165E-3</v>
      </c>
      <c r="C452">
        <f>+(B452-Estadisticas_Descriptivas!$B$3)/Estadisticas_Descriptivas!$B$7</f>
        <v>-0.23278483842749823</v>
      </c>
      <c r="D452">
        <f t="shared" ref="D452:D515" si="15">+D451+$D$2</f>
        <v>0.35936254980079835</v>
      </c>
      <c r="E452">
        <f t="shared" si="14"/>
        <v>-0.36016319080805909</v>
      </c>
      <c r="G452">
        <v>-0.23278483842749823</v>
      </c>
      <c r="H452">
        <v>-0.36016319080805909</v>
      </c>
    </row>
    <row r="453" spans="1:8" x14ac:dyDescent="0.25">
      <c r="A453" s="3">
        <v>-1.2551720801807331E-2</v>
      </c>
      <c r="B453">
        <v>-1.9683184132291975E-3</v>
      </c>
      <c r="C453">
        <f>+(B453-Estadisticas_Descriptivas!$B$3)/Estadisticas_Descriptivas!$B$7</f>
        <v>-0.23131399266025246</v>
      </c>
      <c r="D453">
        <f t="shared" si="15"/>
        <v>0.36015936254980235</v>
      </c>
      <c r="E453">
        <f t="shared" si="14"/>
        <v>-0.35803285671064461</v>
      </c>
      <c r="G453">
        <v>-0.23131399266025246</v>
      </c>
      <c r="H453">
        <v>-0.35803285671064461</v>
      </c>
    </row>
    <row r="454" spans="1:8" x14ac:dyDescent="0.25">
      <c r="A454" s="3">
        <v>-9.7169166132718976E-3</v>
      </c>
      <c r="B454">
        <v>-1.9541574600900891E-3</v>
      </c>
      <c r="C454">
        <f>+(B454-Estadisticas_Descriptivas!$B$3)/Estadisticas_Descriptivas!$B$7</f>
        <v>-0.23003120660744172</v>
      </c>
      <c r="D454">
        <f t="shared" si="15"/>
        <v>0.36095617529880636</v>
      </c>
      <c r="E454">
        <f t="shared" si="14"/>
        <v>-0.35590414624563654</v>
      </c>
      <c r="G454">
        <v>-0.23003120660744172</v>
      </c>
      <c r="H454">
        <v>-0.35590414624563654</v>
      </c>
    </row>
    <row r="455" spans="1:8" x14ac:dyDescent="0.25">
      <c r="A455" s="3">
        <v>4.2533856284925342E-3</v>
      </c>
      <c r="B455">
        <v>-1.9410273951238066E-3</v>
      </c>
      <c r="C455">
        <f>+(B455-Estadisticas_Descriptivas!$B$3)/Estadisticas_Descriptivas!$B$7</f>
        <v>-0.22884180473273805</v>
      </c>
      <c r="D455">
        <f t="shared" si="15"/>
        <v>0.36175298804781036</v>
      </c>
      <c r="E455">
        <f t="shared" si="14"/>
        <v>-0.35377704730859144</v>
      </c>
      <c r="G455">
        <v>-0.22884180473273805</v>
      </c>
      <c r="H455">
        <v>-0.35377704730859144</v>
      </c>
    </row>
    <row r="456" spans="1:8" x14ac:dyDescent="0.25">
      <c r="A456" s="3">
        <v>-2.6510264820542861E-3</v>
      </c>
      <c r="B456">
        <v>-1.9356376714373402E-3</v>
      </c>
      <c r="C456">
        <f>+(B456-Estadisticas_Descriptivas!$B$3)/Estadisticas_Descriptivas!$B$7</f>
        <v>-0.22835357048003024</v>
      </c>
      <c r="D456">
        <f t="shared" si="15"/>
        <v>0.36254980079681437</v>
      </c>
      <c r="E456">
        <f t="shared" si="14"/>
        <v>-0.35165154785169045</v>
      </c>
      <c r="G456">
        <v>-0.22835357048003024</v>
      </c>
      <c r="H456">
        <v>-0.35165154785169045</v>
      </c>
    </row>
    <row r="457" spans="1:8" x14ac:dyDescent="0.25">
      <c r="A457" s="3">
        <v>-1.687729010355421E-2</v>
      </c>
      <c r="B457">
        <v>-1.9245297153407392E-3</v>
      </c>
      <c r="C457">
        <f>+(B457-Estadisticas_Descriptivas!$B$3)/Estadisticas_Descriptivas!$B$7</f>
        <v>-0.22734734363809528</v>
      </c>
      <c r="D457">
        <f t="shared" si="15"/>
        <v>0.36334661354581838</v>
      </c>
      <c r="E457">
        <f t="shared" si="14"/>
        <v>-0.34952763588316665</v>
      </c>
      <c r="G457">
        <v>-0.22734734363809528</v>
      </c>
      <c r="H457">
        <v>-0.34952763588316665</v>
      </c>
    </row>
    <row r="458" spans="1:8" x14ac:dyDescent="0.25">
      <c r="A458" s="3">
        <v>-3.4174477177417728E-3</v>
      </c>
      <c r="B458">
        <v>-1.9137230947889883E-3</v>
      </c>
      <c r="C458">
        <f>+(B458-Estadisticas_Descriptivas!$B$3)/Estadisticas_Descriptivas!$B$7</f>
        <v>-0.22636841361935808</v>
      </c>
      <c r="D458">
        <f t="shared" si="15"/>
        <v>0.36414342629482238</v>
      </c>
      <c r="E458">
        <f t="shared" si="14"/>
        <v>-0.34740529946673654</v>
      </c>
      <c r="G458">
        <v>-0.22636841361935808</v>
      </c>
      <c r="H458">
        <v>-0.34740529946673654</v>
      </c>
    </row>
    <row r="459" spans="1:8" x14ac:dyDescent="0.25">
      <c r="A459" s="3">
        <v>1.1174577597236057E-2</v>
      </c>
      <c r="B459">
        <v>-1.8697756269248078E-3</v>
      </c>
      <c r="C459">
        <f>+(B459-Estadisticas_Descriptivas!$B$3)/Estadisticas_Descriptivas!$B$7</f>
        <v>-0.22238738223829743</v>
      </c>
      <c r="D459">
        <f t="shared" si="15"/>
        <v>0.36494023904382639</v>
      </c>
      <c r="E459">
        <f t="shared" si="14"/>
        <v>-0.34528452672103732</v>
      </c>
      <c r="G459">
        <v>-0.22238738223829743</v>
      </c>
      <c r="H459">
        <v>-0.34528452672103732</v>
      </c>
    </row>
    <row r="460" spans="1:8" x14ac:dyDescent="0.25">
      <c r="A460" s="3">
        <v>-1.214413784439794E-2</v>
      </c>
      <c r="B460">
        <v>-1.8623708845491027E-3</v>
      </c>
      <c r="C460">
        <f>+(B460-Estadisticas_Descriptivas!$B$3)/Estadisticas_Descriptivas!$B$7</f>
        <v>-0.22171661522488373</v>
      </c>
      <c r="D460">
        <f t="shared" si="15"/>
        <v>0.36573705179283039</v>
      </c>
      <c r="E460">
        <f t="shared" si="14"/>
        <v>-0.34316530581907012</v>
      </c>
      <c r="G460">
        <v>-0.22171661522488373</v>
      </c>
      <c r="H460">
        <v>-0.34316530581907012</v>
      </c>
    </row>
    <row r="461" spans="1:8" x14ac:dyDescent="0.25">
      <c r="A461" s="3">
        <v>-2.0486828403298851E-4</v>
      </c>
      <c r="B461">
        <v>-1.8612489301417234E-3</v>
      </c>
      <c r="C461">
        <f>+(B461-Estadisticas_Descriptivas!$B$3)/Estadisticas_Descriptivas!$B$7</f>
        <v>-0.22161498170830207</v>
      </c>
      <c r="D461">
        <f t="shared" si="15"/>
        <v>0.3665338645418344</v>
      </c>
      <c r="E461">
        <f t="shared" si="14"/>
        <v>-0.34104762498764796</v>
      </c>
      <c r="G461">
        <v>-0.22161498170830207</v>
      </c>
      <c r="H461">
        <v>-0.34104762498764796</v>
      </c>
    </row>
    <row r="462" spans="1:8" x14ac:dyDescent="0.25">
      <c r="A462" s="3">
        <v>1.6057604355527166E-2</v>
      </c>
      <c r="B462">
        <v>-1.8548966445751658E-3</v>
      </c>
      <c r="C462">
        <f>+(B462-Estadisticas_Descriptivas!$B$3)/Estadisticas_Descriptivas!$B$7</f>
        <v>-0.22103955269245798</v>
      </c>
      <c r="D462">
        <f t="shared" si="15"/>
        <v>0.3673306772908384</v>
      </c>
      <c r="E462">
        <f t="shared" si="14"/>
        <v>-0.33893147250684874</v>
      </c>
      <c r="G462">
        <v>-0.22103955269245798</v>
      </c>
      <c r="H462">
        <v>-0.33893147250684874</v>
      </c>
    </row>
    <row r="463" spans="1:8" x14ac:dyDescent="0.25">
      <c r="A463" s="3">
        <v>-6.1847507158097059E-4</v>
      </c>
      <c r="B463">
        <v>-1.842805614891363E-3</v>
      </c>
      <c r="C463">
        <f>+(B463-Estadisticas_Descriptivas!$B$3)/Estadisticas_Descriptivas!$B$7</f>
        <v>-0.2199442730110594</v>
      </c>
      <c r="D463">
        <f t="shared" si="15"/>
        <v>0.36812749003984241</v>
      </c>
      <c r="E463">
        <f t="shared" si="14"/>
        <v>-0.33681683670947443</v>
      </c>
      <c r="G463">
        <v>-0.2199442730110594</v>
      </c>
      <c r="H463">
        <v>-0.33681683670947443</v>
      </c>
    </row>
    <row r="464" spans="1:8" x14ac:dyDescent="0.25">
      <c r="A464" s="3">
        <v>-1.4752948498371943E-2</v>
      </c>
      <c r="B464">
        <v>-1.8238673194856947E-3</v>
      </c>
      <c r="C464">
        <f>+(B464-Estadisticas_Descriptivas!$B$3)/Estadisticas_Descriptivas!$B$7</f>
        <v>-0.21822872597324675</v>
      </c>
      <c r="D464">
        <f t="shared" si="15"/>
        <v>0.36892430278884641</v>
      </c>
      <c r="E464">
        <f t="shared" si="14"/>
        <v>-0.33470370598051458</v>
      </c>
      <c r="G464">
        <v>-0.21822872597324675</v>
      </c>
      <c r="H464">
        <v>-0.33470370598051458</v>
      </c>
    </row>
    <row r="465" spans="1:8" x14ac:dyDescent="0.25">
      <c r="A465" s="3">
        <v>-2.7740054250753654E-2</v>
      </c>
      <c r="B465">
        <v>-1.8227694906369774E-3</v>
      </c>
      <c r="C465">
        <f>+(B465-Estadisticas_Descriptivas!$B$3)/Estadisticas_Descriptivas!$B$7</f>
        <v>-0.21812927789784717</v>
      </c>
      <c r="D465">
        <f t="shared" si="15"/>
        <v>0.36972111553785042</v>
      </c>
      <c r="E465">
        <f t="shared" si="14"/>
        <v>-0.33259206875661457</v>
      </c>
      <c r="G465">
        <v>-0.21812927789784717</v>
      </c>
      <c r="H465">
        <v>-0.33259206875661457</v>
      </c>
    </row>
    <row r="466" spans="1:8" x14ac:dyDescent="0.25">
      <c r="A466" s="3">
        <v>5.6979369853822348E-3</v>
      </c>
      <c r="B466">
        <v>-1.7277808903947145E-3</v>
      </c>
      <c r="C466">
        <f>+(B466-Estadisticas_Descriptivas!$B$3)/Estadisticas_Descriptivas!$B$7</f>
        <v>-0.2095246274643762</v>
      </c>
      <c r="D466">
        <f t="shared" si="15"/>
        <v>0.37051792828685443</v>
      </c>
      <c r="E466">
        <f t="shared" si="14"/>
        <v>-0.3304819135255499</v>
      </c>
      <c r="G466">
        <v>-0.2095246274643762</v>
      </c>
      <c r="H466">
        <v>-0.3304819135255499</v>
      </c>
    </row>
    <row r="467" spans="1:8" x14ac:dyDescent="0.25">
      <c r="A467" s="3">
        <v>-2.8146308431003852E-2</v>
      </c>
      <c r="B467">
        <v>-1.6966239932159066E-3</v>
      </c>
      <c r="C467">
        <f>+(B467-Estadisticas_Descriptivas!$B$3)/Estadisticas_Descriptivas!$B$7</f>
        <v>-0.20670224448229749</v>
      </c>
      <c r="D467">
        <f t="shared" si="15"/>
        <v>0.37131474103585843</v>
      </c>
      <c r="E467">
        <f t="shared" si="14"/>
        <v>-0.32837322882570469</v>
      </c>
      <c r="G467">
        <v>-0.20670224448229749</v>
      </c>
      <c r="H467">
        <v>-0.32837322882570469</v>
      </c>
    </row>
    <row r="468" spans="1:8" x14ac:dyDescent="0.25">
      <c r="A468" s="3">
        <v>2.0980468517017847E-3</v>
      </c>
      <c r="B468">
        <v>-1.6855698941634634E-3</v>
      </c>
      <c r="C468">
        <f>+(B468-Estadisticas_Descriptivas!$B$3)/Estadisticas_Descriptivas!$B$7</f>
        <v>-0.20570089634198754</v>
      </c>
      <c r="D468">
        <f t="shared" si="15"/>
        <v>0.37211155378486244</v>
      </c>
      <c r="E468">
        <f t="shared" si="14"/>
        <v>-0.32626600324555494</v>
      </c>
      <c r="G468">
        <v>-0.20570089634198754</v>
      </c>
      <c r="H468">
        <v>-0.32626600324555494</v>
      </c>
    </row>
    <row r="469" spans="1:8" x14ac:dyDescent="0.25">
      <c r="A469" s="3">
        <v>2.4746900072939448E-2</v>
      </c>
      <c r="B469">
        <v>-1.681413492255035E-3</v>
      </c>
      <c r="C469">
        <f>+(B469-Estadisticas_Descriptivas!$B$3)/Estadisticas_Descriptivas!$B$7</f>
        <v>-0.20532438394584923</v>
      </c>
      <c r="D469">
        <f t="shared" si="15"/>
        <v>0.37290836653386644</v>
      </c>
      <c r="E469">
        <f t="shared" si="14"/>
        <v>-0.32416022542315664</v>
      </c>
      <c r="G469">
        <v>-0.20532438394584923</v>
      </c>
      <c r="H469">
        <v>-0.32416022542315664</v>
      </c>
    </row>
    <row r="470" spans="1:8" x14ac:dyDescent="0.25">
      <c r="A470" s="3">
        <v>-3.6284507106413955E-2</v>
      </c>
      <c r="B470">
        <v>-1.6581550604305439E-3</v>
      </c>
      <c r="C470">
        <f>+(B470-Estadisticas_Descriptivas!$B$3)/Estadisticas_Descriptivas!$B$7</f>
        <v>-0.20321749243497275</v>
      </c>
      <c r="D470">
        <f t="shared" si="15"/>
        <v>0.37370517928287045</v>
      </c>
      <c r="E470">
        <f t="shared" si="14"/>
        <v>-0.32205588404563912</v>
      </c>
      <c r="G470">
        <v>-0.20321749243497275</v>
      </c>
      <c r="H470">
        <v>-0.32205588404563912</v>
      </c>
    </row>
    <row r="471" spans="1:8" x14ac:dyDescent="0.25">
      <c r="A471" s="3">
        <v>5.6752428123536536E-3</v>
      </c>
      <c r="B471">
        <v>-1.6257460597355333E-3</v>
      </c>
      <c r="C471">
        <f>+(B471-Estadisticas_Descriptivas!$B$3)/Estadisticas_Descriptivas!$B$7</f>
        <v>-0.20028168623120254</v>
      </c>
      <c r="D471">
        <f t="shared" si="15"/>
        <v>0.37450199203187445</v>
      </c>
      <c r="E471">
        <f t="shared" si="14"/>
        <v>-0.31995296784870225</v>
      </c>
      <c r="G471">
        <v>-0.20028168623120254</v>
      </c>
      <c r="H471">
        <v>-0.31995296784870225</v>
      </c>
    </row>
    <row r="472" spans="1:8" x14ac:dyDescent="0.25">
      <c r="A472" s="3">
        <v>4.8371263814863674E-3</v>
      </c>
      <c r="B472">
        <v>-1.6025435809103872E-3</v>
      </c>
      <c r="C472">
        <f>+(B472-Estadisticas_Descriptivas!$B$3)/Estadisticas_Descriptivas!$B$7</f>
        <v>-0.19817986328643653</v>
      </c>
      <c r="D472">
        <f t="shared" si="15"/>
        <v>0.37529880478087846</v>
      </c>
      <c r="E472">
        <f t="shared" si="14"/>
        <v>-0.31785146561611904</v>
      </c>
      <c r="G472">
        <v>-0.19817986328643653</v>
      </c>
      <c r="H472">
        <v>-0.31785146561611904</v>
      </c>
    </row>
    <row r="473" spans="1:8" x14ac:dyDescent="0.25">
      <c r="A473" s="3">
        <v>2.9862421084402291E-2</v>
      </c>
      <c r="B473">
        <v>-1.5969365120942491E-3</v>
      </c>
      <c r="C473">
        <f>+(B473-Estadisticas_Descriptivas!$B$3)/Estadisticas_Descriptivas!$B$7</f>
        <v>-0.19767194057785642</v>
      </c>
      <c r="D473">
        <f t="shared" si="15"/>
        <v>0.37609561752988246</v>
      </c>
      <c r="E473">
        <f t="shared" si="14"/>
        <v>-0.31575136617924193</v>
      </c>
      <c r="G473">
        <v>-0.19767194057785642</v>
      </c>
      <c r="H473">
        <v>-0.31575136617924193</v>
      </c>
    </row>
    <row r="474" spans="1:8" x14ac:dyDescent="0.25">
      <c r="A474" s="3">
        <v>-3.5649708609806985E-2</v>
      </c>
      <c r="B474">
        <v>-1.5918653377758885E-3</v>
      </c>
      <c r="C474">
        <f>+(B474-Estadisticas_Descriptivas!$B$3)/Estadisticas_Descriptivas!$B$7</f>
        <v>-0.19721256248211233</v>
      </c>
      <c r="D474">
        <f t="shared" si="15"/>
        <v>0.37689243027888647</v>
      </c>
      <c r="E474">
        <f t="shared" si="14"/>
        <v>-0.31365265841651391</v>
      </c>
      <c r="G474">
        <v>-0.19721256248211233</v>
      </c>
      <c r="H474">
        <v>-0.31365265841651391</v>
      </c>
    </row>
    <row r="475" spans="1:8" x14ac:dyDescent="0.25">
      <c r="A475" s="3">
        <v>-5.6742248424840325E-3</v>
      </c>
      <c r="B475">
        <v>-1.584418237524976E-3</v>
      </c>
      <c r="C475">
        <f>+(B475-Estadisticas_Descriptivas!$B$3)/Estadisticas_Descriptivas!$B$7</f>
        <v>-0.19653795843237704</v>
      </c>
      <c r="D475">
        <f t="shared" si="15"/>
        <v>0.37768924302789048</v>
      </c>
      <c r="E475">
        <f t="shared" si="14"/>
        <v>-0.3115553312529844</v>
      </c>
      <c r="G475">
        <v>-0.19653795843237704</v>
      </c>
      <c r="H475">
        <v>-0.3115553312529844</v>
      </c>
    </row>
    <row r="476" spans="1:8" x14ac:dyDescent="0.25">
      <c r="A476" s="3">
        <v>-3.2037100632356763E-2</v>
      </c>
      <c r="B476">
        <v>-1.5833068345566526E-3</v>
      </c>
      <c r="C476">
        <f>+(B476-Estadisticas_Descriptivas!$B$3)/Estadisticas_Descriptivas!$B$7</f>
        <v>-0.19643728072990796</v>
      </c>
      <c r="D476">
        <f t="shared" si="15"/>
        <v>0.37848605577689448</v>
      </c>
      <c r="E476">
        <f t="shared" si="14"/>
        <v>-0.30945937365982917</v>
      </c>
      <c r="G476">
        <v>-0.19643728072990796</v>
      </c>
      <c r="H476">
        <v>-0.30945937365982917</v>
      </c>
    </row>
    <row r="477" spans="1:8" x14ac:dyDescent="0.25">
      <c r="A477" s="3">
        <v>2.4578974498534745E-3</v>
      </c>
      <c r="B477">
        <v>-1.5738434957162095E-3</v>
      </c>
      <c r="C477">
        <f>+(B477-Estadisticas_Descriptivas!$B$3)/Estadisticas_Descriptivas!$B$7</f>
        <v>-0.19558003341341079</v>
      </c>
      <c r="D477">
        <f t="shared" si="15"/>
        <v>0.37928286852589849</v>
      </c>
      <c r="E477">
        <f t="shared" si="14"/>
        <v>-0.30736477465387413</v>
      </c>
      <c r="G477">
        <v>-0.19558003341341079</v>
      </c>
      <c r="H477">
        <v>-0.30736477465387413</v>
      </c>
    </row>
    <row r="478" spans="1:8" x14ac:dyDescent="0.25">
      <c r="A478" s="3">
        <v>-1.6463207503938371E-2</v>
      </c>
      <c r="B478">
        <v>-1.5735561458868341E-3</v>
      </c>
      <c r="C478">
        <f>+(B478-Estadisticas_Descriptivas!$B$3)/Estadisticas_Descriptivas!$B$7</f>
        <v>-0.19555400350216265</v>
      </c>
      <c r="D478">
        <f t="shared" si="15"/>
        <v>0.38007968127490249</v>
      </c>
      <c r="E478">
        <f t="shared" si="14"/>
        <v>-0.3052715232971242</v>
      </c>
      <c r="G478">
        <v>-0.19555400350216265</v>
      </c>
      <c r="H478">
        <v>-0.3052715232971242</v>
      </c>
    </row>
    <row r="479" spans="1:8" x14ac:dyDescent="0.25">
      <c r="A479" s="3">
        <v>-1.2959645058717717E-3</v>
      </c>
      <c r="B479">
        <v>-1.5696837343783798E-3</v>
      </c>
      <c r="C479">
        <f>+(B479-Estadisticas_Descriptivas!$B$3)/Estadisticas_Descriptivas!$B$7</f>
        <v>-0.19520321669953775</v>
      </c>
      <c r="D479">
        <f t="shared" si="15"/>
        <v>0.3808764940239065</v>
      </c>
      <c r="E479">
        <f t="shared" si="14"/>
        <v>-0.30317960869629562</v>
      </c>
      <c r="G479">
        <v>-0.19520321669953775</v>
      </c>
      <c r="H479">
        <v>-0.30317960869629562</v>
      </c>
    </row>
    <row r="480" spans="1:8" x14ac:dyDescent="0.25">
      <c r="A480" s="3">
        <v>2.3869695423071491E-2</v>
      </c>
      <c r="B480">
        <v>-1.5621303211011961E-3</v>
      </c>
      <c r="C480">
        <f>+(B480-Estadisticas_Descriptivas!$B$3)/Estadisticas_Descriptivas!$B$7</f>
        <v>-0.19451898216335192</v>
      </c>
      <c r="D480">
        <f t="shared" si="15"/>
        <v>0.3816733067729105</v>
      </c>
      <c r="E480">
        <f t="shared" si="14"/>
        <v>-0.30108902000235277</v>
      </c>
      <c r="G480">
        <v>-0.19451898216335192</v>
      </c>
      <c r="H480">
        <v>-0.30108902000235277</v>
      </c>
    </row>
    <row r="481" spans="1:8" x14ac:dyDescent="0.25">
      <c r="A481" s="3">
        <v>-3.9464009295556712E-3</v>
      </c>
      <c r="B481">
        <v>-1.5581025897707379E-3</v>
      </c>
      <c r="C481">
        <f>+(B481-Estadisticas_Descriptivas!$B$3)/Estadisticas_Descriptivas!$B$7</f>
        <v>-0.19415412553792383</v>
      </c>
      <c r="D481">
        <f t="shared" si="15"/>
        <v>0.38247011952191451</v>
      </c>
      <c r="E481">
        <f t="shared" si="14"/>
        <v>-0.29899974641004884</v>
      </c>
      <c r="G481">
        <v>-0.19415412553792383</v>
      </c>
      <c r="H481">
        <v>-0.29899974641004884</v>
      </c>
    </row>
    <row r="482" spans="1:8" x14ac:dyDescent="0.25">
      <c r="A482" s="3">
        <v>2.0169632234863677E-2</v>
      </c>
      <c r="B482">
        <v>-1.5511404489350067E-3</v>
      </c>
      <c r="C482">
        <f>+(B482-Estadisticas_Descriptivas!$B$3)/Estadisticas_Descriptivas!$B$7</f>
        <v>-0.1935234520886123</v>
      </c>
      <c r="D482">
        <f t="shared" si="15"/>
        <v>0.38326693227091851</v>
      </c>
      <c r="E482">
        <f t="shared" si="14"/>
        <v>-0.29691177715747086</v>
      </c>
      <c r="G482">
        <v>-0.1935234520886123</v>
      </c>
      <c r="H482">
        <v>-0.29691177715747086</v>
      </c>
    </row>
    <row r="483" spans="1:8" x14ac:dyDescent="0.25">
      <c r="A483" s="3">
        <v>-4.0395260787452592E-2</v>
      </c>
      <c r="B483">
        <v>-1.5277553060997207E-3</v>
      </c>
      <c r="C483">
        <f>+(B483-Estadisticas_Descriptivas!$B$3)/Estadisticas_Descriptivas!$B$7</f>
        <v>-0.19140508231664785</v>
      </c>
      <c r="D483">
        <f t="shared" si="15"/>
        <v>0.38406374501992252</v>
      </c>
      <c r="E483">
        <f t="shared" si="14"/>
        <v>-0.29482510152558805</v>
      </c>
      <c r="G483">
        <v>-0.19140508231664785</v>
      </c>
      <c r="H483">
        <v>-0.29482510152558805</v>
      </c>
    </row>
    <row r="484" spans="1:8" x14ac:dyDescent="0.25">
      <c r="A484" s="3">
        <v>-5.8337818009925879E-3</v>
      </c>
      <c r="B484">
        <v>-1.5097610031894471E-3</v>
      </c>
      <c r="C484">
        <f>+(B484-Estadisticas_Descriptivas!$B$3)/Estadisticas_Descriptivas!$B$7</f>
        <v>-0.18977504791312999</v>
      </c>
      <c r="D484">
        <f t="shared" si="15"/>
        <v>0.38486055776892653</v>
      </c>
      <c r="E484">
        <f t="shared" si="14"/>
        <v>-0.29273970883780492</v>
      </c>
      <c r="G484">
        <v>-0.18977504791312999</v>
      </c>
      <c r="H484">
        <v>-0.29273970883780492</v>
      </c>
    </row>
    <row r="485" spans="1:8" x14ac:dyDescent="0.25">
      <c r="A485" s="3">
        <v>1.4614176965843662E-4</v>
      </c>
      <c r="B485">
        <v>-1.4966358477518371E-3</v>
      </c>
      <c r="C485">
        <f>+(B485-Estadisticas_Descriptivas!$B$3)/Estadisticas_Descriptivas!$B$7</f>
        <v>-0.18858609077366731</v>
      </c>
      <c r="D485">
        <f t="shared" si="15"/>
        <v>0.38565737051793053</v>
      </c>
      <c r="E485">
        <f t="shared" si="14"/>
        <v>-0.29065558845951717</v>
      </c>
      <c r="G485">
        <v>-0.18858609077366731</v>
      </c>
      <c r="H485">
        <v>-0.29065558845951717</v>
      </c>
    </row>
    <row r="486" spans="1:8" x14ac:dyDescent="0.25">
      <c r="A486" s="3">
        <v>1.8555039930923556E-2</v>
      </c>
      <c r="B486">
        <v>-1.4888337468982327E-3</v>
      </c>
      <c r="C486">
        <f>+(B486-Estadisticas_Descriptivas!$B$3)/Estadisticas_Descriptivas!$B$7</f>
        <v>-0.18787932859040818</v>
      </c>
      <c r="D486">
        <f t="shared" si="15"/>
        <v>0.38645418326693454</v>
      </c>
      <c r="E486">
        <f t="shared" si="14"/>
        <v>-0.28857272979767251</v>
      </c>
      <c r="G486">
        <v>-0.18787932859040818</v>
      </c>
      <c r="H486">
        <v>-0.28857272979767251</v>
      </c>
    </row>
    <row r="487" spans="1:8" x14ac:dyDescent="0.25">
      <c r="A487" s="3">
        <v>-8.1207976171752128E-3</v>
      </c>
      <c r="B487">
        <v>-1.4779006799081618E-3</v>
      </c>
      <c r="C487">
        <f>+(B487-Estadisticas_Descriptivas!$B$3)/Estadisticas_Descriptivas!$B$7</f>
        <v>-0.18688894427718167</v>
      </c>
      <c r="D487">
        <f t="shared" si="15"/>
        <v>0.38725099601593854</v>
      </c>
      <c r="E487">
        <f t="shared" si="14"/>
        <v>-0.28649112230033441</v>
      </c>
      <c r="G487">
        <v>-0.18688894427718167</v>
      </c>
      <c r="H487">
        <v>-0.28649112230033441</v>
      </c>
    </row>
    <row r="488" spans="1:8" x14ac:dyDescent="0.25">
      <c r="A488" s="3">
        <v>9.450764734207695E-3</v>
      </c>
      <c r="B488">
        <v>-1.4458676054706077E-3</v>
      </c>
      <c r="C488">
        <f>+(B488-Estadisticas_Descriptivas!$B$3)/Estadisticas_Descriptivas!$B$7</f>
        <v>-0.18398719178118192</v>
      </c>
      <c r="D488">
        <f t="shared" si="15"/>
        <v>0.38804780876494255</v>
      </c>
      <c r="E488">
        <f t="shared" si="14"/>
        <v>-0.28441075545624972</v>
      </c>
      <c r="G488">
        <v>-0.18398719178118192</v>
      </c>
      <c r="H488">
        <v>-0.28441075545624972</v>
      </c>
    </row>
    <row r="489" spans="1:8" x14ac:dyDescent="0.25">
      <c r="A489" s="3">
        <v>1.9883256167224195E-2</v>
      </c>
      <c r="B489">
        <v>-1.4410312534549607E-3</v>
      </c>
      <c r="C489">
        <f>+(B489-Estadisticas_Descriptivas!$B$3)/Estadisticas_Descriptivas!$B$7</f>
        <v>-0.18354908533091613</v>
      </c>
      <c r="D489">
        <f t="shared" si="15"/>
        <v>0.38884462151394655</v>
      </c>
      <c r="E489">
        <f t="shared" si="14"/>
        <v>-0.28233161879442031</v>
      </c>
      <c r="G489">
        <v>-0.18354908533091613</v>
      </c>
      <c r="H489">
        <v>-0.28233161879442031</v>
      </c>
    </row>
    <row r="490" spans="1:8" x14ac:dyDescent="0.25">
      <c r="A490" s="3">
        <v>2.4742262955109728E-2</v>
      </c>
      <c r="B490">
        <v>-1.4021878490156903E-3</v>
      </c>
      <c r="C490">
        <f>+(B490-Estadisticas_Descriptivas!$B$3)/Estadisticas_Descriptivas!$B$7</f>
        <v>-0.18003041134273848</v>
      </c>
      <c r="D490">
        <f t="shared" si="15"/>
        <v>0.38964143426295056</v>
      </c>
      <c r="E490">
        <f t="shared" si="14"/>
        <v>-0.28025370188367776</v>
      </c>
      <c r="G490">
        <v>-0.18003041134273848</v>
      </c>
      <c r="H490">
        <v>-0.28025370188367776</v>
      </c>
    </row>
    <row r="491" spans="1:8" x14ac:dyDescent="0.25">
      <c r="A491" s="3">
        <v>-6.2743686176590652E-3</v>
      </c>
      <c r="B491">
        <v>-1.3997945931910616E-3</v>
      </c>
      <c r="C491">
        <f>+(B491-Estadisticas_Descriptivas!$B$3)/Estadisticas_Descriptivas!$B$7</f>
        <v>-0.17981361554075512</v>
      </c>
      <c r="D491">
        <f t="shared" si="15"/>
        <v>0.39043824701195456</v>
      </c>
      <c r="E491">
        <f t="shared" si="14"/>
        <v>-0.27817699433226212</v>
      </c>
      <c r="G491">
        <v>-0.17981361554075512</v>
      </c>
      <c r="H491">
        <v>-0.27817699433226212</v>
      </c>
    </row>
    <row r="492" spans="1:8" x14ac:dyDescent="0.25">
      <c r="A492" s="3">
        <v>-7.4827686811318461E-3</v>
      </c>
      <c r="B492">
        <v>-1.398665559303236E-3</v>
      </c>
      <c r="C492">
        <f>+(B492-Estadisticas_Descriptivas!$B$3)/Estadisticas_Descriptivas!$B$7</f>
        <v>-0.17971134072138201</v>
      </c>
      <c r="D492">
        <f t="shared" si="15"/>
        <v>0.39123505976095857</v>
      </c>
      <c r="E492">
        <f t="shared" si="14"/>
        <v>-0.27610148578740357</v>
      </c>
      <c r="G492">
        <v>-0.17971134072138201</v>
      </c>
      <c r="H492">
        <v>-0.27610148578740357</v>
      </c>
    </row>
    <row r="493" spans="1:8" x14ac:dyDescent="0.25">
      <c r="A493" s="3">
        <v>1.8431018038486124E-2</v>
      </c>
      <c r="B493">
        <v>-1.3491160395050494E-3</v>
      </c>
      <c r="C493">
        <f>+(B493-Estadisticas_Descriptivas!$B$3)/Estadisticas_Descriptivas!$B$7</f>
        <v>-0.17522284109171751</v>
      </c>
      <c r="D493">
        <f t="shared" si="15"/>
        <v>0.39203187250996258</v>
      </c>
      <c r="E493">
        <f t="shared" si="14"/>
        <v>-0.27402716593490828</v>
      </c>
      <c r="G493">
        <v>-0.17522284109171751</v>
      </c>
      <c r="H493">
        <v>-0.27402716593490828</v>
      </c>
    </row>
    <row r="494" spans="1:8" x14ac:dyDescent="0.25">
      <c r="A494" s="3">
        <v>-1.6347313992415624E-2</v>
      </c>
      <c r="B494">
        <v>-1.318566739775151E-3</v>
      </c>
      <c r="C494">
        <f>+(B494-Estadisticas_Descriptivas!$B$3)/Estadisticas_Descriptivas!$B$7</f>
        <v>-0.17245549801588864</v>
      </c>
      <c r="D494">
        <f t="shared" si="15"/>
        <v>0.39282868525896658</v>
      </c>
      <c r="E494">
        <f t="shared" si="14"/>
        <v>-0.27195402449874678</v>
      </c>
      <c r="G494">
        <v>-0.17245549801588864</v>
      </c>
      <c r="H494">
        <v>-0.27195402449874678</v>
      </c>
    </row>
    <row r="495" spans="1:8" x14ac:dyDescent="0.25">
      <c r="A495" s="3">
        <v>3.1374007789131131E-3</v>
      </c>
      <c r="B495">
        <v>-1.304030159777203E-3</v>
      </c>
      <c r="C495">
        <f>+(B495-Estadisticas_Descriptivas!$B$3)/Estadisticas_Descriptivas!$B$7</f>
        <v>-0.17113868537667179</v>
      </c>
      <c r="D495">
        <f t="shared" si="15"/>
        <v>0.39362549800797059</v>
      </c>
      <c r="E495">
        <f t="shared" si="14"/>
        <v>-0.26988205124064685</v>
      </c>
      <c r="G495">
        <v>-0.17113868537667179</v>
      </c>
      <c r="H495">
        <v>-0.26988205124064685</v>
      </c>
    </row>
    <row r="496" spans="1:8" x14ac:dyDescent="0.25">
      <c r="A496" s="3">
        <v>9.5233931732350285E-3</v>
      </c>
      <c r="B496">
        <v>-1.3015723144006452E-3</v>
      </c>
      <c r="C496">
        <f>+(B496-Estadisticas_Descriptivas!$B$3)/Estadisticas_Descriptivas!$B$7</f>
        <v>-0.17091603865663524</v>
      </c>
      <c r="D496">
        <f t="shared" si="15"/>
        <v>0.39442231075697459</v>
      </c>
      <c r="E496">
        <f t="shared" si="14"/>
        <v>-0.26781123595968837</v>
      </c>
      <c r="G496">
        <v>-0.17091603865663524</v>
      </c>
      <c r="H496">
        <v>-0.26781123595968837</v>
      </c>
    </row>
    <row r="497" spans="1:8" x14ac:dyDescent="0.25">
      <c r="A497" s="3">
        <v>-1.0793945785935621E-2</v>
      </c>
      <c r="B497">
        <v>-1.2959645058717717E-3</v>
      </c>
      <c r="C497">
        <f>+(B497-Estadisticas_Descriptivas!$B$3)/Estadisticas_Descriptivas!$B$7</f>
        <v>-0.17040804894033532</v>
      </c>
      <c r="D497">
        <f t="shared" si="15"/>
        <v>0.3952191235059786</v>
      </c>
      <c r="E497">
        <f t="shared" si="14"/>
        <v>-0.2657415684919025</v>
      </c>
      <c r="G497">
        <v>-0.17040804894033532</v>
      </c>
      <c r="H497">
        <v>-0.2657415684919025</v>
      </c>
    </row>
    <row r="498" spans="1:8" x14ac:dyDescent="0.25">
      <c r="A498" s="3">
        <v>-2.3798693976353591E-2</v>
      </c>
      <c r="B498">
        <v>-1.2851080682624305E-3</v>
      </c>
      <c r="C498">
        <f>+(B498-Estadisticas_Descriptivas!$B$3)/Estadisticas_Descriptivas!$B$7</f>
        <v>-0.16942460618675312</v>
      </c>
      <c r="D498">
        <f t="shared" si="15"/>
        <v>0.3960159362549826</v>
      </c>
      <c r="E498">
        <f t="shared" si="14"/>
        <v>-0.26367303870987385</v>
      </c>
      <c r="G498">
        <v>-0.16942460618675312</v>
      </c>
      <c r="H498">
        <v>-0.26367303870987385</v>
      </c>
    </row>
    <row r="499" spans="1:8" x14ac:dyDescent="0.25">
      <c r="A499" s="3">
        <v>-2.9110303335524668E-2</v>
      </c>
      <c r="B499">
        <v>-1.2649972997506032E-3</v>
      </c>
      <c r="C499">
        <f>+(B499-Estadisticas_Descriptivas!$B$3)/Estadisticas_Descriptivas!$B$7</f>
        <v>-0.16760284933854833</v>
      </c>
      <c r="D499">
        <f t="shared" si="15"/>
        <v>0.39681274900398661</v>
      </c>
      <c r="E499">
        <f t="shared" si="14"/>
        <v>-0.26160563652234525</v>
      </c>
      <c r="G499">
        <v>-0.16760284933854833</v>
      </c>
      <c r="H499">
        <v>-0.26160563652234525</v>
      </c>
    </row>
    <row r="500" spans="1:8" x14ac:dyDescent="0.25">
      <c r="A500" s="3">
        <v>-3.8768430665237275E-2</v>
      </c>
      <c r="B500">
        <v>-1.2532169669905446E-3</v>
      </c>
      <c r="C500">
        <f>+(B500-Estadisticas_Descriptivas!$B$3)/Estadisticas_Descriptivas!$B$7</f>
        <v>-0.16653571449150625</v>
      </c>
      <c r="D500">
        <f t="shared" si="15"/>
        <v>0.39760956175299061</v>
      </c>
      <c r="E500">
        <f t="shared" si="14"/>
        <v>-0.25953935187382665</v>
      </c>
      <c r="G500">
        <v>-0.16653571449150625</v>
      </c>
      <c r="H500">
        <v>-0.25953935187382665</v>
      </c>
    </row>
    <row r="501" spans="1:8" x14ac:dyDescent="0.25">
      <c r="A501" s="3">
        <v>-3.7736797459957394E-3</v>
      </c>
      <c r="B501">
        <v>-1.2375507238541195E-3</v>
      </c>
      <c r="C501">
        <f>+(B501-Estadisticas_Descriptivas!$B$3)/Estadisticas_Descriptivas!$B$7</f>
        <v>-0.16511657003153002</v>
      </c>
      <c r="D501">
        <f t="shared" si="15"/>
        <v>0.39840637450199462</v>
      </c>
      <c r="E501">
        <f t="shared" si="14"/>
        <v>-0.25747417474420603</v>
      </c>
      <c r="G501">
        <v>-0.16511657003153002</v>
      </c>
      <c r="H501">
        <v>-0.25747417474420603</v>
      </c>
    </row>
    <row r="502" spans="1:8" x14ac:dyDescent="0.25">
      <c r="A502" s="3">
        <v>1.4592504858983224E-2</v>
      </c>
      <c r="B502">
        <v>-1.194660488065602E-3</v>
      </c>
      <c r="C502">
        <f>+(B502-Estadisticas_Descriptivas!$B$3)/Estadisticas_Descriptivas!$B$7</f>
        <v>-0.16123130922098977</v>
      </c>
      <c r="D502">
        <f t="shared" si="15"/>
        <v>0.39920318725099863</v>
      </c>
      <c r="E502">
        <f t="shared" si="14"/>
        <v>-0.25541009514836438</v>
      </c>
      <c r="G502">
        <v>-0.16123130922098977</v>
      </c>
      <c r="H502">
        <v>-0.25541009514836438</v>
      </c>
    </row>
    <row r="503" spans="1:8" x14ac:dyDescent="0.25">
      <c r="A503" s="3">
        <v>-3.2511951488163437E-2</v>
      </c>
      <c r="B503">
        <v>-1.1932620709189656E-3</v>
      </c>
      <c r="C503">
        <f>+(B503-Estadisticas_Descriptivas!$B$3)/Estadisticas_Descriptivas!$B$7</f>
        <v>-0.16110463201260594</v>
      </c>
      <c r="D503">
        <f t="shared" si="15"/>
        <v>0.40000000000000263</v>
      </c>
      <c r="E503">
        <f t="shared" si="14"/>
        <v>-0.25334710313579301</v>
      </c>
      <c r="G503">
        <v>-0.16110463201260594</v>
      </c>
      <c r="H503">
        <v>-0.25334710313579301</v>
      </c>
    </row>
    <row r="504" spans="1:8" x14ac:dyDescent="0.25">
      <c r="A504" s="3">
        <v>2.2008656982546171E-3</v>
      </c>
      <c r="B504">
        <v>-1.122238087346461E-3</v>
      </c>
      <c r="C504">
        <f>+(B504-Estadisticas_Descriptivas!$B$3)/Estadisticas_Descriptivas!$B$7</f>
        <v>-0.15467084364773565</v>
      </c>
      <c r="D504">
        <f t="shared" si="15"/>
        <v>0.40079681274900664</v>
      </c>
      <c r="E504">
        <f t="shared" si="14"/>
        <v>-0.25128518879021411</v>
      </c>
      <c r="G504">
        <v>-0.15467084364773565</v>
      </c>
      <c r="H504">
        <v>-0.25128518879021411</v>
      </c>
    </row>
    <row r="505" spans="1:8" x14ac:dyDescent="0.25">
      <c r="A505" s="3">
        <v>2.4477242280086964E-2</v>
      </c>
      <c r="B505">
        <v>-1.1152197300303701E-3</v>
      </c>
      <c r="C505">
        <f>+(B505-Estadisticas_Descriptivas!$B$3)/Estadisticas_Descriptivas!$B$7</f>
        <v>-0.15403507776458616</v>
      </c>
      <c r="D505">
        <f t="shared" si="15"/>
        <v>0.40159362549801064</v>
      </c>
      <c r="E505">
        <f t="shared" si="14"/>
        <v>-0.24922434222920414</v>
      </c>
      <c r="G505">
        <v>-0.15403507776458616</v>
      </c>
      <c r="H505">
        <v>-0.24922434222920414</v>
      </c>
    </row>
    <row r="506" spans="1:8" x14ac:dyDescent="0.25">
      <c r="A506" s="3">
        <v>-1.3015723144006452E-3</v>
      </c>
      <c r="B506">
        <v>-1.1135249921484514E-3</v>
      </c>
      <c r="C506">
        <f>+(B506-Estadisticas_Descriptivas!$B$3)/Estadisticas_Descriptivas!$B$7</f>
        <v>-0.15388155800523526</v>
      </c>
      <c r="D506">
        <f t="shared" si="15"/>
        <v>0.40239043824701465</v>
      </c>
      <c r="E506">
        <f t="shared" si="14"/>
        <v>-0.24716455360382028</v>
      </c>
      <c r="G506">
        <v>-0.15388155800523526</v>
      </c>
      <c r="H506">
        <v>-0.24716455360382028</v>
      </c>
    </row>
    <row r="507" spans="1:8" x14ac:dyDescent="0.25">
      <c r="A507" s="3">
        <v>9.5322174091778678E-3</v>
      </c>
      <c r="B507">
        <v>-1.0832833431588806E-3</v>
      </c>
      <c r="C507">
        <f>+(B507-Estadisticas_Descriptivas!$B$3)/Estadisticas_Descriptivas!$B$7</f>
        <v>-0.15114208382177205</v>
      </c>
      <c r="D507">
        <f t="shared" si="15"/>
        <v>0.40318725099601865</v>
      </c>
      <c r="E507">
        <f t="shared" si="14"/>
        <v>-0.24510581309822951</v>
      </c>
      <c r="G507">
        <v>-0.15114208382177205</v>
      </c>
      <c r="H507">
        <v>-0.24510581309822951</v>
      </c>
    </row>
    <row r="508" spans="1:8" x14ac:dyDescent="0.25">
      <c r="A508" s="3">
        <v>3.056329358583576E-2</v>
      </c>
      <c r="B508">
        <v>-1.0725536274130976E-3</v>
      </c>
      <c r="C508">
        <f>+(B508-Estadisticas_Descriptivas!$B$3)/Estadisticas_Descriptivas!$B$7</f>
        <v>-0.15017012031238774</v>
      </c>
      <c r="D508">
        <f t="shared" si="15"/>
        <v>0.40398406374502266</v>
      </c>
      <c r="E508">
        <f t="shared" si="14"/>
        <v>-0.2430481109293407</v>
      </c>
      <c r="G508">
        <v>-0.15017012031238774</v>
      </c>
      <c r="H508">
        <v>-0.2430481109293407</v>
      </c>
    </row>
    <row r="509" spans="1:8" x14ac:dyDescent="0.25">
      <c r="A509" s="3">
        <v>-2.9730715337762392E-3</v>
      </c>
      <c r="B509">
        <v>-1.0696923700230787E-3</v>
      </c>
      <c r="C509">
        <f>+(B509-Estadisticas_Descriptivas!$B$3)/Estadisticas_Descriptivas!$B$7</f>
        <v>-0.14991093005609901</v>
      </c>
      <c r="D509">
        <f t="shared" si="15"/>
        <v>0.40478087649402666</v>
      </c>
      <c r="E509">
        <f t="shared" si="14"/>
        <v>-0.24099143734643921</v>
      </c>
      <c r="G509">
        <v>-0.14991093005609901</v>
      </c>
      <c r="H509">
        <v>-0.24099143734643921</v>
      </c>
    </row>
    <row r="510" spans="1:8" x14ac:dyDescent="0.25">
      <c r="A510" s="3">
        <v>-2.0143036075892073E-2</v>
      </c>
      <c r="B510">
        <v>-1.0244071333035398E-3</v>
      </c>
      <c r="C510">
        <f>+(B510-Estadisticas_Descriptivas!$B$3)/Estadisticas_Descriptivas!$B$7</f>
        <v>-0.14580871536112719</v>
      </c>
      <c r="D510">
        <f t="shared" si="15"/>
        <v>0.40557768924303067</v>
      </c>
      <c r="E510">
        <f t="shared" si="14"/>
        <v>-0.23893578263082479</v>
      </c>
      <c r="G510">
        <v>-0.14580871536112719</v>
      </c>
      <c r="H510">
        <v>-0.23893578263082479</v>
      </c>
    </row>
    <row r="511" spans="1:8" x14ac:dyDescent="0.25">
      <c r="A511" s="3">
        <v>-7.1174540915908135E-4</v>
      </c>
      <c r="B511">
        <v>-1.0101548486260992E-3</v>
      </c>
      <c r="C511">
        <f>+(B511-Estadisticas_Descriptivas!$B$3)/Estadisticas_Descriptivas!$B$7</f>
        <v>-0.1445176559369972</v>
      </c>
      <c r="D511">
        <f t="shared" si="15"/>
        <v>0.40637450199203468</v>
      </c>
      <c r="E511">
        <f t="shared" si="14"/>
        <v>-0.23688113709545133</v>
      </c>
      <c r="G511">
        <v>-0.1445176559369972</v>
      </c>
      <c r="H511">
        <v>-0.23688113709545133</v>
      </c>
    </row>
    <row r="512" spans="1:8" x14ac:dyDescent="0.25">
      <c r="A512" s="3">
        <v>-8.7592782679987158E-3</v>
      </c>
      <c r="B512">
        <v>-9.7353075195116823E-4</v>
      </c>
      <c r="C512">
        <f>+(B512-Estadisticas_Descriptivas!$B$3)/Estadisticas_Descriptivas!$B$7</f>
        <v>-0.14120002046783892</v>
      </c>
      <c r="D512">
        <f t="shared" si="15"/>
        <v>0.40717131474103868</v>
      </c>
      <c r="E512">
        <f t="shared" si="14"/>
        <v>-0.23482749108457021</v>
      </c>
      <c r="G512">
        <v>-0.14120002046783892</v>
      </c>
      <c r="H512">
        <v>-0.23482749108457021</v>
      </c>
    </row>
    <row r="513" spans="1:8" x14ac:dyDescent="0.25">
      <c r="A513" s="3">
        <v>1.0553814029047315E-2</v>
      </c>
      <c r="B513">
        <v>-9.6376901620764954E-4</v>
      </c>
      <c r="C513">
        <f>+(B513-Estadisticas_Descriptivas!$B$3)/Estadisticas_Descriptivas!$B$7</f>
        <v>-0.14031574252835283</v>
      </c>
      <c r="D513">
        <f t="shared" si="15"/>
        <v>0.40796812749004269</v>
      </c>
      <c r="E513">
        <f t="shared" si="14"/>
        <v>-0.23277483497337548</v>
      </c>
      <c r="G513">
        <v>-0.14031574252835283</v>
      </c>
      <c r="H513">
        <v>-0.23277483497337548</v>
      </c>
    </row>
    <row r="514" spans="1:8" x14ac:dyDescent="0.25">
      <c r="A514" s="3">
        <v>1.5841285142366157E-3</v>
      </c>
      <c r="B514">
        <v>-9.489536011326738E-4</v>
      </c>
      <c r="C514">
        <f>+(B514-Estadisticas_Descriptivas!$B$3)/Estadisticas_Descriptivas!$B$7</f>
        <v>-0.13897367129641752</v>
      </c>
      <c r="D514">
        <f t="shared" si="15"/>
        <v>0.40876494023904669</v>
      </c>
      <c r="E514">
        <f t="shared" si="14"/>
        <v>-0.23072315916765218</v>
      </c>
      <c r="G514">
        <v>-0.13897367129641752</v>
      </c>
      <c r="H514">
        <v>-0.23072315916765218</v>
      </c>
    </row>
    <row r="515" spans="1:8" x14ac:dyDescent="0.25">
      <c r="A515" s="3">
        <v>3.5731642904301975E-3</v>
      </c>
      <c r="B515">
        <v>-9.4624863923831182E-4</v>
      </c>
      <c r="C515">
        <f>+(B515-Estadisticas_Descriptivas!$B$3)/Estadisticas_Descriptivas!$B$7</f>
        <v>-0.13872863924544002</v>
      </c>
      <c r="D515">
        <f t="shared" si="15"/>
        <v>0.4095617529880507</v>
      </c>
      <c r="E515">
        <f t="shared" ref="E515:E578" si="16">+_xlfn.NORM.S.INV(D515)</f>
        <v>-0.22867245410342682</v>
      </c>
      <c r="G515">
        <v>-0.13872863924544002</v>
      </c>
      <c r="H515">
        <v>-0.22867245410342682</v>
      </c>
    </row>
    <row r="516" spans="1:8" x14ac:dyDescent="0.25">
      <c r="A516" s="3">
        <v>1.4964587965241805E-2</v>
      </c>
      <c r="B516">
        <v>-9.3990827419743184E-4</v>
      </c>
      <c r="C516">
        <f>+(B516-Estadisticas_Descriptivas!$B$3)/Estadisticas_Descriptivas!$B$7</f>
        <v>-0.13815429006397795</v>
      </c>
      <c r="D516">
        <f t="shared" ref="D516:D579" si="17">+D515+$D$2</f>
        <v>0.4103585657370547</v>
      </c>
      <c r="E516">
        <f t="shared" si="16"/>
        <v>-0.22662271024662078</v>
      </c>
      <c r="G516">
        <v>-0.13815429006397795</v>
      </c>
      <c r="H516">
        <v>-0.22662271024662078</v>
      </c>
    </row>
    <row r="517" spans="1:8" x14ac:dyDescent="0.25">
      <c r="A517" s="3">
        <v>-8.3027152981907104E-4</v>
      </c>
      <c r="B517">
        <v>-8.6801268523362118E-4</v>
      </c>
      <c r="C517">
        <f>+(B517-Estadisticas_Descriptivas!$B$3)/Estadisticas_Descriptivas!$B$7</f>
        <v>-0.13164154633300068</v>
      </c>
      <c r="D517">
        <f t="shared" si="17"/>
        <v>0.41115537848605871</v>
      </c>
      <c r="E517">
        <f t="shared" si="16"/>
        <v>-0.22457391809270583</v>
      </c>
      <c r="G517">
        <v>-0.13164154633300068</v>
      </c>
      <c r="H517">
        <v>-0.22457391809270583</v>
      </c>
    </row>
    <row r="518" spans="1:8" x14ac:dyDescent="0.25">
      <c r="A518" s="3">
        <v>-1.1527461422777274E-2</v>
      </c>
      <c r="B518">
        <v>-8.6763321804983473E-4</v>
      </c>
      <c r="C518">
        <f>+(B518-Estadisticas_Descriptivas!$B$3)/Estadisticas_Descriptivas!$B$7</f>
        <v>-0.13160717186638965</v>
      </c>
      <c r="D518">
        <f t="shared" si="17"/>
        <v>0.41195219123506271</v>
      </c>
      <c r="E518">
        <f t="shared" si="16"/>
        <v>-0.22252606816636233</v>
      </c>
      <c r="G518">
        <v>-0.13160717186638965</v>
      </c>
      <c r="H518">
        <v>-0.22252606816636233</v>
      </c>
    </row>
    <row r="519" spans="1:8" x14ac:dyDescent="0.25">
      <c r="A519" s="3">
        <v>-9.2438787173215742E-3</v>
      </c>
      <c r="B519">
        <v>-8.6511232490704693E-4</v>
      </c>
      <c r="C519">
        <f>+(B519-Estadisticas_Descriptivas!$B$3)/Estadisticas_Descriptivas!$B$7</f>
        <v>-0.13137881389271175</v>
      </c>
      <c r="D519">
        <f t="shared" si="17"/>
        <v>0.41274900398406672</v>
      </c>
      <c r="E519">
        <f t="shared" si="16"/>
        <v>-0.2204791510211398</v>
      </c>
      <c r="G519">
        <v>-0.13137881389271175</v>
      </c>
      <c r="H519">
        <v>-0.2204791510211398</v>
      </c>
    </row>
    <row r="520" spans="1:8" x14ac:dyDescent="0.25">
      <c r="A520" s="3">
        <v>-4.4569025122100925E-3</v>
      </c>
      <c r="B520">
        <v>-8.4553991688984809E-4</v>
      </c>
      <c r="C520">
        <f>+(B520-Estadisticas_Descriptivas!$B$3)/Estadisticas_Descriptivas!$B$7</f>
        <v>-0.12960582504247359</v>
      </c>
      <c r="D520">
        <f t="shared" si="17"/>
        <v>0.41354581673307073</v>
      </c>
      <c r="E520">
        <f t="shared" si="16"/>
        <v>-0.21843315723911982</v>
      </c>
      <c r="G520">
        <v>-0.12960582504247359</v>
      </c>
      <c r="H520">
        <v>-0.21843315723911982</v>
      </c>
    </row>
    <row r="521" spans="1:8" x14ac:dyDescent="0.25">
      <c r="A521" s="3">
        <v>-2.9986339021522701E-3</v>
      </c>
      <c r="B521">
        <v>-8.3583893324035152E-4</v>
      </c>
      <c r="C521">
        <f>+(B521-Estadisticas_Descriptivas!$B$3)/Estadisticas_Descriptivas!$B$7</f>
        <v>-0.12872705040054983</v>
      </c>
      <c r="D521">
        <f t="shared" si="17"/>
        <v>0.41434262948207473</v>
      </c>
      <c r="E521">
        <f t="shared" si="16"/>
        <v>-0.21638807743058119</v>
      </c>
      <c r="G521">
        <v>-0.12872705040054983</v>
      </c>
      <c r="H521">
        <v>-0.21638807743058119</v>
      </c>
    </row>
    <row r="522" spans="1:8" x14ac:dyDescent="0.25">
      <c r="A522" s="3">
        <v>1.9201249359436678E-2</v>
      </c>
      <c r="B522">
        <v>-8.3027152981907104E-4</v>
      </c>
      <c r="C522">
        <f>+(B522-Estadisticas_Descriptivas!$B$3)/Estadisticas_Descriptivas!$B$7</f>
        <v>-0.1282227208268952</v>
      </c>
      <c r="D522">
        <f t="shared" si="17"/>
        <v>0.41513944223107874</v>
      </c>
      <c r="E522">
        <f t="shared" si="16"/>
        <v>-0.21434390223366784</v>
      </c>
      <c r="G522">
        <v>-0.1282227208268952</v>
      </c>
      <c r="H522">
        <v>-0.21434390223366784</v>
      </c>
    </row>
    <row r="523" spans="1:8" x14ac:dyDescent="0.25">
      <c r="A523" s="3">
        <v>-8.3635715808313416E-3</v>
      </c>
      <c r="B523">
        <v>-8.1235851655936386E-4</v>
      </c>
      <c r="C523">
        <f>+(B523-Estadisticas_Descriptivas!$B$3)/Estadisticas_Descriptivas!$B$7</f>
        <v>-0.12660005013886741</v>
      </c>
      <c r="D523">
        <f t="shared" si="17"/>
        <v>0.41593625498008274</v>
      </c>
      <c r="E523">
        <f t="shared" si="16"/>
        <v>-0.21230062231405833</v>
      </c>
      <c r="G523">
        <v>-0.12660005013886741</v>
      </c>
      <c r="H523">
        <v>-0.21230062231405833</v>
      </c>
    </row>
    <row r="524" spans="1:8" x14ac:dyDescent="0.25">
      <c r="A524" s="3">
        <v>2.7628291645959591E-2</v>
      </c>
      <c r="B524">
        <v>-7.9673870445118311E-4</v>
      </c>
      <c r="C524">
        <f>+(B524-Estadisticas_Descriptivas!$B$3)/Estadisticas_Descriptivas!$B$7</f>
        <v>-0.12518511168641516</v>
      </c>
      <c r="D524">
        <f t="shared" si="17"/>
        <v>0.41673306772908675</v>
      </c>
      <c r="E524">
        <f t="shared" si="16"/>
        <v>-0.21025822836463834</v>
      </c>
      <c r="G524">
        <v>-0.12518511168641516</v>
      </c>
      <c r="H524">
        <v>-0.21025822836463834</v>
      </c>
    </row>
    <row r="525" spans="1:8" x14ac:dyDescent="0.25">
      <c r="A525" s="3">
        <v>5.8958061932632422E-3</v>
      </c>
      <c r="B525">
        <v>-7.8388068014123569E-4</v>
      </c>
      <c r="C525">
        <f>+(B525-Estadisticas_Descriptivas!$B$3)/Estadisticas_Descriptivas!$B$7</f>
        <v>-0.12402035292410062</v>
      </c>
      <c r="D525">
        <f t="shared" si="17"/>
        <v>0.41752988047809075</v>
      </c>
      <c r="E525">
        <f t="shared" si="16"/>
        <v>-0.20821671110517478</v>
      </c>
      <c r="G525">
        <v>-0.12402035292410062</v>
      </c>
      <c r="H525">
        <v>-0.20821671110517478</v>
      </c>
    </row>
    <row r="526" spans="1:8" x14ac:dyDescent="0.25">
      <c r="A526" s="3">
        <v>9.8613727091971803E-3</v>
      </c>
      <c r="B526">
        <v>-7.7734016405583972E-4</v>
      </c>
      <c r="C526">
        <f>+(B526-Estadisticas_Descriptivas!$B$3)/Estadisticas_Descriptivas!$B$7</f>
        <v>-0.12342787283253394</v>
      </c>
      <c r="D526">
        <f t="shared" si="17"/>
        <v>0.41832669322709476</v>
      </c>
      <c r="E526">
        <f t="shared" si="16"/>
        <v>-0.20617606128199251</v>
      </c>
      <c r="G526">
        <v>-0.12342787283253394</v>
      </c>
      <c r="H526">
        <v>-0.20617606128199251</v>
      </c>
    </row>
    <row r="527" spans="1:8" x14ac:dyDescent="0.25">
      <c r="A527" s="3">
        <v>-9.3324669763467094E-3</v>
      </c>
      <c r="B527">
        <v>-7.6763254526313052E-4</v>
      </c>
      <c r="C527">
        <f>+(B527-Estadisticas_Descriptivas!$B$3)/Estadisticas_Descriptivas!$B$7</f>
        <v>-0.1225484971386126</v>
      </c>
      <c r="D527">
        <f t="shared" si="17"/>
        <v>0.41912350597609876</v>
      </c>
      <c r="E527">
        <f t="shared" si="16"/>
        <v>-0.20413626966765294</v>
      </c>
      <c r="G527">
        <v>-0.1225484971386126</v>
      </c>
      <c r="H527">
        <v>-0.20413626966765294</v>
      </c>
    </row>
    <row r="528" spans="1:8" x14ac:dyDescent="0.25">
      <c r="A528" s="3">
        <v>1.3151670479691902E-3</v>
      </c>
      <c r="B528">
        <v>-7.1174540915908135E-4</v>
      </c>
      <c r="C528">
        <f>+(B528-Estadisticas_Descriptivas!$B$3)/Estadisticas_Descriptivas!$B$7</f>
        <v>-0.11748589732477518</v>
      </c>
      <c r="D528">
        <f t="shared" si="17"/>
        <v>0.41992031872510277</v>
      </c>
      <c r="E528">
        <f t="shared" si="16"/>
        <v>-0.20209732706063491</v>
      </c>
      <c r="G528">
        <v>-0.11748589732477518</v>
      </c>
      <c r="H528">
        <v>-0.20209732706063491</v>
      </c>
    </row>
    <row r="529" spans="1:8" x14ac:dyDescent="0.25">
      <c r="A529" s="3">
        <v>-1.154320266205866E-2</v>
      </c>
      <c r="B529">
        <v>-7.1150312581569342E-4</v>
      </c>
      <c r="C529">
        <f>+(B529-Estadisticas_Descriptivas!$B$3)/Estadisticas_Descriptivas!$B$7</f>
        <v>-0.11746394981243803</v>
      </c>
      <c r="D529">
        <f t="shared" si="17"/>
        <v>0.42071713147410678</v>
      </c>
      <c r="E529">
        <f t="shared" si="16"/>
        <v>-0.2000592242850176</v>
      </c>
      <c r="G529">
        <v>-0.11746394981243803</v>
      </c>
      <c r="H529">
        <v>-0.2000592242850176</v>
      </c>
    </row>
    <row r="530" spans="1:8" x14ac:dyDescent="0.25">
      <c r="A530" s="3">
        <v>2.6156273782937722E-2</v>
      </c>
      <c r="B530">
        <v>-7.1148091221628906E-4</v>
      </c>
      <c r="C530">
        <f>+(B530-Estadisticas_Descriptivas!$B$3)/Estadisticas_Descriptivas!$B$7</f>
        <v>-0.11746193756826076</v>
      </c>
      <c r="D530">
        <f t="shared" si="17"/>
        <v>0.42151394422311078</v>
      </c>
      <c r="E530">
        <f t="shared" si="16"/>
        <v>-0.19802195219016561</v>
      </c>
      <c r="G530">
        <v>-0.11746193756826076</v>
      </c>
      <c r="H530">
        <v>-0.19802195219016561</v>
      </c>
    </row>
    <row r="531" spans="1:8" x14ac:dyDescent="0.25">
      <c r="A531" s="3">
        <v>1.2133338697180918E-2</v>
      </c>
      <c r="B531">
        <v>-7.0547395835030002E-4</v>
      </c>
      <c r="C531">
        <f>+(B531-Estadisticas_Descriptivas!$B$3)/Estadisticas_Descriptivas!$B$7</f>
        <v>-0.11691779081744018</v>
      </c>
      <c r="D531">
        <f t="shared" si="17"/>
        <v>0.42231075697211479</v>
      </c>
      <c r="E531">
        <f t="shared" si="16"/>
        <v>-0.19598550165041595</v>
      </c>
      <c r="G531">
        <v>-0.11691779081744018</v>
      </c>
      <c r="H531">
        <v>-0.19598550165041595</v>
      </c>
    </row>
    <row r="532" spans="1:8" x14ac:dyDescent="0.25">
      <c r="A532" s="3">
        <v>1.4207760082581844E-2</v>
      </c>
      <c r="B532">
        <v>-6.7105557838686991E-4</v>
      </c>
      <c r="C532">
        <f>+(B532-Estadisticas_Descriptivas!$B$3)/Estadisticas_Descriptivas!$B$7</f>
        <v>-0.11379996270631565</v>
      </c>
      <c r="D532">
        <f t="shared" si="17"/>
        <v>0.42310756972111879</v>
      </c>
      <c r="E532">
        <f t="shared" si="16"/>
        <v>-0.19394986356476707</v>
      </c>
      <c r="G532">
        <v>-0.11379996270631565</v>
      </c>
      <c r="H532">
        <v>-0.19394986356476707</v>
      </c>
    </row>
    <row r="533" spans="1:8" x14ac:dyDescent="0.25">
      <c r="A533" s="3">
        <v>-2.8230841271976725E-3</v>
      </c>
      <c r="B533">
        <v>-6.5178525107645324E-4</v>
      </c>
      <c r="C533">
        <f>+(B533-Estadisticas_Descriptivas!$B$3)/Estadisticas_Descriptivas!$B$7</f>
        <v>-0.11205433818061673</v>
      </c>
      <c r="D533">
        <f t="shared" si="17"/>
        <v>0.4239043824701228</v>
      </c>
      <c r="E533">
        <f t="shared" si="16"/>
        <v>-0.19191502885656986</v>
      </c>
      <c r="G533">
        <v>-0.11205433818061673</v>
      </c>
      <c r="H533">
        <v>-0.19191502885656986</v>
      </c>
    </row>
    <row r="534" spans="1:8" x14ac:dyDescent="0.25">
      <c r="A534" s="3">
        <v>-6.6623955507048027E-3</v>
      </c>
      <c r="B534">
        <v>-6.2962195706051105E-4</v>
      </c>
      <c r="C534">
        <f>+(B534-Estadisticas_Descriptivas!$B$3)/Estadisticas_Descriptivas!$B$7</f>
        <v>-0.11004665097420425</v>
      </c>
      <c r="D534">
        <f t="shared" si="17"/>
        <v>0.4247011952191268</v>
      </c>
      <c r="E534">
        <f t="shared" si="16"/>
        <v>-0.18988098847322071</v>
      </c>
      <c r="G534">
        <v>-0.11004665097420425</v>
      </c>
      <c r="H534">
        <v>-0.18988098847322071</v>
      </c>
    </row>
    <row r="535" spans="1:8" x14ac:dyDescent="0.25">
      <c r="A535" s="3">
        <v>1.5638477163140152E-2</v>
      </c>
      <c r="B535">
        <v>-6.2415721309150296E-4</v>
      </c>
      <c r="C535">
        <f>+(B535-Estadisticas_Descriptivas!$B$3)/Estadisticas_Descriptivas!$B$7</f>
        <v>-0.10955162092384235</v>
      </c>
      <c r="D535">
        <f t="shared" si="17"/>
        <v>0.42549800796813081</v>
      </c>
      <c r="E535">
        <f t="shared" si="16"/>
        <v>-0.18784773338585656</v>
      </c>
      <c r="G535">
        <v>-0.10955162092384235</v>
      </c>
      <c r="H535">
        <v>-0.18784773338585656</v>
      </c>
    </row>
    <row r="536" spans="1:8" x14ac:dyDescent="0.25">
      <c r="A536" s="3">
        <v>-7.7734016405583972E-4</v>
      </c>
      <c r="B536">
        <v>-6.1847507158097059E-4</v>
      </c>
      <c r="C536">
        <f>+(B536-Estadisticas_Descriptivas!$B$3)/Estadisticas_Descriptivas!$B$7</f>
        <v>-0.10903689766982085</v>
      </c>
      <c r="D536">
        <f t="shared" si="17"/>
        <v>0.42629482071713481</v>
      </c>
      <c r="E536">
        <f t="shared" si="16"/>
        <v>-0.18581525458905118</v>
      </c>
      <c r="G536">
        <v>-0.10903689766982085</v>
      </c>
      <c r="H536">
        <v>-0.18581525458905118</v>
      </c>
    </row>
    <row r="537" spans="1:8" x14ac:dyDescent="0.25">
      <c r="A537" s="3">
        <v>-1.6257460597355333E-3</v>
      </c>
      <c r="B537">
        <v>-6.0270397470363335E-4</v>
      </c>
      <c r="C537">
        <f>+(B537-Estadisticas_Descriptivas!$B$3)/Estadisticas_Descriptivas!$B$7</f>
        <v>-0.10760825491441878</v>
      </c>
      <c r="D537">
        <f t="shared" si="17"/>
        <v>0.42709163346613882</v>
      </c>
      <c r="E537">
        <f t="shared" si="16"/>
        <v>-0.18378354310051442</v>
      </c>
      <c r="G537">
        <v>-0.10760825491441878</v>
      </c>
      <c r="H537">
        <v>-0.18378354310051442</v>
      </c>
    </row>
    <row r="538" spans="1:8" x14ac:dyDescent="0.25">
      <c r="A538" s="3">
        <v>-1.2375507238541195E-3</v>
      </c>
      <c r="B538">
        <v>-6.0064993453989857E-4</v>
      </c>
      <c r="C538">
        <f>+(B538-Estadisticas_Descriptivas!$B$3)/Estadisticas_Descriptivas!$B$7</f>
        <v>-0.10742218734904597</v>
      </c>
      <c r="D538">
        <f t="shared" si="17"/>
        <v>0.42788844621514283</v>
      </c>
      <c r="E538">
        <f t="shared" si="16"/>
        <v>-0.18175258996079249</v>
      </c>
      <c r="G538">
        <v>-0.10742218734904597</v>
      </c>
      <c r="H538">
        <v>-0.18175258996079249</v>
      </c>
    </row>
    <row r="539" spans="1:8" x14ac:dyDescent="0.25">
      <c r="A539" s="3">
        <v>-4.248692893594086E-3</v>
      </c>
      <c r="B539">
        <v>-5.6927241835114106E-4</v>
      </c>
      <c r="C539">
        <f>+(B539-Estadisticas_Descriptivas!$B$3)/Estadisticas_Descriptivas!$B$7</f>
        <v>-0.10457981934292489</v>
      </c>
      <c r="D539">
        <f t="shared" si="17"/>
        <v>0.42868525896414683</v>
      </c>
      <c r="E539">
        <f t="shared" si="16"/>
        <v>-0.17972238623297002</v>
      </c>
      <c r="G539">
        <v>-0.10457981934292489</v>
      </c>
      <c r="H539">
        <v>-0.17972238623297002</v>
      </c>
    </row>
    <row r="540" spans="1:8" x14ac:dyDescent="0.25">
      <c r="A540" s="3">
        <v>2.1290637641290244E-2</v>
      </c>
      <c r="B540">
        <v>-5.6886972616143616E-4</v>
      </c>
      <c r="C540">
        <f>+(B540-Estadisticas_Descriptivas!$B$3)/Estadisticas_Descriptivas!$B$7</f>
        <v>-0.10454334101272671</v>
      </c>
      <c r="D540">
        <f t="shared" si="17"/>
        <v>0.42948207171315084</v>
      </c>
      <c r="E540">
        <f t="shared" si="16"/>
        <v>-0.1776929230023746</v>
      </c>
      <c r="G540">
        <v>-0.10454334101272671</v>
      </c>
      <c r="H540">
        <v>-0.1776929230023746</v>
      </c>
    </row>
    <row r="541" spans="1:8" x14ac:dyDescent="0.25">
      <c r="A541" s="3">
        <v>-7.0547395835030002E-4</v>
      </c>
      <c r="B541">
        <v>-4.9233352268640562E-4</v>
      </c>
      <c r="C541">
        <f>+(B541-Estadisticas_Descriptivas!$B$3)/Estadisticas_Descriptivas!$B$7</f>
        <v>-9.7610221936037439E-2</v>
      </c>
      <c r="D541">
        <f t="shared" si="17"/>
        <v>0.43027888446215484</v>
      </c>
      <c r="E541">
        <f t="shared" si="16"/>
        <v>-0.17566419137628234</v>
      </c>
      <c r="G541">
        <v>-9.7610221936037439E-2</v>
      </c>
      <c r="H541">
        <v>-0.17566419137628234</v>
      </c>
    </row>
    <row r="542" spans="1:8" x14ac:dyDescent="0.25">
      <c r="A542" s="3">
        <v>1.7322368774566943E-2</v>
      </c>
      <c r="B542">
        <v>-4.7485388838441889E-4</v>
      </c>
      <c r="C542">
        <f>+(B542-Estadisticas_Descriptivas!$B$3)/Estadisticas_Descriptivas!$B$7</f>
        <v>-9.6026809374004707E-2</v>
      </c>
      <c r="D542">
        <f t="shared" si="17"/>
        <v>0.43107569721115885</v>
      </c>
      <c r="E542">
        <f t="shared" si="16"/>
        <v>-0.17363618248362547</v>
      </c>
      <c r="G542">
        <v>-9.6026809374004707E-2</v>
      </c>
      <c r="H542">
        <v>-0.17363618248362547</v>
      </c>
    </row>
    <row r="543" spans="1:8" x14ac:dyDescent="0.25">
      <c r="A543" s="3">
        <v>3.9695418998517695E-3</v>
      </c>
      <c r="B543">
        <v>-4.4487103794299543E-4</v>
      </c>
      <c r="C543">
        <f>+(B543-Estadisticas_Descriptivas!$B$3)/Estadisticas_Descriptivas!$B$7</f>
        <v>-9.3310778751493212E-2</v>
      </c>
      <c r="D543">
        <f t="shared" si="17"/>
        <v>0.43187250996016285</v>
      </c>
      <c r="E543">
        <f t="shared" si="16"/>
        <v>-0.17160888747470174</v>
      </c>
      <c r="G543">
        <v>-9.3310778751493212E-2</v>
      </c>
      <c r="H543">
        <v>-0.17160888747470174</v>
      </c>
    </row>
    <row r="544" spans="1:8" x14ac:dyDescent="0.25">
      <c r="A544" s="3">
        <v>1.8756797165810912E-3</v>
      </c>
      <c r="B544">
        <v>-4.3571559205179966E-4</v>
      </c>
      <c r="C544">
        <f>+(B544-Estadisticas_Descriptivas!$B$3)/Estadisticas_Descriptivas!$B$7</f>
        <v>-9.2481422268132302E-2</v>
      </c>
      <c r="D544">
        <f t="shared" si="17"/>
        <v>0.43266932270916686</v>
      </c>
      <c r="E544">
        <f t="shared" si="16"/>
        <v>-0.1695822975208853</v>
      </c>
      <c r="G544">
        <v>-9.2481422268132302E-2</v>
      </c>
      <c r="H544">
        <v>-0.1695822975208853</v>
      </c>
    </row>
    <row r="545" spans="1:8" x14ac:dyDescent="0.25">
      <c r="A545" s="3">
        <v>-7.2377949540946007E-3</v>
      </c>
      <c r="B545">
        <v>-4.3466036210393355E-4</v>
      </c>
      <c r="C545">
        <f>+(B545-Estadisticas_Descriptivas!$B$3)/Estadisticas_Descriptivas!$B$7</f>
        <v>-9.2385833062636494E-2</v>
      </c>
      <c r="D545">
        <f t="shared" si="17"/>
        <v>0.43346613545817086</v>
      </c>
      <c r="E545">
        <f t="shared" si="16"/>
        <v>-0.16755640381433939</v>
      </c>
      <c r="G545">
        <v>-9.2385833062636494E-2</v>
      </c>
      <c r="H545">
        <v>-0.16755640381433939</v>
      </c>
    </row>
    <row r="546" spans="1:8" x14ac:dyDescent="0.25">
      <c r="A546" s="3">
        <v>2.2695611701915031E-3</v>
      </c>
      <c r="B546">
        <v>-4.0565878647391695E-4</v>
      </c>
      <c r="C546">
        <f>+(B546-Estadisticas_Descriptivas!$B$3)/Estadisticas_Descriptivas!$B$7</f>
        <v>-8.9758692335436541E-2</v>
      </c>
      <c r="D546">
        <f t="shared" si="17"/>
        <v>0.43426294820717487</v>
      </c>
      <c r="E546">
        <f t="shared" si="16"/>
        <v>-0.16553119756773049</v>
      </c>
      <c r="G546">
        <v>-8.9758692335436541E-2</v>
      </c>
      <c r="H546">
        <v>-0.16553119756773049</v>
      </c>
    </row>
    <row r="547" spans="1:8" x14ac:dyDescent="0.25">
      <c r="A547" s="3">
        <v>-1.2900001139847905E-2</v>
      </c>
      <c r="B547">
        <v>-3.9386069750091401E-4</v>
      </c>
      <c r="C547">
        <f>+(B547-Estadisticas_Descriptivas!$B$3)/Estadisticas_Descriptivas!$B$7</f>
        <v>-8.8689949021641401E-2</v>
      </c>
      <c r="D547">
        <f t="shared" si="17"/>
        <v>0.43505976095617888</v>
      </c>
      <c r="E547">
        <f t="shared" si="16"/>
        <v>-0.1635066700139442</v>
      </c>
      <c r="G547">
        <v>-8.8689949021641401E-2</v>
      </c>
      <c r="H547">
        <v>-0.1635066700139442</v>
      </c>
    </row>
    <row r="548" spans="1:8" x14ac:dyDescent="0.25">
      <c r="A548" s="3">
        <v>-2.14000649197158E-2</v>
      </c>
      <c r="B548">
        <v>-3.8610649020764942E-4</v>
      </c>
      <c r="C548">
        <f>+(B548-Estadisticas_Descriptivas!$B$3)/Estadisticas_Descriptivas!$B$7</f>
        <v>-8.7987525331040206E-2</v>
      </c>
      <c r="D548">
        <f t="shared" si="17"/>
        <v>0.43585657370518288</v>
      </c>
      <c r="E548">
        <f t="shared" si="16"/>
        <v>-0.16148281240580273</v>
      </c>
      <c r="G548">
        <v>-8.7987525331040206E-2</v>
      </c>
      <c r="H548">
        <v>-0.16148281240580273</v>
      </c>
    </row>
    <row r="549" spans="1:8" x14ac:dyDescent="0.25">
      <c r="A549" s="3">
        <v>-2.2378626777133093E-3</v>
      </c>
      <c r="B549">
        <v>-3.7463099831791524E-4</v>
      </c>
      <c r="C549">
        <f>+(B549-Estadisticas_Descriptivas!$B$3)/Estadisticas_Descriptivas!$B$7</f>
        <v>-8.6948004841092386E-2</v>
      </c>
      <c r="D549">
        <f t="shared" si="17"/>
        <v>0.43665338645418689</v>
      </c>
      <c r="E549">
        <f t="shared" si="16"/>
        <v>-0.15945961601578387</v>
      </c>
      <c r="G549">
        <v>-8.6948004841092386E-2</v>
      </c>
      <c r="H549">
        <v>-0.15945961601578387</v>
      </c>
    </row>
    <row r="550" spans="1:8" x14ac:dyDescent="0.25">
      <c r="A550" s="3">
        <v>2.9161604463010526E-3</v>
      </c>
      <c r="B550">
        <v>-3.5407668843834283E-4</v>
      </c>
      <c r="C550">
        <f>+(B550-Estadisticas_Descriptivas!$B$3)/Estadisticas_Descriptivas!$B$7</f>
        <v>-8.5086069293417388E-2</v>
      </c>
      <c r="D550">
        <f t="shared" si="17"/>
        <v>0.43745019920319089</v>
      </c>
      <c r="E550">
        <f t="shared" si="16"/>
        <v>-0.15743707213574129</v>
      </c>
      <c r="G550">
        <v>-8.5086069293417388E-2</v>
      </c>
      <c r="H550">
        <v>-0.15743707213574129</v>
      </c>
    </row>
    <row r="551" spans="1:8" x14ac:dyDescent="0.25">
      <c r="A551" s="3">
        <v>1.4091605518061545E-2</v>
      </c>
      <c r="B551">
        <v>-3.4518493235935477E-4</v>
      </c>
      <c r="C551">
        <f>+(B551-Estadisticas_Descriptivas!$B$3)/Estadisticas_Descriptivas!$B$7</f>
        <v>-8.4280599451728527E-2</v>
      </c>
      <c r="D551">
        <f t="shared" si="17"/>
        <v>0.4382470119521949</v>
      </c>
      <c r="E551">
        <f t="shared" si="16"/>
        <v>-0.15541517207662683</v>
      </c>
      <c r="G551">
        <v>-8.4280599451728527E-2</v>
      </c>
      <c r="H551">
        <v>-0.15541517207662683</v>
      </c>
    </row>
    <row r="552" spans="1:8" x14ac:dyDescent="0.25">
      <c r="A552" s="3">
        <v>-3.3688058719518743E-2</v>
      </c>
      <c r="B552">
        <v>-3.3503112571531268E-4</v>
      </c>
      <c r="C552">
        <f>+(B552-Estadisticas_Descriptivas!$B$3)/Estadisticas_Descriptivas!$B$7</f>
        <v>-8.3360805323609941E-2</v>
      </c>
      <c r="D552">
        <f t="shared" si="17"/>
        <v>0.4390438247011989</v>
      </c>
      <c r="E552">
        <f t="shared" si="16"/>
        <v>-0.1533939071682138</v>
      </c>
      <c r="G552">
        <v>-8.3360805323609941E-2</v>
      </c>
      <c r="H552">
        <v>-0.1533939071682138</v>
      </c>
    </row>
    <row r="553" spans="1:8" x14ac:dyDescent="0.25">
      <c r="A553" s="3">
        <v>-6.666355799502699E-3</v>
      </c>
      <c r="B553">
        <v>-3.2040200922667239E-4</v>
      </c>
      <c r="C553">
        <f>+(B553-Estadisticas_Descriptivas!$B$3)/Estadisticas_Descriptivas!$B$7</f>
        <v>-8.2035610161093273E-2</v>
      </c>
      <c r="D553">
        <f t="shared" si="17"/>
        <v>0.43984063745020291</v>
      </c>
      <c r="E553">
        <f t="shared" si="16"/>
        <v>-0.15137326875882207</v>
      </c>
      <c r="G553">
        <v>-8.2035610161093273E-2</v>
      </c>
      <c r="H553">
        <v>-0.15137326875882207</v>
      </c>
    </row>
    <row r="554" spans="1:8" x14ac:dyDescent="0.25">
      <c r="A554" s="3">
        <v>-1.1028155571448206E-2</v>
      </c>
      <c r="B554">
        <v>-3.0924021010703129E-4</v>
      </c>
      <c r="C554">
        <f>+(B554-Estadisticas_Descriptivas!$B$3)/Estadisticas_Descriptivas!$B$7</f>
        <v>-8.1024505887652226E-2</v>
      </c>
      <c r="D554">
        <f t="shared" si="17"/>
        <v>0.44063745019920691</v>
      </c>
      <c r="E554">
        <f t="shared" si="16"/>
        <v>-0.1493532482150442</v>
      </c>
      <c r="G554">
        <v>-8.1024505887652226E-2</v>
      </c>
      <c r="H554">
        <v>-0.1493532482150442</v>
      </c>
    </row>
    <row r="555" spans="1:8" x14ac:dyDescent="0.25">
      <c r="A555" s="3">
        <v>-7.8170251059712648E-3</v>
      </c>
      <c r="B555">
        <v>-2.9944716993013376E-4</v>
      </c>
      <c r="C555">
        <f>+(B555-Estadisticas_Descriptivas!$B$3)/Estadisticas_Descriptivas!$B$7</f>
        <v>-8.0137392200449492E-2</v>
      </c>
      <c r="D555">
        <f t="shared" si="17"/>
        <v>0.44143426294821092</v>
      </c>
      <c r="E555">
        <f t="shared" si="16"/>
        <v>-0.14733383692147345</v>
      </c>
      <c r="G555">
        <v>-8.0137392200449492E-2</v>
      </c>
      <c r="H555">
        <v>-0.14733383692147345</v>
      </c>
    </row>
    <row r="556" spans="1:8" x14ac:dyDescent="0.25">
      <c r="A556" s="3">
        <v>2.9962320243361873E-3</v>
      </c>
      <c r="B556">
        <v>-2.8771518741854685E-4</v>
      </c>
      <c r="C556">
        <f>+(B556-Estadisticas_Descriptivas!$B$3)/Estadisticas_Descriptivas!$B$7</f>
        <v>-7.907463721567938E-2</v>
      </c>
      <c r="D556">
        <f t="shared" si="17"/>
        <v>0.44223107569721493</v>
      </c>
      <c r="E556">
        <f t="shared" si="16"/>
        <v>-0.14531502628043286</v>
      </c>
      <c r="G556">
        <v>-7.907463721567938E-2</v>
      </c>
      <c r="H556">
        <v>-0.14531502628043286</v>
      </c>
    </row>
    <row r="557" spans="1:8" x14ac:dyDescent="0.25">
      <c r="A557" s="3">
        <v>-1.0736500458081055E-2</v>
      </c>
      <c r="B557">
        <v>-2.8304419763336419E-4</v>
      </c>
      <c r="C557">
        <f>+(B557-Estadisticas_Descriptivas!$B$3)/Estadisticas_Descriptivas!$B$7</f>
        <v>-7.8651510291213686E-2</v>
      </c>
      <c r="D557">
        <f t="shared" si="17"/>
        <v>0.44302788844621893</v>
      </c>
      <c r="E557">
        <f t="shared" si="16"/>
        <v>-0.1432968077117058</v>
      </c>
      <c r="G557">
        <v>-7.8651510291213686E-2</v>
      </c>
      <c r="H557">
        <v>-0.1432968077117058</v>
      </c>
    </row>
    <row r="558" spans="1:8" x14ac:dyDescent="0.25">
      <c r="A558" s="3">
        <v>-4.0950569838349438E-3</v>
      </c>
      <c r="B558">
        <v>-2.8041453198746069E-4</v>
      </c>
      <c r="C558">
        <f>+(B558-Estadisticas_Descriptivas!$B$3)/Estadisticas_Descriptivas!$B$7</f>
        <v>-7.8413299036576831E-2</v>
      </c>
      <c r="D558">
        <f t="shared" si="17"/>
        <v>0.44382470119522294</v>
      </c>
      <c r="E558">
        <f t="shared" si="16"/>
        <v>-0.1412791726522678</v>
      </c>
      <c r="G558">
        <v>-7.8413299036576831E-2</v>
      </c>
      <c r="H558">
        <v>-0.1412791726522678</v>
      </c>
    </row>
    <row r="559" spans="1:8" x14ac:dyDescent="0.25">
      <c r="A559" s="3">
        <v>1.8341016392734E-2</v>
      </c>
      <c r="B559">
        <v>-2.4130405535727206E-4</v>
      </c>
      <c r="C559">
        <f>+(B559-Estadisticas_Descriptivas!$B$3)/Estadisticas_Descriptivas!$B$7</f>
        <v>-7.48704320101031E-2</v>
      </c>
      <c r="D559">
        <f t="shared" si="17"/>
        <v>0.44462151394422694</v>
      </c>
      <c r="E559">
        <f t="shared" si="16"/>
        <v>-0.13926211255601972</v>
      </c>
      <c r="G559">
        <v>-7.48704320101031E-2</v>
      </c>
      <c r="H559">
        <v>-0.13926211255601972</v>
      </c>
    </row>
    <row r="560" spans="1:8" x14ac:dyDescent="0.25">
      <c r="A560" s="3">
        <v>6.6107218774560383E-3</v>
      </c>
      <c r="B560">
        <v>-2.1489588801437698E-4</v>
      </c>
      <c r="C560">
        <f>+(B560-Estadisticas_Descriptivas!$B$3)/Estadisticas_Descriptivas!$B$7</f>
        <v>-7.2478218123440158E-2</v>
      </c>
      <c r="D560">
        <f t="shared" si="17"/>
        <v>0.44541832669323095</v>
      </c>
      <c r="E560">
        <f t="shared" si="16"/>
        <v>-0.13724561889352227</v>
      </c>
      <c r="G560">
        <v>-7.2478218123440158E-2</v>
      </c>
      <c r="H560">
        <v>-0.13724561889352227</v>
      </c>
    </row>
    <row r="561" spans="1:8" x14ac:dyDescent="0.25">
      <c r="A561" s="3">
        <v>1.5271449816332883E-2</v>
      </c>
      <c r="B561">
        <v>-2.0486828403298851E-4</v>
      </c>
      <c r="C561">
        <f>+(B561-Estadisticas_Descriptivas!$B$3)/Estadisticas_Descriptivas!$B$7</f>
        <v>-7.1569856207114757E-2</v>
      </c>
      <c r="D561">
        <f t="shared" si="17"/>
        <v>0.44621513944223495</v>
      </c>
      <c r="E561">
        <f t="shared" si="16"/>
        <v>-0.13522968315173176</v>
      </c>
      <c r="G561">
        <v>-7.1569856207114757E-2</v>
      </c>
      <c r="H561">
        <v>-0.13522968315173176</v>
      </c>
    </row>
    <row r="562" spans="1:8" x14ac:dyDescent="0.25">
      <c r="A562" s="3">
        <v>1.0584272769349701E-2</v>
      </c>
      <c r="B562">
        <v>-1.9981663563317653E-4</v>
      </c>
      <c r="C562">
        <f>+(B562-Estadisticas_Descriptivas!$B$3)/Estadisticas_Descriptivas!$B$7</f>
        <v>-7.1112246888919484E-2</v>
      </c>
      <c r="D562">
        <f t="shared" si="17"/>
        <v>0.44701195219123896</v>
      </c>
      <c r="E562">
        <f t="shared" si="16"/>
        <v>-0.13321429683373706</v>
      </c>
      <c r="G562">
        <v>-7.1112246888919484E-2</v>
      </c>
      <c r="H562">
        <v>-0.13321429683373706</v>
      </c>
    </row>
    <row r="563" spans="1:8" x14ac:dyDescent="0.25">
      <c r="A563" s="3">
        <v>-4.3236613400616797E-2</v>
      </c>
      <c r="B563">
        <v>-1.9607884876882142E-4</v>
      </c>
      <c r="C563">
        <f>+(B563-Estadisticas_Descriptivas!$B$3)/Estadisticas_Descriptivas!$B$7</f>
        <v>-7.0773655212859748E-2</v>
      </c>
      <c r="D563">
        <f t="shared" si="17"/>
        <v>0.44780876494024296</v>
      </c>
      <c r="E563">
        <f t="shared" si="16"/>
        <v>-0.13119945145849782</v>
      </c>
      <c r="G563">
        <v>-7.0773655212859748E-2</v>
      </c>
      <c r="H563">
        <v>-0.13119945145849782</v>
      </c>
    </row>
    <row r="564" spans="1:8" x14ac:dyDescent="0.25">
      <c r="A564" s="3">
        <v>3.3870120853238816E-3</v>
      </c>
      <c r="B564">
        <v>-1.862618826539153E-4</v>
      </c>
      <c r="C564">
        <f>+(B564-Estadisticas_Descriptivas!$B$3)/Estadisticas_Descriptivas!$B$7</f>
        <v>-6.9884374167338961E-2</v>
      </c>
      <c r="D564">
        <f t="shared" si="17"/>
        <v>0.44860557768924697</v>
      </c>
      <c r="E564">
        <f t="shared" si="16"/>
        <v>-0.12918513856058395</v>
      </c>
      <c r="G564">
        <v>-6.9884374167338961E-2</v>
      </c>
      <c r="H564">
        <v>-0.12918513856058395</v>
      </c>
    </row>
    <row r="565" spans="1:8" x14ac:dyDescent="0.25">
      <c r="A565" s="3">
        <v>-1.1317739184353415E-2</v>
      </c>
      <c r="B565">
        <v>-1.8172505946634221E-4</v>
      </c>
      <c r="C565">
        <f>+(B565-Estadisticas_Descriptivas!$B$3)/Estadisticas_Descriptivas!$B$7</f>
        <v>-6.9473400876776004E-2</v>
      </c>
      <c r="D565">
        <f t="shared" si="17"/>
        <v>0.44940239043825098</v>
      </c>
      <c r="E565">
        <f t="shared" si="16"/>
        <v>-0.12717134968991628</v>
      </c>
      <c r="G565">
        <v>-6.9473400876776004E-2</v>
      </c>
      <c r="H565">
        <v>-0.12717134968991628</v>
      </c>
    </row>
    <row r="566" spans="1:8" x14ac:dyDescent="0.25">
      <c r="A566" s="3">
        <v>-7.1821340894484553E-3</v>
      </c>
      <c r="B566">
        <v>-1.7188262276812694E-4</v>
      </c>
      <c r="C566">
        <f>+(B566-Estadisticas_Descriptivas!$B$3)/Estadisticas_Descriptivas!$B$7</f>
        <v>-6.8581812549485047E-2</v>
      </c>
      <c r="D566">
        <f t="shared" si="17"/>
        <v>0.45019920318725498</v>
      </c>
      <c r="E566">
        <f t="shared" si="16"/>
        <v>-0.12515807641150817</v>
      </c>
      <c r="G566">
        <v>-6.8581812549485047E-2</v>
      </c>
      <c r="H566">
        <v>-0.12515807641150817</v>
      </c>
    </row>
    <row r="567" spans="1:8" x14ac:dyDescent="0.25">
      <c r="A567" s="3">
        <v>6.8571007162865349E-3</v>
      </c>
      <c r="B567">
        <v>-1.7116047891174713E-4</v>
      </c>
      <c r="C567">
        <f>+(B567-Estadisticas_Descriptivas!$B$3)/Estadisticas_Descriptivas!$B$7</f>
        <v>-6.8516396326580617E-2</v>
      </c>
      <c r="D567">
        <f t="shared" si="17"/>
        <v>0.45099601593625899</v>
      </c>
      <c r="E567">
        <f t="shared" si="16"/>
        <v>-0.12314531030520856</v>
      </c>
      <c r="G567">
        <v>-6.8516396326580617E-2</v>
      </c>
      <c r="H567">
        <v>-0.12314531030520856</v>
      </c>
    </row>
    <row r="568" spans="1:8" x14ac:dyDescent="0.25">
      <c r="A568" s="3">
        <v>-1.1272103097361819E-2</v>
      </c>
      <c r="B568">
        <v>-1.5543889679858758E-4</v>
      </c>
      <c r="C568">
        <f>+(B568-Estadisticas_Descriptivas!$B$3)/Estadisticas_Descriptivas!$B$7</f>
        <v>-6.7092238922430783E-2</v>
      </c>
      <c r="D568">
        <f t="shared" si="17"/>
        <v>0.45179282868526299</v>
      </c>
      <c r="E568">
        <f t="shared" si="16"/>
        <v>-0.12113304296544603</v>
      </c>
      <c r="G568">
        <v>-6.7092238922430783E-2</v>
      </c>
      <c r="H568">
        <v>-0.12113304296544603</v>
      </c>
    </row>
    <row r="569" spans="1:8" x14ac:dyDescent="0.25">
      <c r="A569" s="3">
        <v>-1.7116493600784488E-2</v>
      </c>
      <c r="B569">
        <v>-1.4870682600087726E-4</v>
      </c>
      <c r="C569">
        <f>+(B569-Estadisticas_Descriptivas!$B$3)/Estadisticas_Descriptivas!$B$7</f>
        <v>-6.6482406629293125E-2</v>
      </c>
      <c r="D569">
        <f t="shared" si="17"/>
        <v>0.452589641434267</v>
      </c>
      <c r="E569">
        <f t="shared" si="16"/>
        <v>-0.11912126600097392</v>
      </c>
      <c r="G569">
        <v>-6.6482406629293125E-2</v>
      </c>
      <c r="H569">
        <v>-0.11912126600097392</v>
      </c>
    </row>
    <row r="570" spans="1:8" x14ac:dyDescent="0.25">
      <c r="A570" s="3">
        <v>-8.4275809796894308E-3</v>
      </c>
      <c r="B570">
        <v>-9.824505308242415E-5</v>
      </c>
      <c r="C570">
        <f>+(B570-Estadisticas_Descriptivas!$B$3)/Estadisticas_Descriptivas!$B$7</f>
        <v>-6.1911269512743727E-2</v>
      </c>
      <c r="D570">
        <f t="shared" si="17"/>
        <v>0.453386454183271</v>
      </c>
      <c r="E570">
        <f t="shared" si="16"/>
        <v>-0.11710997103461646</v>
      </c>
      <c r="G570">
        <v>-6.1911269512743727E-2</v>
      </c>
      <c r="H570">
        <v>-0.11710997103461646</v>
      </c>
    </row>
    <row r="571" spans="1:8" x14ac:dyDescent="0.25">
      <c r="A571" s="3">
        <v>-1.7232619015461026E-2</v>
      </c>
      <c r="B571">
        <v>-8.4261997698065194E-5</v>
      </c>
      <c r="C571">
        <f>+(B571-Estadisticas_Descriptivas!$B$3)/Estadisticas_Descriptivas!$B$7</f>
        <v>-6.0644598530463688E-2</v>
      </c>
      <c r="D571">
        <f t="shared" si="17"/>
        <v>0.45418326693227501</v>
      </c>
      <c r="E571">
        <f t="shared" si="16"/>
        <v>-0.11509914970301618</v>
      </c>
      <c r="G571">
        <v>-6.0644598530463688E-2</v>
      </c>
      <c r="H571">
        <v>-0.11509914970301618</v>
      </c>
    </row>
    <row r="572" spans="1:8" x14ac:dyDescent="0.25">
      <c r="A572" s="3">
        <v>-1.0340526208282075E-2</v>
      </c>
      <c r="B572">
        <v>-8.1185161301622344E-5</v>
      </c>
      <c r="C572">
        <f>+(B572-Estadisticas_Descriptivas!$B$3)/Estadisticas_Descriptivas!$B$7</f>
        <v>-6.0365879804586603E-2</v>
      </c>
      <c r="D572">
        <f t="shared" si="17"/>
        <v>0.45498007968127901</v>
      </c>
      <c r="E572">
        <f t="shared" si="16"/>
        <v>-0.11308879365638222</v>
      </c>
      <c r="G572">
        <v>-6.0365879804586603E-2</v>
      </c>
      <c r="H572">
        <v>-0.11308879365638222</v>
      </c>
    </row>
    <row r="573" spans="1:8" x14ac:dyDescent="0.25">
      <c r="A573" s="3">
        <v>-2.1203598092424114E-3</v>
      </c>
      <c r="B573">
        <v>-7.62494933082003E-5</v>
      </c>
      <c r="C573">
        <f>+(B573-Estadisticas_Descriptivas!$B$3)/Estadisticas_Descriptivas!$B$7</f>
        <v>-5.991877670346972E-2</v>
      </c>
      <c r="D573">
        <f t="shared" si="17"/>
        <v>0.45577689243028302</v>
      </c>
      <c r="E573">
        <f t="shared" si="16"/>
        <v>-0.11107889455823958</v>
      </c>
      <c r="G573">
        <v>-5.991877670346972E-2</v>
      </c>
      <c r="H573">
        <v>-0.11107889455823958</v>
      </c>
    </row>
    <row r="574" spans="1:8" x14ac:dyDescent="0.25">
      <c r="A574" s="3">
        <v>1.9672139926234733E-2</v>
      </c>
      <c r="B574">
        <v>-7.1943807494645462E-5</v>
      </c>
      <c r="C574">
        <f>+(B574-Estadisticas_Descriptivas!$B$3)/Estadisticas_Descriptivas!$B$7</f>
        <v>-5.9528741254926389E-2</v>
      </c>
      <c r="D574">
        <f t="shared" si="17"/>
        <v>0.45657370517928703</v>
      </c>
      <c r="E574">
        <f t="shared" si="16"/>
        <v>-0.10906944408517949</v>
      </c>
      <c r="G574">
        <v>-5.9528741254926389E-2</v>
      </c>
      <c r="H574">
        <v>-0.10906944408517949</v>
      </c>
    </row>
    <row r="575" spans="1:8" x14ac:dyDescent="0.25">
      <c r="A575" s="3">
        <v>-2.1126437880238824E-2</v>
      </c>
      <c r="B575">
        <v>-4.1352477946232646E-5</v>
      </c>
      <c r="C575">
        <f>+(B575-Estadisticas_Descriptivas!$B$3)/Estadisticas_Descriptivas!$B$7</f>
        <v>-5.6757590860164735E-2</v>
      </c>
      <c r="D575">
        <f t="shared" si="17"/>
        <v>0.45737051792829103</v>
      </c>
      <c r="E575">
        <f t="shared" si="16"/>
        <v>-0.10706043392661087</v>
      </c>
      <c r="G575">
        <v>-5.6757590860164735E-2</v>
      </c>
      <c r="H575">
        <v>-0.10706043392661087</v>
      </c>
    </row>
    <row r="576" spans="1:8" x14ac:dyDescent="0.25">
      <c r="A576" s="3">
        <v>-1.5066695771983274E-2</v>
      </c>
      <c r="B576">
        <v>-3.9379068060729772E-5</v>
      </c>
      <c r="C576">
        <f>+(B576-Estadisticas_Descriptivas!$B$3)/Estadisticas_Descriptivas!$B$7</f>
        <v>-5.6578827280288832E-2</v>
      </c>
      <c r="D576">
        <f t="shared" si="17"/>
        <v>0.45816733067729504</v>
      </c>
      <c r="E576">
        <f t="shared" si="16"/>
        <v>-0.10505185578451237</v>
      </c>
      <c r="G576">
        <v>-5.6578827280288832E-2</v>
      </c>
      <c r="H576">
        <v>-0.10505185578451237</v>
      </c>
    </row>
    <row r="577" spans="1:8" x14ac:dyDescent="0.25">
      <c r="A577" s="3">
        <v>2.5883894952576147E-2</v>
      </c>
      <c r="B577">
        <v>-2.6466639124200775E-5</v>
      </c>
      <c r="C577">
        <f>+(B577-Estadisticas_Descriptivas!$B$3)/Estadisticas_Descriptivas!$B$7</f>
        <v>-5.5409140212972378E-2</v>
      </c>
      <c r="D577">
        <f t="shared" si="17"/>
        <v>0.45896414342629904</v>
      </c>
      <c r="E577">
        <f t="shared" si="16"/>
        <v>-0.10304370137318583</v>
      </c>
      <c r="G577">
        <v>-5.5409140212972378E-2</v>
      </c>
      <c r="H577">
        <v>-0.10304370137318583</v>
      </c>
    </row>
    <row r="578" spans="1:8" x14ac:dyDescent="0.25">
      <c r="A578" s="3">
        <v>3.0583700679551518E-2</v>
      </c>
      <c r="B578">
        <v>-1.0739820344718431E-5</v>
      </c>
      <c r="C578">
        <f>+(B578-Estadisticas_Descriptivas!$B$3)/Estadisticas_Descriptivas!$B$7</f>
        <v>-5.3984508439445272E-2</v>
      </c>
      <c r="D578">
        <f t="shared" si="17"/>
        <v>0.45976095617530305</v>
      </c>
      <c r="E578">
        <f t="shared" si="16"/>
        <v>-0.10103596241901014</v>
      </c>
      <c r="G578">
        <v>-5.3984508439445272E-2</v>
      </c>
      <c r="H578">
        <v>-0.10103596241901014</v>
      </c>
    </row>
    <row r="579" spans="1:8" x14ac:dyDescent="0.25">
      <c r="A579" s="3">
        <v>-2.0179487570848309E-3</v>
      </c>
      <c r="B579">
        <v>-5.8356181661389783E-6</v>
      </c>
      <c r="C579">
        <f>+(B579-Estadisticas_Descriptivas!$B$3)/Estadisticas_Descriptivas!$B$7</f>
        <v>-5.3540255704968537E-2</v>
      </c>
      <c r="D579">
        <f t="shared" si="17"/>
        <v>0.46055776892430705</v>
      </c>
      <c r="E579">
        <f t="shared" ref="E579:E642" si="18">+_xlfn.NORM.S.INV(D579)</f>
        <v>-9.9028630660196584E-2</v>
      </c>
      <c r="G579">
        <v>-5.3540255704968537E-2</v>
      </c>
      <c r="H579">
        <v>-9.9028630660196584E-2</v>
      </c>
    </row>
    <row r="580" spans="1:8" x14ac:dyDescent="0.25">
      <c r="A580" s="3">
        <v>-1.0245080846639998E-2</v>
      </c>
      <c r="B580">
        <v>1.660326849850513E-5</v>
      </c>
      <c r="C580">
        <f>+(B580-Estadisticas_Descriptivas!$B$3)/Estadisticas_Descriptivas!$B$7</f>
        <v>-5.1507603624896828E-2</v>
      </c>
      <c r="D580">
        <f t="shared" ref="D580:D643" si="19">+D579+$D$2</f>
        <v>0.46135458167331106</v>
      </c>
      <c r="E580">
        <f t="shared" si="18"/>
        <v>-9.7021697846544547E-2</v>
      </c>
      <c r="G580">
        <v>-5.1507603624896828E-2</v>
      </c>
      <c r="H580">
        <v>-9.7021697846544547E-2</v>
      </c>
    </row>
    <row r="581" spans="1:8" x14ac:dyDescent="0.25">
      <c r="A581" s="3">
        <v>-2.8003617786773516E-2</v>
      </c>
      <c r="B581">
        <v>2.195086225209586E-5</v>
      </c>
      <c r="C581">
        <f>+(B581-Estadisticas_Descriptivas!$B$3)/Estadisticas_Descriptivas!$B$7</f>
        <v>-5.1023185760095104E-2</v>
      </c>
      <c r="D581">
        <f t="shared" si="19"/>
        <v>0.46215139442231506</v>
      </c>
      <c r="E581">
        <f t="shared" si="18"/>
        <v>-9.5015155739198318E-2</v>
      </c>
      <c r="G581">
        <v>-5.1023185760095104E-2</v>
      </c>
      <c r="H581">
        <v>-9.5015155739198318E-2</v>
      </c>
    </row>
    <row r="582" spans="1:8" x14ac:dyDescent="0.25">
      <c r="A582" s="3">
        <v>-7.4924636339018802E-3</v>
      </c>
      <c r="B582">
        <v>4.3033977655149158E-5</v>
      </c>
      <c r="C582">
        <f>+(B582-Estadisticas_Descriptivas!$B$3)/Estadisticas_Descriptivas!$B$7</f>
        <v>-4.9113347762386766E-2</v>
      </c>
      <c r="D582">
        <f t="shared" si="19"/>
        <v>0.46294820717131907</v>
      </c>
      <c r="E582">
        <f t="shared" si="18"/>
        <v>-9.3008996110404821E-2</v>
      </c>
      <c r="G582">
        <v>-4.9113347762386766E-2</v>
      </c>
      <c r="H582">
        <v>-9.3008996110404821E-2</v>
      </c>
    </row>
    <row r="583" spans="1:8" x14ac:dyDescent="0.25">
      <c r="A583" s="3">
        <v>-6.5191757777544046E-3</v>
      </c>
      <c r="B583">
        <v>7.3687459506643904E-5</v>
      </c>
      <c r="C583">
        <f>+(B583-Estadisticas_Descriptivas!$B$3)/Estadisticas_Descriptivas!$B$7</f>
        <v>-4.6336567230531915E-2</v>
      </c>
      <c r="D583">
        <f t="shared" si="19"/>
        <v>0.46374501992032308</v>
      </c>
      <c r="E583">
        <f t="shared" si="18"/>
        <v>-9.1003210743271959E-2</v>
      </c>
      <c r="G583">
        <v>-4.6336567230531915E-2</v>
      </c>
      <c r="H583">
        <v>-9.1003210743271959E-2</v>
      </c>
    </row>
    <row r="584" spans="1:8" x14ac:dyDescent="0.25">
      <c r="A584" s="3">
        <v>-3.2907731480149582E-3</v>
      </c>
      <c r="B584">
        <v>7.9367555590792449E-5</v>
      </c>
      <c r="C584">
        <f>+(B584-Estadisticas_Descriptivas!$B$3)/Estadisticas_Descriptivas!$B$7</f>
        <v>-4.5822029263786729E-2</v>
      </c>
      <c r="D584">
        <f t="shared" si="19"/>
        <v>0.46454183266932708</v>
      </c>
      <c r="E584">
        <f t="shared" si="18"/>
        <v>-8.899779143152789E-2</v>
      </c>
      <c r="G584">
        <v>-4.5822029263786729E-2</v>
      </c>
      <c r="H584">
        <v>-8.899779143152789E-2</v>
      </c>
    </row>
    <row r="585" spans="1:8" x14ac:dyDescent="0.25">
      <c r="A585" s="3">
        <v>2.5965642460864968E-2</v>
      </c>
      <c r="B585">
        <v>1.3491955745537076E-4</v>
      </c>
      <c r="C585">
        <f>+(B585-Estadisticas_Descriptivas!$B$3)/Estadisticas_Descriptivas!$B$7</f>
        <v>-4.0789787966356315E-2</v>
      </c>
      <c r="D585">
        <f t="shared" si="19"/>
        <v>0.46533864541833109</v>
      </c>
      <c r="E585">
        <f t="shared" si="18"/>
        <v>-8.6992729979281119E-2</v>
      </c>
      <c r="G585">
        <v>-4.0789787966356315E-2</v>
      </c>
      <c r="H585">
        <v>-8.6992729979281119E-2</v>
      </c>
    </row>
    <row r="586" spans="1:8" x14ac:dyDescent="0.25">
      <c r="A586" s="3">
        <v>-2.3662663615654389E-2</v>
      </c>
      <c r="B586">
        <v>1.3602428004699796E-4</v>
      </c>
      <c r="C586">
        <f>+(B586-Estadisticas_Descriptivas!$B$3)/Estadisticas_Descriptivas!$B$7</f>
        <v>-4.0689715413411369E-2</v>
      </c>
      <c r="D586">
        <f t="shared" si="19"/>
        <v>0.46613545816733509</v>
      </c>
      <c r="E586">
        <f t="shared" si="18"/>
        <v>-8.4988018200781196E-2</v>
      </c>
      <c r="G586">
        <v>-4.0689715413411369E-2</v>
      </c>
      <c r="H586">
        <v>-8.4988018200781196E-2</v>
      </c>
    </row>
    <row r="587" spans="1:8" x14ac:dyDescent="0.25">
      <c r="A587" s="3">
        <v>2.6480052302171098E-2</v>
      </c>
      <c r="B587">
        <v>1.3839090212397487E-4</v>
      </c>
      <c r="C587">
        <f>+(B587-Estadisticas_Descriptivas!$B$3)/Estadisticas_Descriptivas!$B$7</f>
        <v>-4.0475332259763623E-2</v>
      </c>
      <c r="D587">
        <f t="shared" si="19"/>
        <v>0.4669322709163391</v>
      </c>
      <c r="E587">
        <f t="shared" si="18"/>
        <v>-8.2983647920180426E-2</v>
      </c>
      <c r="G587">
        <v>-4.0475332259763623E-2</v>
      </c>
      <c r="H587">
        <v>-8.2983647920180426E-2</v>
      </c>
    </row>
    <row r="588" spans="1:8" x14ac:dyDescent="0.25">
      <c r="A588" s="3">
        <v>1.1427569666488724E-2</v>
      </c>
      <c r="B588">
        <v>1.4614176965843662E-4</v>
      </c>
      <c r="C588">
        <f>+(B588-Estadisticas_Descriptivas!$B$3)/Estadisticas_Descriptivas!$B$7</f>
        <v>-3.9773211105013639E-2</v>
      </c>
      <c r="D588">
        <f t="shared" si="19"/>
        <v>0.4677290836653431</v>
      </c>
      <c r="E588">
        <f t="shared" si="18"/>
        <v>-8.0979610971296051E-2</v>
      </c>
      <c r="G588">
        <v>-3.9773211105013639E-2</v>
      </c>
      <c r="H588">
        <v>-8.0979610971296051E-2</v>
      </c>
    </row>
    <row r="589" spans="1:8" x14ac:dyDescent="0.25">
      <c r="A589" s="3">
        <v>-6.6720972934503076E-3</v>
      </c>
      <c r="B589">
        <v>1.550346964389604E-4</v>
      </c>
      <c r="C589">
        <f>+(B589-Estadisticas_Descriptivas!$B$3)/Estadisticas_Descriptivas!$B$7</f>
        <v>-3.8967635213994101E-2</v>
      </c>
      <c r="D589">
        <f t="shared" si="19"/>
        <v>0.46852589641434711</v>
      </c>
      <c r="E589">
        <f t="shared" si="18"/>
        <v>-7.8975899197373217E-2</v>
      </c>
      <c r="G589">
        <v>-3.8967635213994101E-2</v>
      </c>
      <c r="H589">
        <v>-7.8975899197373217E-2</v>
      </c>
    </row>
    <row r="590" spans="1:8" x14ac:dyDescent="0.25">
      <c r="A590" s="3">
        <v>-7.9509097065648682E-3</v>
      </c>
      <c r="B590">
        <v>1.7502486450582388E-4</v>
      </c>
      <c r="C590">
        <f>+(B590-Estadisticas_Descriptivas!$B$3)/Estadisticas_Descriptivas!$B$7</f>
        <v>-3.7156803094318722E-2</v>
      </c>
      <c r="D590">
        <f t="shared" si="19"/>
        <v>0.46932270916335111</v>
      </c>
      <c r="E590">
        <f t="shared" si="18"/>
        <v>-7.6972504450848828E-2</v>
      </c>
      <c r="G590">
        <v>-3.7156803094318722E-2</v>
      </c>
      <c r="H590">
        <v>-7.6972504450848828E-2</v>
      </c>
    </row>
    <row r="591" spans="1:8" x14ac:dyDescent="0.25">
      <c r="A591" s="3">
        <v>2.372481982226482E-2</v>
      </c>
      <c r="B591">
        <v>2.130100613548791E-4</v>
      </c>
      <c r="C591">
        <f>+(B591-Estadisticas_Descriptivas!$B$3)/Estadisticas_Descriptivas!$B$7</f>
        <v>-3.3715870817191858E-2</v>
      </c>
      <c r="D591">
        <f t="shared" si="19"/>
        <v>0.47011952191235512</v>
      </c>
      <c r="E591">
        <f t="shared" si="18"/>
        <v>-7.4969418593115761E-2</v>
      </c>
      <c r="G591">
        <v>-3.3715870817191858E-2</v>
      </c>
      <c r="H591">
        <v>-7.4969418593115761E-2</v>
      </c>
    </row>
    <row r="592" spans="1:8" x14ac:dyDescent="0.25">
      <c r="A592" s="3">
        <v>1.1881976654619875E-2</v>
      </c>
      <c r="B592">
        <v>2.2931406074522265E-4</v>
      </c>
      <c r="C592">
        <f>+(B592-Estadisticas_Descriptivas!$B$3)/Estadisticas_Descriptivas!$B$7</f>
        <v>-3.2238954481298626E-2</v>
      </c>
      <c r="D592">
        <f t="shared" si="19"/>
        <v>0.47091633466135913</v>
      </c>
      <c r="E592">
        <f t="shared" si="18"/>
        <v>-7.2966633494288002E-2</v>
      </c>
      <c r="G592">
        <v>-3.2238954481298626E-2</v>
      </c>
      <c r="H592">
        <v>-7.2966633494288002E-2</v>
      </c>
    </row>
    <row r="593" spans="1:8" x14ac:dyDescent="0.25">
      <c r="A593" s="3">
        <v>1.6266654579669915E-2</v>
      </c>
      <c r="B593">
        <v>2.3222772482434095E-4</v>
      </c>
      <c r="C593">
        <f>+(B593-Estadisticas_Descriptivas!$B$3)/Estadisticas_Descriptivas!$B$7</f>
        <v>-3.1975016905448135E-2</v>
      </c>
      <c r="D593">
        <f t="shared" si="19"/>
        <v>0.47171314741036313</v>
      </c>
      <c r="E593">
        <f t="shared" si="18"/>
        <v>-7.0964141032966249E-2</v>
      </c>
      <c r="G593">
        <v>-3.1975016905448135E-2</v>
      </c>
      <c r="H593">
        <v>-7.0964141032966249E-2</v>
      </c>
    </row>
    <row r="594" spans="1:8" x14ac:dyDescent="0.25">
      <c r="A594" s="3">
        <v>-7.3877160723645474E-3</v>
      </c>
      <c r="B594">
        <v>2.4880185293407742E-4</v>
      </c>
      <c r="C594">
        <f>+(B594-Estadisticas_Descriptivas!$B$3)/Estadisticas_Descriptivas!$B$7</f>
        <v>-3.0473630652149138E-2</v>
      </c>
      <c r="D594">
        <f t="shared" si="19"/>
        <v>0.47250996015936714</v>
      </c>
      <c r="E594">
        <f t="shared" si="18"/>
        <v>-6.8961933096004291E-2</v>
      </c>
      <c r="G594">
        <v>-3.0473630652149138E-2</v>
      </c>
      <c r="H594">
        <v>-6.8961933096004291E-2</v>
      </c>
    </row>
    <row r="595" spans="1:8" x14ac:dyDescent="0.25">
      <c r="A595" s="3">
        <v>-6.0826106182112483E-3</v>
      </c>
      <c r="B595">
        <v>2.5071394456976925E-4</v>
      </c>
      <c r="C595">
        <f>+(B595-Estadisticas_Descriptivas!$B$3)/Estadisticas_Descriptivas!$B$7</f>
        <v>-3.0300421655701879E-2</v>
      </c>
      <c r="D595">
        <f t="shared" si="19"/>
        <v>0.47330677290837114</v>
      </c>
      <c r="E595">
        <f t="shared" si="18"/>
        <v>-6.6960001578275835E-2</v>
      </c>
      <c r="G595">
        <v>-3.0300421655701879E-2</v>
      </c>
      <c r="H595">
        <v>-6.6960001578275835E-2</v>
      </c>
    </row>
    <row r="596" spans="1:8" x14ac:dyDescent="0.25">
      <c r="A596" s="3">
        <v>2.4626377895927698E-2</v>
      </c>
      <c r="B596">
        <v>2.6455008109871336E-4</v>
      </c>
      <c r="C596">
        <f>+(B596-Estadisticas_Descriptivas!$B$3)/Estadisticas_Descriptivas!$B$7</f>
        <v>-2.9047059485107732E-2</v>
      </c>
      <c r="D596">
        <f t="shared" si="19"/>
        <v>0.47410358565737515</v>
      </c>
      <c r="E596">
        <f t="shared" si="18"/>
        <v>-6.4958338382442068E-2</v>
      </c>
      <c r="G596">
        <v>-2.9047059485107732E-2</v>
      </c>
      <c r="H596">
        <v>-6.4958338382442068E-2</v>
      </c>
    </row>
    <row r="597" spans="1:8" x14ac:dyDescent="0.25">
      <c r="A597" s="3">
        <v>-7.4544041076575196E-3</v>
      </c>
      <c r="B597">
        <v>2.7733619326086867E-4</v>
      </c>
      <c r="C597">
        <f>+(B597-Estadisticas_Descriptivas!$B$3)/Estadisticas_Descriptivas!$B$7</f>
        <v>-2.7888814966524466E-2</v>
      </c>
      <c r="D597">
        <f t="shared" si="19"/>
        <v>0.47490039840637915</v>
      </c>
      <c r="E597">
        <f t="shared" si="18"/>
        <v>-6.2956935418719648E-2</v>
      </c>
      <c r="G597">
        <v>-2.7888814966524466E-2</v>
      </c>
      <c r="H597">
        <v>-6.2956935418719648E-2</v>
      </c>
    </row>
    <row r="598" spans="1:8" x14ac:dyDescent="0.25">
      <c r="A598" s="3">
        <v>-4.1012306087846451E-3</v>
      </c>
      <c r="B598">
        <v>3.1168862576191891E-4</v>
      </c>
      <c r="C598">
        <f>+(B598-Estadisticas_Descriptivas!$B$3)/Estadisticas_Descriptivas!$B$7</f>
        <v>-2.4776960781316373E-2</v>
      </c>
      <c r="D598">
        <f t="shared" si="19"/>
        <v>0.47569721115538316</v>
      </c>
      <c r="E598">
        <f t="shared" si="18"/>
        <v>-6.0955784604649406E-2</v>
      </c>
      <c r="G598">
        <v>-2.4776960781316373E-2</v>
      </c>
      <c r="H598">
        <v>-6.0955784604649406E-2</v>
      </c>
    </row>
    <row r="599" spans="1:8" x14ac:dyDescent="0.25">
      <c r="A599" s="3">
        <v>-2.500198485734284E-2</v>
      </c>
      <c r="B599">
        <v>3.1672330755228018E-4</v>
      </c>
      <c r="C599">
        <f>+(B599-Estadisticas_Descriptivas!$B$3)/Estadisticas_Descriptivas!$B$7</f>
        <v>-2.4320888402743251E-2</v>
      </c>
      <c r="D599">
        <f t="shared" si="19"/>
        <v>0.47649402390438717</v>
      </c>
      <c r="E599">
        <f t="shared" si="18"/>
        <v>-5.8954877864865446E-2</v>
      </c>
      <c r="G599">
        <v>-2.4320888402743251E-2</v>
      </c>
      <c r="H599">
        <v>-5.8954877864865446E-2</v>
      </c>
    </row>
    <row r="600" spans="1:8" x14ac:dyDescent="0.25">
      <c r="A600" s="3">
        <v>-1.0585992315429671E-2</v>
      </c>
      <c r="B600">
        <v>3.240945218980773E-4</v>
      </c>
      <c r="C600">
        <f>+(B600-Estadisticas_Descriptivas!$B$3)/Estadisticas_Descriptivas!$B$7</f>
        <v>-2.3653158564067824E-2</v>
      </c>
      <c r="D600">
        <f t="shared" si="19"/>
        <v>0.47729083665339117</v>
      </c>
      <c r="E600">
        <f t="shared" si="18"/>
        <v>-5.6954207130864819E-2</v>
      </c>
      <c r="G600">
        <v>-2.3653158564067824E-2</v>
      </c>
      <c r="H600">
        <v>-5.6954207130864819E-2</v>
      </c>
    </row>
    <row r="601" spans="1:8" x14ac:dyDescent="0.25">
      <c r="A601" s="3">
        <v>1.3618724670070526E-2</v>
      </c>
      <c r="B601">
        <v>3.3958278885926063E-4</v>
      </c>
      <c r="C601">
        <f>+(B601-Estadisticas_Descriptivas!$B$3)/Estadisticas_Descriptivas!$B$7</f>
        <v>-2.2250136278431865E-2</v>
      </c>
      <c r="D601">
        <f t="shared" si="19"/>
        <v>0.47808764940239518</v>
      </c>
      <c r="E601">
        <f t="shared" si="18"/>
        <v>-5.4953764340777693E-2</v>
      </c>
      <c r="G601">
        <v>-2.2250136278431865E-2</v>
      </c>
      <c r="H601">
        <v>-5.4953764340777693E-2</v>
      </c>
    </row>
    <row r="602" spans="1:8" x14ac:dyDescent="0.25">
      <c r="A602" s="3">
        <v>9.6139819205598442E-3</v>
      </c>
      <c r="B602">
        <v>3.4794754621159107E-4</v>
      </c>
      <c r="C602">
        <f>+(B602-Estadisticas_Descriptivas!$B$3)/Estadisticas_Descriptivas!$B$7</f>
        <v>-2.1492405216030276E-2</v>
      </c>
      <c r="D602">
        <f t="shared" si="19"/>
        <v>0.47888446215139918</v>
      </c>
      <c r="E602">
        <f t="shared" si="18"/>
        <v>-5.295354143913808E-2</v>
      </c>
      <c r="G602">
        <v>-2.1492405216030276E-2</v>
      </c>
      <c r="H602">
        <v>-5.295354143913808E-2</v>
      </c>
    </row>
    <row r="603" spans="1:8" x14ac:dyDescent="0.25">
      <c r="A603" s="3">
        <v>5.5978928024627006E-3</v>
      </c>
      <c r="B603">
        <v>3.7017460804378288E-4</v>
      </c>
      <c r="C603">
        <f>+(B603-Estadisticas_Descriptivas!$B$3)/Estadisticas_Descriptivas!$B$7</f>
        <v>-1.9478941529426121E-2</v>
      </c>
      <c r="D603">
        <f t="shared" si="19"/>
        <v>0.47968127490040319</v>
      </c>
      <c r="E603">
        <f t="shared" si="18"/>
        <v>-5.0953530376654871E-2</v>
      </c>
      <c r="G603">
        <v>-1.9478941529426121E-2</v>
      </c>
      <c r="H603">
        <v>-5.0953530376654871E-2</v>
      </c>
    </row>
    <row r="604" spans="1:8" x14ac:dyDescent="0.25">
      <c r="A604" s="3">
        <v>-2.077788695478977E-2</v>
      </c>
      <c r="B604">
        <v>4.1578844663270331E-4</v>
      </c>
      <c r="C604">
        <f>+(B604-Estadisticas_Descriptivas!$B$3)/Estadisticas_Descriptivas!$B$7</f>
        <v>-1.5346960060224518E-2</v>
      </c>
      <c r="D604">
        <f t="shared" si="19"/>
        <v>0.48047808764940719</v>
      </c>
      <c r="E604">
        <f t="shared" si="18"/>
        <v>-4.8953723109983478E-2</v>
      </c>
      <c r="G604">
        <v>-1.5346960060224518E-2</v>
      </c>
      <c r="H604">
        <v>-4.8953723109983478E-2</v>
      </c>
    </row>
    <row r="605" spans="1:8" x14ac:dyDescent="0.25">
      <c r="A605" s="3">
        <v>5.5434484360344927E-2</v>
      </c>
      <c r="B605">
        <v>4.5144911451466818E-4</v>
      </c>
      <c r="C605">
        <f>+(B605-Estadisticas_Descriptivas!$B$3)/Estadisticas_Descriptivas!$B$7</f>
        <v>-1.2116597884491679E-2</v>
      </c>
      <c r="D605">
        <f t="shared" si="19"/>
        <v>0.4812749003984112</v>
      </c>
      <c r="E605">
        <f t="shared" si="18"/>
        <v>-4.6954111601497796E-2</v>
      </c>
      <c r="G605">
        <v>-1.2116597884491679E-2</v>
      </c>
      <c r="H605">
        <v>-4.6954111601497796E-2</v>
      </c>
    </row>
    <row r="606" spans="1:8" x14ac:dyDescent="0.25">
      <c r="A606" s="3">
        <v>9.2407467881479022E-3</v>
      </c>
      <c r="B606">
        <v>4.5212866424892972E-4</v>
      </c>
      <c r="C606">
        <f>+(B606-Estadisticas_Descriptivas!$B$3)/Estadisticas_Descriptivas!$B$7</f>
        <v>-1.2055040098604052E-2</v>
      </c>
      <c r="D606">
        <f t="shared" si="19"/>
        <v>0.4820717131474152</v>
      </c>
      <c r="E606">
        <f t="shared" si="18"/>
        <v>-4.49546878190627E-2</v>
      </c>
      <c r="G606">
        <v>-1.2055040098604052E-2</v>
      </c>
      <c r="H606">
        <v>-4.49546878190627E-2</v>
      </c>
    </row>
    <row r="607" spans="1:8" x14ac:dyDescent="0.25">
      <c r="A607" s="3">
        <v>-8.9357770488009969E-3</v>
      </c>
      <c r="B607">
        <v>5.3307219059406385E-4</v>
      </c>
      <c r="C607">
        <f>+(B607-Estadisticas_Descriptivas!$B$3)/Estadisticas_Descriptivas!$B$7</f>
        <v>-4.7226786649586664E-3</v>
      </c>
      <c r="D607">
        <f t="shared" si="19"/>
        <v>0.48286852589641921</v>
      </c>
      <c r="E607">
        <f t="shared" si="18"/>
        <v>-4.2955443735806793E-2</v>
      </c>
      <c r="G607">
        <v>-4.7226786649586664E-3</v>
      </c>
      <c r="H607">
        <v>-4.2955443735806793E-2</v>
      </c>
    </row>
    <row r="608" spans="1:8" x14ac:dyDescent="0.25">
      <c r="A608" s="3">
        <v>8.7131165503191443E-3</v>
      </c>
      <c r="B608">
        <v>5.509400447352153E-4</v>
      </c>
      <c r="C608">
        <f>+(B608-Estadisticas_Descriptivas!$B$3)/Estadisticas_Descriptivas!$B$7</f>
        <v>-3.1040987670684678E-3</v>
      </c>
      <c r="D608">
        <f t="shared" si="19"/>
        <v>0.48366533864542322</v>
      </c>
      <c r="E608">
        <f t="shared" si="18"/>
        <v>-4.0956371329895672E-2</v>
      </c>
      <c r="G608">
        <v>-3.1040987670684678E-3</v>
      </c>
      <c r="H608">
        <v>-4.0956371329895672E-2</v>
      </c>
    </row>
    <row r="609" spans="1:8" x14ac:dyDescent="0.25">
      <c r="A609" s="3">
        <v>-8.252046497990273E-3</v>
      </c>
      <c r="B609">
        <v>5.7058326082515265E-4</v>
      </c>
      <c r="C609">
        <f>+(B609-Estadisticas_Descriptivas!$B$3)/Estadisticas_Descriptivas!$B$7</f>
        <v>-1.3246956869940167E-3</v>
      </c>
      <c r="D609">
        <f t="shared" si="19"/>
        <v>0.48446215139442722</v>
      </c>
      <c r="E609">
        <f t="shared" si="18"/>
        <v>-3.8957462584305505E-2</v>
      </c>
      <c r="G609">
        <v>-1.3246956869940167E-3</v>
      </c>
      <c r="H609">
        <v>-3.8957462584305505E-2</v>
      </c>
    </row>
    <row r="610" spans="1:8" x14ac:dyDescent="0.25">
      <c r="A610" s="3">
        <v>-3.0893228355314273E-3</v>
      </c>
      <c r="B610">
        <v>5.9687366788407914E-4</v>
      </c>
      <c r="C610">
        <f>+(B610-Estadisticas_Descriptivas!$B$3)/Estadisticas_Descriptivas!$B$7</f>
        <v>1.0568507503548831E-3</v>
      </c>
      <c r="D610">
        <f t="shared" si="19"/>
        <v>0.48525896414343123</v>
      </c>
      <c r="E610">
        <f t="shared" si="18"/>
        <v>-3.6958709486596922E-2</v>
      </c>
      <c r="G610">
        <v>1.0568507503548831E-3</v>
      </c>
      <c r="H610">
        <v>-3.6958709486596922E-2</v>
      </c>
    </row>
    <row r="611" spans="1:8" x14ac:dyDescent="0.25">
      <c r="A611" s="3">
        <v>4.7585819088147296E-3</v>
      </c>
      <c r="B611">
        <v>6.3302954864430383E-4</v>
      </c>
      <c r="C611">
        <f>+(B611-Estadisticas_Descriptivas!$B$3)/Estadisticas_Descriptivas!$B$7</f>
        <v>4.3320723481311153E-3</v>
      </c>
      <c r="D611">
        <f t="shared" si="19"/>
        <v>0.48605577689243523</v>
      </c>
      <c r="E611">
        <f t="shared" si="18"/>
        <v>-3.4960104028689314E-2</v>
      </c>
      <c r="G611">
        <v>4.3320723481311153E-3</v>
      </c>
      <c r="H611">
        <v>-3.4960104028689314E-2</v>
      </c>
    </row>
    <row r="612" spans="1:8" x14ac:dyDescent="0.25">
      <c r="A612" s="3">
        <v>-3.8836886983297791E-3</v>
      </c>
      <c r="B612">
        <v>6.4070670391314088E-4</v>
      </c>
      <c r="C612">
        <f>+(B612-Estadisticas_Descriptivas!$B$3)/Estadisticas_Descriptivas!$B$7</f>
        <v>5.027516193427734E-3</v>
      </c>
      <c r="D612">
        <f t="shared" si="19"/>
        <v>0.48685258964143924</v>
      </c>
      <c r="E612">
        <f t="shared" si="18"/>
        <v>-3.2961638206635391E-2</v>
      </c>
      <c r="G612">
        <v>5.027516193427734E-3</v>
      </c>
      <c r="H612">
        <v>-3.2961638206635391E-2</v>
      </c>
    </row>
    <row r="613" spans="1:8" x14ac:dyDescent="0.25">
      <c r="A613" s="3">
        <v>1.3579987927526016E-2</v>
      </c>
      <c r="B613">
        <v>6.8716676982916169E-4</v>
      </c>
      <c r="C613">
        <f>+(B613-Estadisticas_Descriptivas!$B$3)/Estadisticas_Descriptivas!$B$7</f>
        <v>9.2361541279144133E-3</v>
      </c>
      <c r="D613">
        <f t="shared" si="19"/>
        <v>0.48764940239044324</v>
      </c>
      <c r="E613">
        <f t="shared" si="18"/>
        <v>-3.096330402039606E-2</v>
      </c>
      <c r="G613">
        <v>9.2361541279144133E-3</v>
      </c>
      <c r="H613">
        <v>-3.096330402039606E-2</v>
      </c>
    </row>
    <row r="614" spans="1:8" x14ac:dyDescent="0.25">
      <c r="A614" s="3">
        <v>5.9146891478476515E-3</v>
      </c>
      <c r="B614">
        <v>7.0346376176777525E-4</v>
      </c>
      <c r="C614">
        <f>+(B614-Estadisticas_Descriptivas!$B$3)/Estadisticas_Descriptivas!$B$7</f>
        <v>1.0712435685819423E-2</v>
      </c>
      <c r="D614">
        <f t="shared" si="19"/>
        <v>0.48844621513944725</v>
      </c>
      <c r="E614">
        <f t="shared" si="18"/>
        <v>-2.8965093473615623E-2</v>
      </c>
      <c r="G614">
        <v>1.0712435685819423E-2</v>
      </c>
      <c r="H614">
        <v>-2.8965093473615623E-2</v>
      </c>
    </row>
    <row r="615" spans="1:8" x14ac:dyDescent="0.25">
      <c r="A615" s="3">
        <v>-2.8304419763336419E-4</v>
      </c>
      <c r="B615">
        <v>7.2128769712942464E-4</v>
      </c>
      <c r="C615">
        <f>+(B615-Estadisticas_Descriptivas!$B$3)/Estadisticas_Descriptivas!$B$7</f>
        <v>1.2327037151096487E-2</v>
      </c>
      <c r="D615">
        <f t="shared" si="19"/>
        <v>0.48924302788845125</v>
      </c>
      <c r="E615">
        <f t="shared" si="18"/>
        <v>-2.6966998573397134E-2</v>
      </c>
      <c r="G615">
        <v>1.2327037151096487E-2</v>
      </c>
      <c r="H615">
        <v>-2.6966998573397134E-2</v>
      </c>
    </row>
    <row r="616" spans="1:8" x14ac:dyDescent="0.25">
      <c r="A616" s="3">
        <v>-1.5444192913123267E-2</v>
      </c>
      <c r="B616">
        <v>7.4107193628569767E-4</v>
      </c>
      <c r="C616">
        <f>+(B616-Estadisticas_Descriptivas!$B$3)/Estadisticas_Descriptivas!$B$7</f>
        <v>1.4119214966094707E-2</v>
      </c>
      <c r="D616">
        <f t="shared" si="19"/>
        <v>0.49003984063745526</v>
      </c>
      <c r="E616">
        <f t="shared" si="18"/>
        <v>-2.4969011330078162E-2</v>
      </c>
      <c r="G616">
        <v>1.4119214966094707E-2</v>
      </c>
      <c r="H616">
        <v>-2.4969011330078162E-2</v>
      </c>
    </row>
    <row r="617" spans="1:8" x14ac:dyDescent="0.25">
      <c r="A617" s="3">
        <v>-1.5918653377758885E-3</v>
      </c>
      <c r="B617">
        <v>7.4581125082495703E-4</v>
      </c>
      <c r="C617">
        <f>+(B617-Estadisticas_Descriptivas!$B$3)/Estadisticas_Descriptivas!$B$7</f>
        <v>1.4548531166150144E-2</v>
      </c>
      <c r="D617">
        <f t="shared" si="19"/>
        <v>0.49083665338645927</v>
      </c>
      <c r="E617">
        <f t="shared" si="18"/>
        <v>-2.2971123757006644E-2</v>
      </c>
      <c r="G617">
        <v>1.4548531166150144E-2</v>
      </c>
      <c r="H617">
        <v>-2.2971123757006644E-2</v>
      </c>
    </row>
    <row r="618" spans="1:8" x14ac:dyDescent="0.25">
      <c r="A618" s="3">
        <v>3.0947872397389053E-2</v>
      </c>
      <c r="B618">
        <v>7.5097559411041459E-4</v>
      </c>
      <c r="C618">
        <f>+(B618-Estadisticas_Descriptivas!$B$3)/Estadisticas_Descriptivas!$B$7</f>
        <v>1.5016349078788823E-2</v>
      </c>
      <c r="D618">
        <f t="shared" si="19"/>
        <v>0.49163346613546327</v>
      </c>
      <c r="E618">
        <f t="shared" si="18"/>
        <v>-2.0973327870317054E-2</v>
      </c>
      <c r="G618">
        <v>1.5016349078788823E-2</v>
      </c>
      <c r="H618">
        <v>-2.0973327870317054E-2</v>
      </c>
    </row>
    <row r="619" spans="1:8" x14ac:dyDescent="0.25">
      <c r="A619" s="3">
        <v>-8.6763321804983473E-4</v>
      </c>
      <c r="B619">
        <v>7.6888189114021621E-4</v>
      </c>
      <c r="C619">
        <f>+(B619-Estadisticas_Descriptivas!$B$3)/Estadisticas_Descriptivas!$B$7</f>
        <v>1.6638411369488727E-2</v>
      </c>
      <c r="D619">
        <f t="shared" si="19"/>
        <v>0.49243027888446728</v>
      </c>
      <c r="E619">
        <f t="shared" si="18"/>
        <v>-1.8975615688706721E-2</v>
      </c>
      <c r="G619">
        <v>1.6638411369488727E-2</v>
      </c>
      <c r="H619">
        <v>-1.8975615688706721E-2</v>
      </c>
    </row>
    <row r="620" spans="1:8" x14ac:dyDescent="0.25">
      <c r="A620" s="3">
        <v>-1.194660488065602E-3</v>
      </c>
      <c r="B620">
        <v>8.1192841178312491E-4</v>
      </c>
      <c r="C620">
        <f>+(B620-Estadisticas_Descriptivas!$B$3)/Estadisticas_Descriptivas!$B$7</f>
        <v>2.0537829421389028E-2</v>
      </c>
      <c r="D620">
        <f t="shared" si="19"/>
        <v>0.49322709163347128</v>
      </c>
      <c r="E620">
        <f t="shared" si="18"/>
        <v>-1.6977979233212367E-2</v>
      </c>
      <c r="G620">
        <v>2.0537829421389028E-2</v>
      </c>
      <c r="H620">
        <v>-1.6977979233212367E-2</v>
      </c>
    </row>
    <row r="621" spans="1:8" x14ac:dyDescent="0.25">
      <c r="A621" s="3">
        <v>-1.7894212283564803E-2</v>
      </c>
      <c r="B621">
        <v>8.1331012929330981E-4</v>
      </c>
      <c r="C621">
        <f>+(B621-Estadisticas_Descriptivas!$B$3)/Estadisticas_Descriptivas!$B$7</f>
        <v>2.066299387420362E-2</v>
      </c>
      <c r="D621">
        <f t="shared" si="19"/>
        <v>0.49402390438247529</v>
      </c>
      <c r="E621">
        <f t="shared" si="18"/>
        <v>-1.4980410526986765E-2</v>
      </c>
      <c r="G621">
        <v>2.066299387420362E-2</v>
      </c>
      <c r="H621">
        <v>-1.4980410526986765E-2</v>
      </c>
    </row>
    <row r="622" spans="1:8" x14ac:dyDescent="0.25">
      <c r="A622" s="3">
        <v>-1.4399194981406072E-2</v>
      </c>
      <c r="B622">
        <v>8.1942552593217144E-4</v>
      </c>
      <c r="C622">
        <f>+(B622-Estadisticas_Descriptivas!$B$3)/Estadisticas_Descriptivas!$B$7</f>
        <v>2.1216964036993906E-2</v>
      </c>
      <c r="D622">
        <f t="shared" si="19"/>
        <v>0.49482071713147929</v>
      </c>
      <c r="E622">
        <f t="shared" si="18"/>
        <v>-1.2982901595075633E-2</v>
      </c>
      <c r="G622">
        <v>2.1216964036993906E-2</v>
      </c>
      <c r="H622">
        <v>-1.2982901595075633E-2</v>
      </c>
    </row>
    <row r="623" spans="1:8" x14ac:dyDescent="0.25">
      <c r="A623" s="3">
        <v>-1.8623708845491027E-3</v>
      </c>
      <c r="B623">
        <v>8.1998026974883231E-4</v>
      </c>
      <c r="C623">
        <f>+(B623-Estadisticas_Descriptivas!$B$3)/Estadisticas_Descriptivas!$B$7</f>
        <v>2.1267216136828224E-2</v>
      </c>
      <c r="D623">
        <f t="shared" si="19"/>
        <v>0.4956175298804833</v>
      </c>
      <c r="E623">
        <f t="shared" si="18"/>
        <v>-1.0985444464194569E-2</v>
      </c>
      <c r="G623">
        <v>2.1267216136828224E-2</v>
      </c>
      <c r="H623">
        <v>-1.0985444464194569E-2</v>
      </c>
    </row>
    <row r="624" spans="1:8" x14ac:dyDescent="0.25">
      <c r="A624" s="3">
        <v>7.5217819575039702E-3</v>
      </c>
      <c r="B624">
        <v>8.2465344766613491E-4</v>
      </c>
      <c r="C624">
        <f>+(B624-Estadisticas_Descriptivas!$B$3)/Estadisticas_Descriptivas!$B$7</f>
        <v>2.1690541275731723E-2</v>
      </c>
      <c r="D624">
        <f t="shared" si="19"/>
        <v>0.4964143426294873</v>
      </c>
      <c r="E624">
        <f t="shared" si="18"/>
        <v>-8.9880311625061826E-3</v>
      </c>
      <c r="G624">
        <v>2.1690541275731723E-2</v>
      </c>
      <c r="H624">
        <v>-8.9880311625061826E-3</v>
      </c>
    </row>
    <row r="625" spans="1:8" x14ac:dyDescent="0.25">
      <c r="A625" s="3">
        <v>-7.349578247904498E-3</v>
      </c>
      <c r="B625">
        <v>8.5157916609035489E-4</v>
      </c>
      <c r="C625">
        <f>+(B625-Estadisticas_Descriptivas!$B$3)/Estadisticas_Descriptivas!$B$7</f>
        <v>2.41296381159797E-2</v>
      </c>
      <c r="D625">
        <f t="shared" si="19"/>
        <v>0.49721115537849131</v>
      </c>
      <c r="E625">
        <f t="shared" si="18"/>
        <v>-6.9906537193972912E-3</v>
      </c>
      <c r="G625">
        <v>2.41296381159797E-2</v>
      </c>
      <c r="H625">
        <v>-6.9906537193972912E-3</v>
      </c>
    </row>
    <row r="626" spans="1:8" x14ac:dyDescent="0.25">
      <c r="A626" s="3">
        <v>1.4279296218109305E-2</v>
      </c>
      <c r="B626">
        <v>8.5522029597373539E-4</v>
      </c>
      <c r="C626">
        <f>+(B626-Estadisticas_Descriptivas!$B$3)/Estadisticas_Descriptivas!$B$7</f>
        <v>2.445947400943899E-2</v>
      </c>
      <c r="D626">
        <f t="shared" si="19"/>
        <v>0.49800796812749532</v>
      </c>
      <c r="E626">
        <f t="shared" si="18"/>
        <v>-4.993304165256212E-3</v>
      </c>
      <c r="G626">
        <v>2.445947400943899E-2</v>
      </c>
      <c r="H626">
        <v>-4.993304165256212E-3</v>
      </c>
    </row>
    <row r="627" spans="1:8" x14ac:dyDescent="0.25">
      <c r="A627" s="3">
        <v>7.2896644387934195E-3</v>
      </c>
      <c r="B627">
        <v>8.7611312914237516E-4</v>
      </c>
      <c r="C627">
        <f>+(B627-Estadisticas_Descriptivas!$B$3)/Estadisticas_Descriptivas!$B$7</f>
        <v>2.635207507443485E-2</v>
      </c>
      <c r="D627">
        <f t="shared" si="19"/>
        <v>0.49880478087649932</v>
      </c>
      <c r="E627">
        <f t="shared" si="18"/>
        <v>-2.995974531250137E-3</v>
      </c>
      <c r="G627">
        <v>2.635207507443485E-2</v>
      </c>
      <c r="H627">
        <v>-2.995974531250137E-3</v>
      </c>
    </row>
    <row r="628" spans="1:8" x14ac:dyDescent="0.25">
      <c r="A628" s="3">
        <v>-6.0527246341003371E-3</v>
      </c>
      <c r="B628">
        <v>8.8120775589506373E-4</v>
      </c>
      <c r="C628">
        <f>+(B628-Estadisticas_Descriptivas!$B$3)/Estadisticas_Descriptivas!$B$7</f>
        <v>2.6813577635627344E-2</v>
      </c>
      <c r="D628">
        <f t="shared" si="19"/>
        <v>0.49960159362550333</v>
      </c>
      <c r="E628">
        <f t="shared" si="18"/>
        <v>-9.9865684910255747E-4</v>
      </c>
      <c r="G628">
        <v>2.6813577635627344E-2</v>
      </c>
      <c r="H628">
        <v>-9.9865684910255747E-4</v>
      </c>
    </row>
    <row r="629" spans="1:8" x14ac:dyDescent="0.25">
      <c r="A629" s="3">
        <v>-2.4921675023714007E-2</v>
      </c>
      <c r="B629">
        <v>8.8778791130361689E-4</v>
      </c>
      <c r="C629">
        <f>+(B629-Estadisticas_Descriptivas!$B$3)/Estadisticas_Descriptivas!$B$7</f>
        <v>2.7409648500384881E-2</v>
      </c>
      <c r="D629">
        <f t="shared" si="19"/>
        <v>0.50039840637450728</v>
      </c>
      <c r="E629">
        <f t="shared" si="18"/>
        <v>9.9865684912913452E-4</v>
      </c>
      <c r="G629">
        <v>2.7409648500384881E-2</v>
      </c>
      <c r="H629">
        <v>9.9865684912913452E-4</v>
      </c>
    </row>
    <row r="630" spans="1:8" x14ac:dyDescent="0.25">
      <c r="A630" s="3">
        <v>-1.1137750774080746E-2</v>
      </c>
      <c r="B630">
        <v>9.031888869577287E-4</v>
      </c>
      <c r="C630">
        <f>+(B630-Estadisticas_Descriptivas!$B$3)/Estadisticas_Descriptivas!$B$7</f>
        <v>2.8804763403647422E-2</v>
      </c>
      <c r="D630">
        <f t="shared" si="19"/>
        <v>0.50119521912351128</v>
      </c>
      <c r="E630">
        <f t="shared" si="18"/>
        <v>2.9959745312767138E-3</v>
      </c>
      <c r="G630">
        <v>2.8804763403647422E-2</v>
      </c>
      <c r="H630">
        <v>2.9959745312767138E-3</v>
      </c>
    </row>
    <row r="631" spans="1:8" x14ac:dyDescent="0.25">
      <c r="A631" s="3">
        <v>-9.0075160018523448E-3</v>
      </c>
      <c r="B631">
        <v>9.073212238914774E-4</v>
      </c>
      <c r="C631">
        <f>+(B631-Estadisticas_Descriptivas!$B$3)/Estadisticas_Descriptivas!$B$7</f>
        <v>2.9179095846672606E-2</v>
      </c>
      <c r="D631">
        <f t="shared" si="19"/>
        <v>0.50199203187251529</v>
      </c>
      <c r="E631">
        <f t="shared" si="18"/>
        <v>4.9933041652827888E-3</v>
      </c>
      <c r="G631">
        <v>2.9179095846672606E-2</v>
      </c>
      <c r="H631">
        <v>4.9933041652827888E-3</v>
      </c>
    </row>
    <row r="632" spans="1:8" x14ac:dyDescent="0.25">
      <c r="A632" s="3">
        <v>1.0373383615349674E-3</v>
      </c>
      <c r="B632">
        <v>9.163899374069473E-4</v>
      </c>
      <c r="C632">
        <f>+(B632-Estadisticas_Descriptivas!$B$3)/Estadisticas_Descriptivas!$B$7</f>
        <v>3.0000595579092005E-2</v>
      </c>
      <c r="D632">
        <f t="shared" si="19"/>
        <v>0.50278884462151929</v>
      </c>
      <c r="E632">
        <f t="shared" si="18"/>
        <v>6.9906537194238689E-3</v>
      </c>
      <c r="G632">
        <v>3.0000595579092005E-2</v>
      </c>
      <c r="H632">
        <v>6.9906537194238689E-3</v>
      </c>
    </row>
    <row r="633" spans="1:8" x14ac:dyDescent="0.25">
      <c r="A633" s="3">
        <v>1.4867993802734736E-2</v>
      </c>
      <c r="B633">
        <v>9.1994807928585942E-4</v>
      </c>
      <c r="C633">
        <f>+(B633-Estadisticas_Descriptivas!$B$3)/Estadisticas_Descriptivas!$B$7</f>
        <v>3.0322913909740595E-2</v>
      </c>
      <c r="D633">
        <f t="shared" si="19"/>
        <v>0.5035856573705233</v>
      </c>
      <c r="E633">
        <f t="shared" si="18"/>
        <v>8.988031162532762E-3</v>
      </c>
      <c r="G633">
        <v>3.0322913909740595E-2</v>
      </c>
      <c r="H633">
        <v>8.988031162532762E-3</v>
      </c>
    </row>
    <row r="634" spans="1:8" x14ac:dyDescent="0.25">
      <c r="A634" s="3">
        <v>-1.4451699568616361E-2</v>
      </c>
      <c r="B634">
        <v>9.6906342979874438E-4</v>
      </c>
      <c r="C634">
        <f>+(B634-Estadisticas_Descriptivas!$B$3)/Estadisticas_Descriptivas!$B$7</f>
        <v>3.4772083820686805E-2</v>
      </c>
      <c r="D634">
        <f t="shared" si="19"/>
        <v>0.5043824701195273</v>
      </c>
      <c r="E634">
        <f t="shared" si="18"/>
        <v>1.0985444464221146E-2</v>
      </c>
      <c r="G634">
        <v>3.4772083820686805E-2</v>
      </c>
      <c r="H634">
        <v>1.0985444464221146E-2</v>
      </c>
    </row>
    <row r="635" spans="1:8" x14ac:dyDescent="0.25">
      <c r="A635" s="3">
        <v>5.8681025252820262E-3</v>
      </c>
      <c r="B635">
        <v>9.8011853060331333E-4</v>
      </c>
      <c r="C635">
        <f>+(B635-Estadisticas_Descriptivas!$B$3)/Estadisticas_Descriptivas!$B$7</f>
        <v>3.5773522705852899E-2</v>
      </c>
      <c r="D635">
        <f t="shared" si="19"/>
        <v>0.50517928286853131</v>
      </c>
      <c r="E635">
        <f t="shared" si="18"/>
        <v>1.298290159510221E-2</v>
      </c>
      <c r="G635">
        <v>3.5773522705852899E-2</v>
      </c>
      <c r="H635">
        <v>1.298290159510221E-2</v>
      </c>
    </row>
    <row r="636" spans="1:8" x14ac:dyDescent="0.25">
      <c r="A636" s="3">
        <v>-4.0496221104097119E-3</v>
      </c>
      <c r="B636">
        <v>9.9267933417013232E-4</v>
      </c>
      <c r="C636">
        <f>+(B636-Estadisticas_Descriptivas!$B$3)/Estadisticas_Descriptivas!$B$7</f>
        <v>3.6911357388965588E-2</v>
      </c>
      <c r="D636">
        <f t="shared" si="19"/>
        <v>0.50597609561753532</v>
      </c>
      <c r="E636">
        <f t="shared" si="18"/>
        <v>1.4980410527013346E-2</v>
      </c>
      <c r="G636">
        <v>3.6911357388965588E-2</v>
      </c>
      <c r="H636">
        <v>1.4980410527013346E-2</v>
      </c>
    </row>
    <row r="637" spans="1:8" x14ac:dyDescent="0.25">
      <c r="A637" s="3">
        <v>-1.2020638322615351E-2</v>
      </c>
      <c r="B637">
        <v>9.9630299743758144E-4</v>
      </c>
      <c r="C637">
        <f>+(B637-Estadisticas_Descriptivas!$B$3)/Estadisticas_Descriptivas!$B$7</f>
        <v>3.7239611049146755E-2</v>
      </c>
      <c r="D637">
        <f t="shared" si="19"/>
        <v>0.50677290836653932</v>
      </c>
      <c r="E637">
        <f t="shared" si="18"/>
        <v>1.6977979233238946E-2</v>
      </c>
      <c r="G637">
        <v>3.7239611049146755E-2</v>
      </c>
      <c r="H637">
        <v>1.6977979233238946E-2</v>
      </c>
    </row>
    <row r="638" spans="1:8" x14ac:dyDescent="0.25">
      <c r="A638" s="3">
        <v>1.7461331644819111E-2</v>
      </c>
      <c r="B638">
        <v>1.0049156221052513E-3</v>
      </c>
      <c r="C638">
        <f>+(B638-Estadisticas_Descriptivas!$B$3)/Estadisticas_Descriptivas!$B$7</f>
        <v>3.8019795454338312E-2</v>
      </c>
      <c r="D638">
        <f t="shared" si="19"/>
        <v>0.50756972111554333</v>
      </c>
      <c r="E638">
        <f t="shared" si="18"/>
        <v>1.8975615688733304E-2</v>
      </c>
      <c r="G638">
        <v>3.8019795454338312E-2</v>
      </c>
      <c r="H638">
        <v>1.8975615688733304E-2</v>
      </c>
    </row>
    <row r="639" spans="1:8" x14ac:dyDescent="0.25">
      <c r="A639" s="3">
        <v>-2.5407424823445934E-3</v>
      </c>
      <c r="B639">
        <v>1.0087690809532646E-3</v>
      </c>
      <c r="C639">
        <f>+(B639-Estadisticas_Descriptivas!$B$3)/Estadisticas_Descriptivas!$B$7</f>
        <v>3.8368865408652336E-2</v>
      </c>
      <c r="D639">
        <f t="shared" si="19"/>
        <v>0.50836653386454733</v>
      </c>
      <c r="E639">
        <f t="shared" si="18"/>
        <v>2.0973327870343637E-2</v>
      </c>
      <c r="G639">
        <v>3.8368865408652336E-2</v>
      </c>
      <c r="H639">
        <v>2.0973327870343637E-2</v>
      </c>
    </row>
    <row r="640" spans="1:8" x14ac:dyDescent="0.25">
      <c r="A640" s="3">
        <v>-4.000548879248611E-3</v>
      </c>
      <c r="B640">
        <v>1.0153984958789497E-3</v>
      </c>
      <c r="C640">
        <f>+(B640-Estadisticas_Descriptivas!$B$3)/Estadisticas_Descriptivas!$B$7</f>
        <v>3.896939850281804E-2</v>
      </c>
      <c r="D640">
        <f t="shared" si="19"/>
        <v>0.50916334661355134</v>
      </c>
      <c r="E640">
        <f t="shared" si="18"/>
        <v>2.2971123757033231E-2</v>
      </c>
      <c r="G640">
        <v>3.896939850281804E-2</v>
      </c>
      <c r="H640">
        <v>2.2971123757033231E-2</v>
      </c>
    </row>
    <row r="641" spans="1:8" x14ac:dyDescent="0.25">
      <c r="A641" s="3">
        <v>7.5389705750443792E-3</v>
      </c>
      <c r="B641">
        <v>1.0166989647510949E-3</v>
      </c>
      <c r="C641">
        <f>+(B641-Estadisticas_Descriptivas!$B$3)/Estadisticas_Descriptivas!$B$7</f>
        <v>3.9087202955308972E-2</v>
      </c>
      <c r="D641">
        <f t="shared" si="19"/>
        <v>0.50996015936255534</v>
      </c>
      <c r="E641">
        <f t="shared" si="18"/>
        <v>2.4969011330104752E-2</v>
      </c>
      <c r="G641">
        <v>3.9087202955308972E-2</v>
      </c>
      <c r="H641">
        <v>2.4969011330104752E-2</v>
      </c>
    </row>
    <row r="642" spans="1:8" x14ac:dyDescent="0.25">
      <c r="A642" s="3">
        <v>-1.1645528874622113E-2</v>
      </c>
      <c r="B642">
        <v>1.024415597859818E-3</v>
      </c>
      <c r="C642">
        <f>+(B642-Estadisticas_Descriptivas!$B$3)/Estadisticas_Descriptivas!$B$7</f>
        <v>3.9786222945650589E-2</v>
      </c>
      <c r="D642">
        <f t="shared" si="19"/>
        <v>0.51075697211155935</v>
      </c>
      <c r="E642">
        <f t="shared" si="18"/>
        <v>2.6966998573423728E-2</v>
      </c>
      <c r="G642">
        <v>3.9786222945650589E-2</v>
      </c>
      <c r="H642">
        <v>2.6966998573423728E-2</v>
      </c>
    </row>
    <row r="643" spans="1:8" x14ac:dyDescent="0.25">
      <c r="A643" s="3">
        <v>2.284078102943865E-2</v>
      </c>
      <c r="B643">
        <v>1.0373383615349674E-3</v>
      </c>
      <c r="C643">
        <f>+(B643-Estadisticas_Descriptivas!$B$3)/Estadisticas_Descriptivas!$B$7</f>
        <v>4.095684619702411E-2</v>
      </c>
      <c r="D643">
        <f t="shared" si="19"/>
        <v>0.51155378486056335</v>
      </c>
      <c r="E643">
        <f t="shared" ref="E643:E706" si="20">+_xlfn.NORM.S.INV(D643)</f>
        <v>2.896509347364221E-2</v>
      </c>
      <c r="G643">
        <v>4.095684619702411E-2</v>
      </c>
      <c r="H643">
        <v>2.896509347364221E-2</v>
      </c>
    </row>
    <row r="644" spans="1:8" x14ac:dyDescent="0.25">
      <c r="A644" s="3">
        <v>-7.6763254526313052E-4</v>
      </c>
      <c r="B644">
        <v>1.091122364688113E-3</v>
      </c>
      <c r="C644">
        <f>+(B644-Estadisticas_Descriptivas!$B$3)/Estadisticas_Descriptivas!$B$7</f>
        <v>4.5828931319503996E-2</v>
      </c>
      <c r="D644">
        <f t="shared" ref="D644:D707" si="21">+D643+$D$2</f>
        <v>0.51235059760956736</v>
      </c>
      <c r="E644">
        <f t="shared" si="20"/>
        <v>3.0963304020422654E-2</v>
      </c>
      <c r="G644">
        <v>4.5828931319503996E-2</v>
      </c>
      <c r="H644">
        <v>3.0963304020422654E-2</v>
      </c>
    </row>
    <row r="645" spans="1:8" x14ac:dyDescent="0.25">
      <c r="A645" s="3">
        <v>6.9782331590619862E-3</v>
      </c>
      <c r="B645">
        <v>1.1160825806737495E-3</v>
      </c>
      <c r="C645">
        <f>+(B645-Estadisticas_Descriptivas!$B$3)/Estadisticas_Descriptivas!$B$7</f>
        <v>4.8089980884952567E-2</v>
      </c>
      <c r="D645">
        <f t="shared" si="21"/>
        <v>0.51314741035857137</v>
      </c>
      <c r="E645">
        <f t="shared" si="20"/>
        <v>3.2961638206661981E-2</v>
      </c>
      <c r="G645">
        <v>4.8089980884952567E-2</v>
      </c>
      <c r="H645">
        <v>3.2961638206661981E-2</v>
      </c>
    </row>
    <row r="646" spans="1:8" x14ac:dyDescent="0.25">
      <c r="A646" s="3">
        <v>1.2849424614881588E-2</v>
      </c>
      <c r="B646">
        <v>1.1164855071790214E-3</v>
      </c>
      <c r="C646">
        <f>+(B646-Estadisticas_Descriptivas!$B$3)/Estadisticas_Descriptivas!$B$7</f>
        <v>4.8126480440892981E-2</v>
      </c>
      <c r="D646">
        <f t="shared" si="21"/>
        <v>0.51394422310757537</v>
      </c>
      <c r="E646">
        <f t="shared" si="20"/>
        <v>3.4960104028715903E-2</v>
      </c>
      <c r="G646">
        <v>4.8126480440892981E-2</v>
      </c>
      <c r="H646">
        <v>3.4960104028715903E-2</v>
      </c>
    </row>
    <row r="647" spans="1:8" x14ac:dyDescent="0.25">
      <c r="A647" s="3">
        <v>3.4159058663651987E-3</v>
      </c>
      <c r="B647">
        <v>1.1462798112440442E-3</v>
      </c>
      <c r="C647">
        <f>+(B647-Estadisticas_Descriptivas!$B$3)/Estadisticas_Descriptivas!$B$7</f>
        <v>5.0825431375365208E-2</v>
      </c>
      <c r="D647">
        <f t="shared" si="21"/>
        <v>0.51474103585657938</v>
      </c>
      <c r="E647">
        <f t="shared" si="20"/>
        <v>3.6958709486623519E-2</v>
      </c>
      <c r="G647">
        <v>5.0825431375365208E-2</v>
      </c>
      <c r="H647">
        <v>3.6958709486623519E-2</v>
      </c>
    </row>
    <row r="648" spans="1:8" x14ac:dyDescent="0.25">
      <c r="A648" s="3">
        <v>3.9968583635343613E-3</v>
      </c>
      <c r="B648">
        <v>1.148059539441082E-3</v>
      </c>
      <c r="C648">
        <f>+(B648-Estadisticas_Descriptivas!$B$3)/Estadisticas_Descriptivas!$B$7</f>
        <v>5.0986650079115389E-2</v>
      </c>
      <c r="D648">
        <f t="shared" si="21"/>
        <v>0.51553784860558338</v>
      </c>
      <c r="E648">
        <f t="shared" si="20"/>
        <v>3.8957462584332102E-2</v>
      </c>
      <c r="G648">
        <v>5.0986650079115389E-2</v>
      </c>
      <c r="H648">
        <v>3.8957462584332102E-2</v>
      </c>
    </row>
    <row r="649" spans="1:8" x14ac:dyDescent="0.25">
      <c r="A649" s="3">
        <v>-2.0304911890052235E-3</v>
      </c>
      <c r="B649">
        <v>1.1647735102702228E-3</v>
      </c>
      <c r="C649">
        <f>+(B649-Estadisticas_Descriptivas!$B$3)/Estadisticas_Descriptivas!$B$7</f>
        <v>5.2500704144268349E-2</v>
      </c>
      <c r="D649">
        <f t="shared" si="21"/>
        <v>0.51633466135458739</v>
      </c>
      <c r="E649">
        <f t="shared" si="20"/>
        <v>4.0956371329922275E-2</v>
      </c>
      <c r="G649">
        <v>5.2500704144268349E-2</v>
      </c>
      <c r="H649">
        <v>4.0956371329922275E-2</v>
      </c>
    </row>
    <row r="650" spans="1:8" x14ac:dyDescent="0.25">
      <c r="A650" s="3">
        <v>-1.5562598500411085E-2</v>
      </c>
      <c r="B650">
        <v>1.1649345752446916E-3</v>
      </c>
      <c r="C650">
        <f>+(B650-Estadisticas_Descriptivas!$B$3)/Estadisticas_Descriptivas!$B$7</f>
        <v>5.2515294398244566E-2</v>
      </c>
      <c r="D650">
        <f t="shared" si="21"/>
        <v>0.51713147410359139</v>
      </c>
      <c r="E650">
        <f t="shared" si="20"/>
        <v>4.2955443735833397E-2</v>
      </c>
      <c r="G650">
        <v>5.2515294398244566E-2</v>
      </c>
      <c r="H650">
        <v>4.2955443735833397E-2</v>
      </c>
    </row>
    <row r="651" spans="1:8" x14ac:dyDescent="0.25">
      <c r="A651" s="3">
        <v>-7.6383502962943384E-3</v>
      </c>
      <c r="B651">
        <v>1.1653145418315525E-3</v>
      </c>
      <c r="C651">
        <f>+(B651-Estadisticas_Descriptivas!$B$3)/Estadisticas_Descriptivas!$B$7</f>
        <v>5.2549714103851328E-2</v>
      </c>
      <c r="D651">
        <f t="shared" si="21"/>
        <v>0.5179282868525954</v>
      </c>
      <c r="E651">
        <f t="shared" si="20"/>
        <v>4.4954687819089303E-2</v>
      </c>
      <c r="G651">
        <v>5.2549714103851328E-2</v>
      </c>
      <c r="H651">
        <v>4.4954687819089303E-2</v>
      </c>
    </row>
    <row r="652" spans="1:8" x14ac:dyDescent="0.25">
      <c r="A652" s="3">
        <v>1.8918401045981525E-2</v>
      </c>
      <c r="B652">
        <v>1.1706778016009611E-3</v>
      </c>
      <c r="C652">
        <f>+(B652-Estadisticas_Descriptivas!$B$3)/Estadisticas_Descriptivas!$B$7</f>
        <v>5.3035551092521123E-2</v>
      </c>
      <c r="D652">
        <f t="shared" si="21"/>
        <v>0.5187250996015994</v>
      </c>
      <c r="E652">
        <f t="shared" si="20"/>
        <v>4.6954111601524399E-2</v>
      </c>
      <c r="G652">
        <v>5.3035551092521123E-2</v>
      </c>
      <c r="H652">
        <v>4.6954111601524399E-2</v>
      </c>
    </row>
    <row r="653" spans="1:8" x14ac:dyDescent="0.25">
      <c r="A653" s="3">
        <v>1.1881344983665221E-2</v>
      </c>
      <c r="B653">
        <v>1.1904273935798848E-3</v>
      </c>
      <c r="C653">
        <f>+(B653-Estadisticas_Descriptivas!$B$3)/Estadisticas_Descriptivas!$B$7</f>
        <v>5.4824590353536679E-2</v>
      </c>
      <c r="D653">
        <f t="shared" si="21"/>
        <v>0.51952191235060341</v>
      </c>
      <c r="E653">
        <f t="shared" si="20"/>
        <v>4.8953723110010082E-2</v>
      </c>
      <c r="G653">
        <v>5.4824590353536679E-2</v>
      </c>
      <c r="H653">
        <v>4.8953723110010082E-2</v>
      </c>
    </row>
    <row r="654" spans="1:8" x14ac:dyDescent="0.25">
      <c r="A654" s="3">
        <v>-7.1150312581569342E-4</v>
      </c>
      <c r="B654">
        <v>1.2416323054647016E-3</v>
      </c>
      <c r="C654">
        <f>+(B654-Estadisticas_Descriptivas!$B$3)/Estadisticas_Descriptivas!$B$7</f>
        <v>5.9463045558917176E-2</v>
      </c>
      <c r="D654">
        <f t="shared" si="21"/>
        <v>0.52031872509960742</v>
      </c>
      <c r="E654">
        <f t="shared" si="20"/>
        <v>5.0953530376681481E-2</v>
      </c>
      <c r="G654">
        <v>5.9463045558917176E-2</v>
      </c>
      <c r="H654">
        <v>5.0953530376681481E-2</v>
      </c>
    </row>
    <row r="655" spans="1:8" x14ac:dyDescent="0.25">
      <c r="A655" s="3">
        <v>-1.8172505946634221E-4</v>
      </c>
      <c r="B655">
        <v>1.2563181187927874E-3</v>
      </c>
      <c r="C655">
        <f>+(B655-Estadisticas_Descriptivas!$B$3)/Estadisticas_Descriptivas!$B$7</f>
        <v>6.0793376669146172E-2</v>
      </c>
      <c r="D655">
        <f t="shared" si="21"/>
        <v>0.52111553784861142</v>
      </c>
      <c r="E655">
        <f t="shared" si="20"/>
        <v>5.2953541439164684E-2</v>
      </c>
      <c r="G655">
        <v>6.0793376669146172E-2</v>
      </c>
      <c r="H655">
        <v>5.2953541439164684E-2</v>
      </c>
    </row>
    <row r="656" spans="1:8" x14ac:dyDescent="0.25">
      <c r="A656" s="3">
        <v>1.1007853469181317E-2</v>
      </c>
      <c r="B656">
        <v>1.2566297656613212E-3</v>
      </c>
      <c r="C656">
        <f>+(B656-Estadisticas_Descriptivas!$B$3)/Estadisticas_Descriptivas!$B$7</f>
        <v>6.0821607555332301E-2</v>
      </c>
      <c r="D656">
        <f t="shared" si="21"/>
        <v>0.52191235059761543</v>
      </c>
      <c r="E656">
        <f t="shared" si="20"/>
        <v>5.4953764340804317E-2</v>
      </c>
      <c r="G656">
        <v>6.0821607555332301E-2</v>
      </c>
      <c r="H656">
        <v>5.4953764340804317E-2</v>
      </c>
    </row>
    <row r="657" spans="1:8" x14ac:dyDescent="0.25">
      <c r="A657" s="3">
        <v>2.4948409709490971E-3</v>
      </c>
      <c r="B657">
        <v>1.2566922329095842E-3</v>
      </c>
      <c r="C657">
        <f>+(B657-Estadisticas_Descriptivas!$B$3)/Estadisticas_Descriptivas!$B$7</f>
        <v>6.0827266222093078E-2</v>
      </c>
      <c r="D657">
        <f t="shared" si="21"/>
        <v>0.52270916334661943</v>
      </c>
      <c r="E657">
        <f t="shared" si="20"/>
        <v>5.6954207130891429E-2</v>
      </c>
      <c r="G657">
        <v>6.0827266222093078E-2</v>
      </c>
      <c r="H657">
        <v>5.6954207130891429E-2</v>
      </c>
    </row>
    <row r="658" spans="1:8" x14ac:dyDescent="0.25">
      <c r="A658" s="3">
        <v>-1.2968740984683369E-2</v>
      </c>
      <c r="B658">
        <v>1.264199922982101E-3</v>
      </c>
      <c r="C658">
        <f>+(B658-Estadisticas_Descriptivas!$B$3)/Estadisticas_Descriptivas!$B$7</f>
        <v>6.1507358869759075E-2</v>
      </c>
      <c r="D658">
        <f t="shared" si="21"/>
        <v>0.52350597609562344</v>
      </c>
      <c r="E658">
        <f t="shared" si="20"/>
        <v>5.8954877864892077E-2</v>
      </c>
      <c r="G658">
        <v>6.1507358869759075E-2</v>
      </c>
      <c r="H658">
        <v>5.8954877864892077E-2</v>
      </c>
    </row>
    <row r="659" spans="1:8" x14ac:dyDescent="0.25">
      <c r="A659" s="3">
        <v>1.4642470285510134E-2</v>
      </c>
      <c r="B659">
        <v>1.2757437876824707E-3</v>
      </c>
      <c r="C659">
        <f>+(B659-Estadisticas_Descriptivas!$B$3)/Estadisticas_Descriptivas!$B$7</f>
        <v>6.2553072988554684E-2</v>
      </c>
      <c r="D659">
        <f t="shared" si="21"/>
        <v>0.52430278884462744</v>
      </c>
      <c r="E659">
        <f t="shared" si="20"/>
        <v>6.0955784604676037E-2</v>
      </c>
      <c r="G659">
        <v>6.2553072988554684E-2</v>
      </c>
      <c r="H659">
        <v>6.0955784604676037E-2</v>
      </c>
    </row>
    <row r="660" spans="1:8" x14ac:dyDescent="0.25">
      <c r="A660" s="3">
        <v>1.0452303944590291E-2</v>
      </c>
      <c r="B660">
        <v>1.2820490603360213E-3</v>
      </c>
      <c r="C660">
        <f>+(B660-Estadisticas_Descriptivas!$B$3)/Estadisticas_Descriptivas!$B$7</f>
        <v>6.3124243286181492E-2</v>
      </c>
      <c r="D660">
        <f t="shared" si="21"/>
        <v>0.52509960159363145</v>
      </c>
      <c r="E660">
        <f t="shared" si="20"/>
        <v>6.2956935418746279E-2</v>
      </c>
      <c r="G660">
        <v>6.3124243286181492E-2</v>
      </c>
      <c r="H660">
        <v>6.2956935418746279E-2</v>
      </c>
    </row>
    <row r="661" spans="1:8" x14ac:dyDescent="0.25">
      <c r="A661" s="3">
        <v>1.4699373244309921E-2</v>
      </c>
      <c r="B661">
        <v>1.3151670479691902E-3</v>
      </c>
      <c r="C661">
        <f>+(B661-Estadisticas_Descriptivas!$B$3)/Estadisticas_Descriptivas!$B$7</f>
        <v>6.6124273878448728E-2</v>
      </c>
      <c r="D661">
        <f t="shared" si="21"/>
        <v>0.52589641434263545</v>
      </c>
      <c r="E661">
        <f t="shared" si="20"/>
        <v>6.49583383824687E-2</v>
      </c>
      <c r="G661">
        <v>6.6124273878448728E-2</v>
      </c>
      <c r="H661">
        <v>6.49583383824687E-2</v>
      </c>
    </row>
    <row r="662" spans="1:8" x14ac:dyDescent="0.25">
      <c r="A662" s="3">
        <v>-1.0354610691310495E-2</v>
      </c>
      <c r="B662">
        <v>1.3268380955802073E-3</v>
      </c>
      <c r="C662">
        <f>+(B662-Estadisticas_Descriptivas!$B$3)/Estadisticas_Descriptivas!$B$7</f>
        <v>6.7181509005917392E-2</v>
      </c>
      <c r="D662">
        <f t="shared" si="21"/>
        <v>0.52669322709163946</v>
      </c>
      <c r="E662">
        <f t="shared" si="20"/>
        <v>6.6960001578302467E-2</v>
      </c>
      <c r="G662">
        <v>6.7181509005917392E-2</v>
      </c>
      <c r="H662">
        <v>6.6960001578302467E-2</v>
      </c>
    </row>
    <row r="663" spans="1:8" x14ac:dyDescent="0.25">
      <c r="A663" s="3">
        <v>-6.140463017754394E-3</v>
      </c>
      <c r="B663">
        <v>1.3281596467464851E-3</v>
      </c>
      <c r="C663">
        <f>+(B663-Estadisticas_Descriptivas!$B$3)/Estadisticas_Descriptivas!$B$7</f>
        <v>6.730122322201032E-2</v>
      </c>
      <c r="D663">
        <f t="shared" si="21"/>
        <v>0.52749003984064347</v>
      </c>
      <c r="E663">
        <f t="shared" si="20"/>
        <v>6.8961933096030922E-2</v>
      </c>
      <c r="G663">
        <v>6.730122322201032E-2</v>
      </c>
      <c r="H663">
        <v>6.8961933096030922E-2</v>
      </c>
    </row>
    <row r="664" spans="1:8" x14ac:dyDescent="0.25">
      <c r="A664" s="3">
        <v>1.2872510598026521E-2</v>
      </c>
      <c r="B664">
        <v>1.3415471654707467E-3</v>
      </c>
      <c r="C664">
        <f>+(B664-Estadisticas_Descriptivas!$B$3)/Estadisticas_Descriptivas!$B$7</f>
        <v>6.8513946838318171E-2</v>
      </c>
      <c r="D664">
        <f t="shared" si="21"/>
        <v>0.52828685258964747</v>
      </c>
      <c r="E664">
        <f t="shared" si="20"/>
        <v>7.0964141032992895E-2</v>
      </c>
      <c r="G664">
        <v>6.8513946838318171E-2</v>
      </c>
      <c r="H664">
        <v>7.0964141032992895E-2</v>
      </c>
    </row>
    <row r="665" spans="1:8" x14ac:dyDescent="0.25">
      <c r="A665" s="3">
        <v>-1.1080724476164705E-2</v>
      </c>
      <c r="B665">
        <v>1.3434298232750663E-3</v>
      </c>
      <c r="C665">
        <f>+(B665-Estadisticas_Descriptivas!$B$3)/Estadisticas_Descriptivas!$B$7</f>
        <v>6.8684489537659987E-2</v>
      </c>
      <c r="D665">
        <f t="shared" si="21"/>
        <v>0.52908366533865148</v>
      </c>
      <c r="E665">
        <f t="shared" si="20"/>
        <v>7.2966633494314634E-2</v>
      </c>
      <c r="G665">
        <v>6.8684489537659987E-2</v>
      </c>
      <c r="H665">
        <v>7.2966633494314634E-2</v>
      </c>
    </row>
    <row r="666" spans="1:8" x14ac:dyDescent="0.25">
      <c r="A666" s="3">
        <v>-8.8297961777351608E-3</v>
      </c>
      <c r="B666">
        <v>1.4018951394270118E-3</v>
      </c>
      <c r="C666">
        <f>+(B666-Estadisticas_Descriptivas!$B$3)/Estadisticas_Descriptivas!$B$7</f>
        <v>7.3980636724657114E-2</v>
      </c>
      <c r="D666">
        <f t="shared" si="21"/>
        <v>0.52988047808765548</v>
      </c>
      <c r="E666">
        <f t="shared" si="20"/>
        <v>7.4969418593142406E-2</v>
      </c>
      <c r="G666">
        <v>7.3980636724657114E-2</v>
      </c>
      <c r="H666">
        <v>7.4969418593142406E-2</v>
      </c>
    </row>
    <row r="667" spans="1:8" x14ac:dyDescent="0.25">
      <c r="A667" s="3">
        <v>2.1952617756952897E-3</v>
      </c>
      <c r="B667">
        <v>1.4147940136839399E-3</v>
      </c>
      <c r="C667">
        <f>+(B667-Estadisticas_Descriptivas!$B$3)/Estadisticas_Descriptivas!$B$7</f>
        <v>7.5149095925899051E-2</v>
      </c>
      <c r="D667">
        <f t="shared" si="21"/>
        <v>0.53067729083665949</v>
      </c>
      <c r="E667">
        <f t="shared" si="20"/>
        <v>7.6972504450875487E-2</v>
      </c>
      <c r="G667">
        <v>7.5149095925899051E-2</v>
      </c>
      <c r="H667">
        <v>7.6972504450875487E-2</v>
      </c>
    </row>
    <row r="668" spans="1:8" x14ac:dyDescent="0.25">
      <c r="A668" s="3">
        <v>1.1448609342766147E-2</v>
      </c>
      <c r="B668">
        <v>1.4266227216406246E-3</v>
      </c>
      <c r="C668">
        <f>+(B668-Estadisticas_Descriptivas!$B$3)/Estadisticas_Descriptivas!$B$7</f>
        <v>7.6220612895170098E-2</v>
      </c>
      <c r="D668">
        <f t="shared" si="21"/>
        <v>0.53147410358566349</v>
      </c>
      <c r="E668">
        <f t="shared" si="20"/>
        <v>7.8975899197399876E-2</v>
      </c>
      <c r="G668">
        <v>7.6220612895170098E-2</v>
      </c>
      <c r="H668">
        <v>7.8975899197399876E-2</v>
      </c>
    </row>
    <row r="669" spans="1:8" x14ac:dyDescent="0.25">
      <c r="A669" s="3">
        <v>-2.8041453198746069E-4</v>
      </c>
      <c r="B669">
        <v>1.4304577464787638E-3</v>
      </c>
      <c r="C669">
        <f>+(B669-Estadisticas_Descriptivas!$B$3)/Estadisticas_Descriptivas!$B$7</f>
        <v>7.6568012983724981E-2</v>
      </c>
      <c r="D669">
        <f t="shared" si="21"/>
        <v>0.5322709163346675</v>
      </c>
      <c r="E669">
        <f t="shared" si="20"/>
        <v>8.097961097132271E-2</v>
      </c>
      <c r="G669">
        <v>7.6568012983724981E-2</v>
      </c>
      <c r="H669">
        <v>8.097961097132271E-2</v>
      </c>
    </row>
    <row r="670" spans="1:8" x14ac:dyDescent="0.25">
      <c r="A670" s="3">
        <v>2.7731756904960658E-3</v>
      </c>
      <c r="B670">
        <v>1.4454931932483817E-3</v>
      </c>
      <c r="C670">
        <f>+(B670-Estadisticas_Descriptivas!$B$3)/Estadisticas_Descriptivas!$B$7</f>
        <v>7.7930016037077263E-2</v>
      </c>
      <c r="D670">
        <f t="shared" si="21"/>
        <v>0.5330677290836715</v>
      </c>
      <c r="E670">
        <f t="shared" si="20"/>
        <v>8.2983647920207099E-2</v>
      </c>
      <c r="G670">
        <v>7.7930016037077263E-2</v>
      </c>
      <c r="H670">
        <v>8.2983647920207099E-2</v>
      </c>
    </row>
    <row r="671" spans="1:8" x14ac:dyDescent="0.25">
      <c r="A671" s="3">
        <v>-1.3788741489130674E-2</v>
      </c>
      <c r="B671">
        <v>1.4469348384307246E-3</v>
      </c>
      <c r="C671">
        <f>+(B671-Estadisticas_Descriptivas!$B$3)/Estadisticas_Descriptivas!$B$7</f>
        <v>7.8060609106261572E-2</v>
      </c>
      <c r="D671">
        <f t="shared" si="21"/>
        <v>0.53386454183267551</v>
      </c>
      <c r="E671">
        <f t="shared" si="20"/>
        <v>8.4988018200807869E-2</v>
      </c>
      <c r="G671">
        <v>7.8060609106261572E-2</v>
      </c>
      <c r="H671">
        <v>8.4988018200807869E-2</v>
      </c>
    </row>
    <row r="672" spans="1:8" x14ac:dyDescent="0.25">
      <c r="A672" s="3">
        <v>-2.7674058253277511E-3</v>
      </c>
      <c r="B672">
        <v>1.461009046688222E-3</v>
      </c>
      <c r="C672">
        <f>+(B672-Estadisticas_Descriptivas!$B$3)/Estadisticas_Descriptivas!$B$7</f>
        <v>7.9335537275270984E-2</v>
      </c>
      <c r="D672">
        <f t="shared" si="21"/>
        <v>0.53466135458167952</v>
      </c>
      <c r="E672">
        <f t="shared" si="20"/>
        <v>8.6992729979307779E-2</v>
      </c>
      <c r="G672">
        <v>7.9335537275270984E-2</v>
      </c>
      <c r="H672">
        <v>8.6992729979307779E-2</v>
      </c>
    </row>
    <row r="673" spans="1:8" x14ac:dyDescent="0.25">
      <c r="A673" s="3">
        <v>-2.0041234255327334E-2</v>
      </c>
      <c r="B673">
        <v>1.4687129405193122E-3</v>
      </c>
      <c r="C673">
        <f>+(B673-Estadisticas_Descriptivas!$B$3)/Estadisticas_Descriptivas!$B$7</f>
        <v>8.0033403263653158E-2</v>
      </c>
      <c r="D673">
        <f t="shared" si="21"/>
        <v>0.53545816733068352</v>
      </c>
      <c r="E673">
        <f t="shared" si="20"/>
        <v>8.8997791431554577E-2</v>
      </c>
      <c r="G673">
        <v>8.0033403263653158E-2</v>
      </c>
      <c r="H673">
        <v>8.8997791431554577E-2</v>
      </c>
    </row>
    <row r="674" spans="1:8" x14ac:dyDescent="0.25">
      <c r="A674" s="3">
        <v>-1.5735561458868341E-3</v>
      </c>
      <c r="B674">
        <v>1.475232784985625E-3</v>
      </c>
      <c r="C674">
        <f>+(B674-Estadisticas_Descriptivas!$B$3)/Estadisticas_Descriptivas!$B$7</f>
        <v>8.0624010793084469E-2</v>
      </c>
      <c r="D674">
        <f t="shared" si="21"/>
        <v>0.53625498007968753</v>
      </c>
      <c r="E674">
        <f t="shared" si="20"/>
        <v>9.1003210743298632E-2</v>
      </c>
      <c r="G674">
        <v>8.0624010793084469E-2</v>
      </c>
      <c r="H674">
        <v>9.1003210743298632E-2</v>
      </c>
    </row>
    <row r="675" spans="1:8" x14ac:dyDescent="0.25">
      <c r="A675" s="3">
        <v>5.3294294160743938E-3</v>
      </c>
      <c r="B675">
        <v>1.47999135976562E-3</v>
      </c>
      <c r="C675">
        <f>+(B675-Estadisticas_Descriptivas!$B$3)/Estadisticas_Descriptivas!$B$7</f>
        <v>8.1055071703961756E-2</v>
      </c>
      <c r="D675">
        <f t="shared" si="21"/>
        <v>0.53705179282869153</v>
      </c>
      <c r="E675">
        <f t="shared" si="20"/>
        <v>9.3008996110431522E-2</v>
      </c>
      <c r="G675">
        <v>8.1055071703961756E-2</v>
      </c>
      <c r="H675">
        <v>9.3008996110431522E-2</v>
      </c>
    </row>
    <row r="676" spans="1:8" x14ac:dyDescent="0.25">
      <c r="A676" s="3">
        <v>-1.0537551485558128E-2</v>
      </c>
      <c r="B676">
        <v>1.4957363013194946E-3</v>
      </c>
      <c r="C676">
        <f>+(B676-Estadisticas_Descriptivas!$B$3)/Estadisticas_Descriptivas!$B$7</f>
        <v>8.2481345149627752E-2</v>
      </c>
      <c r="D676">
        <f t="shared" si="21"/>
        <v>0.53784860557769554</v>
      </c>
      <c r="E676">
        <f t="shared" si="20"/>
        <v>9.5015155739225005E-2</v>
      </c>
      <c r="G676">
        <v>8.2481345149627752E-2</v>
      </c>
      <c r="H676">
        <v>9.5015155739225005E-2</v>
      </c>
    </row>
    <row r="677" spans="1:8" x14ac:dyDescent="0.25">
      <c r="A677" s="3">
        <v>3.0730045671669703E-3</v>
      </c>
      <c r="B677">
        <v>1.5028090913065117E-3</v>
      </c>
      <c r="C677">
        <f>+(B677-Estadisticas_Descriptivas!$B$3)/Estadisticas_Descriptivas!$B$7</f>
        <v>8.3122041878208014E-2</v>
      </c>
      <c r="D677">
        <f t="shared" si="21"/>
        <v>0.53864541832669954</v>
      </c>
      <c r="E677">
        <f t="shared" si="20"/>
        <v>9.7021697846571234E-2</v>
      </c>
      <c r="G677">
        <v>8.3122041878208014E-2</v>
      </c>
      <c r="H677">
        <v>9.7021697846571234E-2</v>
      </c>
    </row>
    <row r="678" spans="1:8" x14ac:dyDescent="0.25">
      <c r="A678" s="3">
        <v>-3.0360018281855305E-3</v>
      </c>
      <c r="B678">
        <v>1.560360190925314E-3</v>
      </c>
      <c r="C678">
        <f>+(B678-Estadisticas_Descriptivas!$B$3)/Estadisticas_Descriptivas!$B$7</f>
        <v>8.8335373720330748E-2</v>
      </c>
      <c r="D678">
        <f t="shared" si="21"/>
        <v>0.53944223107570355</v>
      </c>
      <c r="E678">
        <f t="shared" si="20"/>
        <v>9.9028630660223299E-2</v>
      </c>
      <c r="G678">
        <v>8.8335373720330748E-2</v>
      </c>
      <c r="H678">
        <v>9.9028630660223299E-2</v>
      </c>
    </row>
    <row r="679" spans="1:8" x14ac:dyDescent="0.25">
      <c r="A679" s="3">
        <v>-4.7252648456800328E-3</v>
      </c>
      <c r="B679">
        <v>1.5691842194003325E-3</v>
      </c>
      <c r="C679">
        <f>+(B679-Estadisticas_Descriptivas!$B$3)/Estadisticas_Descriptivas!$B$7</f>
        <v>8.9134708379951799E-2</v>
      </c>
      <c r="D679">
        <f t="shared" si="21"/>
        <v>0.54023904382470755</v>
      </c>
      <c r="E679">
        <f t="shared" si="20"/>
        <v>0.10103596241903685</v>
      </c>
      <c r="G679">
        <v>8.9134708379951799E-2</v>
      </c>
      <c r="H679">
        <v>0.10103596241903685</v>
      </c>
    </row>
    <row r="680" spans="1:8" x14ac:dyDescent="0.25">
      <c r="A680" s="3">
        <v>7.5821940867943916E-3</v>
      </c>
      <c r="B680">
        <v>1.5724312002203256E-3</v>
      </c>
      <c r="C680">
        <f>+(B680-Estadisticas_Descriptivas!$B$3)/Estadisticas_Descriptivas!$B$7</f>
        <v>8.9428839832030982E-2</v>
      </c>
      <c r="D680">
        <f t="shared" si="21"/>
        <v>0.54103585657371156</v>
      </c>
      <c r="E680">
        <f t="shared" si="20"/>
        <v>0.10304370137321252</v>
      </c>
      <c r="G680">
        <v>8.9428839832030982E-2</v>
      </c>
      <c r="H680">
        <v>0.10304370137321252</v>
      </c>
    </row>
    <row r="681" spans="1:8" x14ac:dyDescent="0.25">
      <c r="A681" s="3">
        <v>1.6147737160748799E-2</v>
      </c>
      <c r="B681">
        <v>1.5743334544251475E-3</v>
      </c>
      <c r="C681">
        <f>+(B681-Estadisticas_Descriptivas!$B$3)/Estadisticas_Descriptivas!$B$7</f>
        <v>8.9601157693609601E-2</v>
      </c>
      <c r="D681">
        <f t="shared" si="21"/>
        <v>0.54183266932271557</v>
      </c>
      <c r="E681">
        <f t="shared" si="20"/>
        <v>0.10505185578453909</v>
      </c>
      <c r="G681">
        <v>8.9601157693609601E-2</v>
      </c>
      <c r="H681">
        <v>0.10505185578453909</v>
      </c>
    </row>
    <row r="682" spans="1:8" x14ac:dyDescent="0.25">
      <c r="A682" s="3">
        <v>6.8716676982916169E-4</v>
      </c>
      <c r="B682">
        <v>1.5754440882007614E-3</v>
      </c>
      <c r="C682">
        <f>+(B682-Estadisticas_Descriptivas!$B$3)/Estadisticas_Descriptivas!$B$7</f>
        <v>8.9701765717881882E-2</v>
      </c>
      <c r="D682">
        <f t="shared" si="21"/>
        <v>0.54262948207171957</v>
      </c>
      <c r="E682">
        <f t="shared" si="20"/>
        <v>0.1070604339266376</v>
      </c>
      <c r="G682">
        <v>8.9701765717881882E-2</v>
      </c>
      <c r="H682">
        <v>0.1070604339266376</v>
      </c>
    </row>
    <row r="683" spans="1:8" x14ac:dyDescent="0.25">
      <c r="A683" s="3">
        <v>-1.5326919115337678E-2</v>
      </c>
      <c r="B683">
        <v>1.5841285142366157E-3</v>
      </c>
      <c r="C683">
        <f>+(B683-Estadisticas_Descriptivas!$B$3)/Estadisticas_Descriptivas!$B$7</f>
        <v>9.0488454331707907E-2</v>
      </c>
      <c r="D683">
        <f t="shared" si="21"/>
        <v>0.54342629482072358</v>
      </c>
      <c r="E683">
        <f t="shared" si="20"/>
        <v>0.10906944408520622</v>
      </c>
      <c r="G683">
        <v>9.0488454331707907E-2</v>
      </c>
      <c r="H683">
        <v>0.10906944408520622</v>
      </c>
    </row>
    <row r="684" spans="1:8" x14ac:dyDescent="0.25">
      <c r="A684" s="3">
        <v>1.4147940136839399E-3</v>
      </c>
      <c r="B684">
        <v>1.5951960865450143E-3</v>
      </c>
      <c r="C684">
        <f>+(B684-Estadisticas_Descriptivas!$B$3)/Estadisticas_Descriptivas!$B$7</f>
        <v>9.1491022962238822E-2</v>
      </c>
      <c r="D684">
        <f t="shared" si="21"/>
        <v>0.54422310756972758</v>
      </c>
      <c r="E684">
        <f t="shared" si="20"/>
        <v>0.11107889455826632</v>
      </c>
      <c r="G684">
        <v>9.1491022962238822E-2</v>
      </c>
      <c r="H684">
        <v>0.11107889455826632</v>
      </c>
    </row>
    <row r="685" spans="1:8" x14ac:dyDescent="0.25">
      <c r="A685" s="3">
        <v>-1.845935787384867E-2</v>
      </c>
      <c r="B685">
        <v>1.5970120755575135E-3</v>
      </c>
      <c r="C685">
        <f>+(B685-Estadisticas_Descriptivas!$B$3)/Estadisticas_Descriptivas!$B$7</f>
        <v>9.1655526393216072E-2</v>
      </c>
      <c r="D685">
        <f t="shared" si="21"/>
        <v>0.54501992031873159</v>
      </c>
      <c r="E685">
        <f t="shared" si="20"/>
        <v>0.11308879365640898</v>
      </c>
      <c r="G685">
        <v>9.1655526393216072E-2</v>
      </c>
      <c r="H685">
        <v>0.11308879365640898</v>
      </c>
    </row>
    <row r="686" spans="1:8" x14ac:dyDescent="0.25">
      <c r="A686" s="3">
        <v>-1.447813845705137E-2</v>
      </c>
      <c r="B686">
        <v>1.6073066558082161E-3</v>
      </c>
      <c r="C686">
        <f>+(B686-Estadisticas_Descriptivas!$B$3)/Estadisticas_Descriptivas!$B$7</f>
        <v>9.2588072658669918E-2</v>
      </c>
      <c r="D686">
        <f t="shared" si="21"/>
        <v>0.54581673306773559</v>
      </c>
      <c r="E686">
        <f t="shared" si="20"/>
        <v>0.11509914970304294</v>
      </c>
      <c r="G686">
        <v>9.2588072658669918E-2</v>
      </c>
      <c r="H686">
        <v>0.11509914970304294</v>
      </c>
    </row>
    <row r="687" spans="1:8" x14ac:dyDescent="0.25">
      <c r="A687" s="3">
        <v>-1.5097610031894471E-3</v>
      </c>
      <c r="B687">
        <v>1.614127248163344E-3</v>
      </c>
      <c r="C687">
        <f>+(B687-Estadisticas_Descriptivas!$B$3)/Estadisticas_Descriptivas!$B$7</f>
        <v>9.3205923777808397E-2</v>
      </c>
      <c r="D687">
        <f t="shared" si="21"/>
        <v>0.5466135458167396</v>
      </c>
      <c r="E687">
        <f t="shared" si="20"/>
        <v>0.11710997103464323</v>
      </c>
      <c r="G687">
        <v>9.3205923777808397E-2</v>
      </c>
      <c r="H687">
        <v>0.11710997103464323</v>
      </c>
    </row>
    <row r="688" spans="1:8" x14ac:dyDescent="0.25">
      <c r="A688" s="3">
        <v>1.6476655480623936E-2</v>
      </c>
      <c r="B688">
        <v>1.6469543057482383E-3</v>
      </c>
      <c r="C688">
        <f>+(B688-Estadisticas_Descriptivas!$B$3)/Estadisticas_Descriptivas!$B$7</f>
        <v>9.6179600140624835E-2</v>
      </c>
      <c r="D688">
        <f t="shared" si="21"/>
        <v>0.5474103585657436</v>
      </c>
      <c r="E688">
        <f t="shared" si="20"/>
        <v>0.11912126600100069</v>
      </c>
      <c r="G688">
        <v>9.6179600140624835E-2</v>
      </c>
      <c r="H688">
        <v>0.11912126600100069</v>
      </c>
    </row>
    <row r="689" spans="1:8" x14ac:dyDescent="0.25">
      <c r="A689" s="3">
        <v>-6.98088356543769E-3</v>
      </c>
      <c r="B689">
        <v>1.6493988445498431E-3</v>
      </c>
      <c r="C689">
        <f>+(B689-Estadisticas_Descriptivas!$B$3)/Estadisticas_Descriptivas!$B$7</f>
        <v>9.6401041469428697E-2</v>
      </c>
      <c r="D689">
        <f t="shared" si="21"/>
        <v>0.54820717131474761</v>
      </c>
      <c r="E689">
        <f t="shared" si="20"/>
        <v>0.12113304296547282</v>
      </c>
      <c r="G689">
        <v>9.6401041469428697E-2</v>
      </c>
      <c r="H689">
        <v>0.12113304296547282</v>
      </c>
    </row>
    <row r="690" spans="1:8" x14ac:dyDescent="0.25">
      <c r="A690" s="3">
        <v>1.7562006217166637E-2</v>
      </c>
      <c r="B690">
        <v>1.657132912945114E-3</v>
      </c>
      <c r="C690">
        <f>+(B690-Estadisticas_Descriptivas!$B$3)/Estadisticas_Descriptivas!$B$7</f>
        <v>9.7101640855040583E-2</v>
      </c>
      <c r="D690">
        <f t="shared" si="21"/>
        <v>0.54900398406375162</v>
      </c>
      <c r="E690">
        <f t="shared" si="20"/>
        <v>0.12314531030523534</v>
      </c>
      <c r="G690">
        <v>9.7101640855040583E-2</v>
      </c>
      <c r="H690">
        <v>0.12314531030523534</v>
      </c>
    </row>
    <row r="691" spans="1:8" x14ac:dyDescent="0.25">
      <c r="A691" s="3">
        <v>-1.1019457310067593E-2</v>
      </c>
      <c r="B691">
        <v>1.6600585268868873E-3</v>
      </c>
      <c r="C691">
        <f>+(B691-Estadisticas_Descriptivas!$B$3)/Estadisticas_Descriptivas!$B$7</f>
        <v>9.7366660922796527E-2</v>
      </c>
      <c r="D691">
        <f t="shared" si="21"/>
        <v>0.54980079681275562</v>
      </c>
      <c r="E691">
        <f t="shared" si="20"/>
        <v>0.12515807641153495</v>
      </c>
      <c r="G691">
        <v>9.7366660922796527E-2</v>
      </c>
      <c r="H691">
        <v>0.12515807641153495</v>
      </c>
    </row>
    <row r="692" spans="1:8" x14ac:dyDescent="0.25">
      <c r="A692" s="3">
        <v>8.9184037183100973E-3</v>
      </c>
      <c r="B692">
        <v>1.6624551635393559E-3</v>
      </c>
      <c r="C692">
        <f>+(B692-Estadisticas_Descriptivas!$B$3)/Estadisticas_Descriptivas!$B$7</f>
        <v>9.7583762980916561E-2</v>
      </c>
      <c r="D692">
        <f t="shared" si="21"/>
        <v>0.55059760956175963</v>
      </c>
      <c r="E692">
        <f t="shared" si="20"/>
        <v>0.12717134968994306</v>
      </c>
      <c r="G692">
        <v>9.7583762980916561E-2</v>
      </c>
      <c r="H692">
        <v>0.12717134968994306</v>
      </c>
    </row>
    <row r="693" spans="1:8" x14ac:dyDescent="0.25">
      <c r="A693" s="3">
        <v>1.2982193897784988E-2</v>
      </c>
      <c r="B693">
        <v>1.6730440109038458E-3</v>
      </c>
      <c r="C693">
        <f>+(B693-Estadisticas_Descriptivas!$B$3)/Estadisticas_Descriptivas!$B$7</f>
        <v>9.8542965767697679E-2</v>
      </c>
      <c r="D693">
        <f t="shared" si="21"/>
        <v>0.55139442231076363</v>
      </c>
      <c r="E693">
        <f t="shared" si="20"/>
        <v>0.12918513856061076</v>
      </c>
      <c r="G693">
        <v>9.8542965767697679E-2</v>
      </c>
      <c r="H693">
        <v>0.12918513856061076</v>
      </c>
    </row>
    <row r="694" spans="1:8" x14ac:dyDescent="0.25">
      <c r="A694" s="3">
        <v>-1.6463223775713631E-2</v>
      </c>
      <c r="B694">
        <v>1.6752662417647279E-3</v>
      </c>
      <c r="C694">
        <f>+(B694-Estadisticas_Descriptivas!$B$3)/Estadisticas_Descriptivas!$B$7</f>
        <v>9.8744269078743369E-2</v>
      </c>
      <c r="D694">
        <f t="shared" si="21"/>
        <v>0.55219123505976764</v>
      </c>
      <c r="E694">
        <f t="shared" si="20"/>
        <v>0.13119945145852463</v>
      </c>
      <c r="G694">
        <v>9.8744269078743369E-2</v>
      </c>
      <c r="H694">
        <v>0.13119945145852463</v>
      </c>
    </row>
    <row r="695" spans="1:8" x14ac:dyDescent="0.25">
      <c r="A695" s="3">
        <v>2.9845287333754023E-3</v>
      </c>
      <c r="B695">
        <v>1.6790373419135474E-3</v>
      </c>
      <c r="C695">
        <f>+(B695-Estadisticas_Descriptivas!$B$3)/Estadisticas_Descriptivas!$B$7</f>
        <v>9.9085878476581027E-2</v>
      </c>
      <c r="D695">
        <f t="shared" si="21"/>
        <v>0.55298804780877164</v>
      </c>
      <c r="E695">
        <f t="shared" si="20"/>
        <v>0.13321429683376387</v>
      </c>
      <c r="G695">
        <v>9.9085878476581027E-2</v>
      </c>
      <c r="H695">
        <v>0.13321429683376387</v>
      </c>
    </row>
    <row r="696" spans="1:8" x14ac:dyDescent="0.25">
      <c r="A696" s="3">
        <v>5.639807253104534E-3</v>
      </c>
      <c r="B696">
        <v>1.7063496993998672E-3</v>
      </c>
      <c r="C696">
        <f>+(B696-Estadisticas_Descriptivas!$B$3)/Estadisticas_Descriptivas!$B$7</f>
        <v>0.10155999945619741</v>
      </c>
      <c r="D696">
        <f t="shared" si="21"/>
        <v>0.55378486055777565</v>
      </c>
      <c r="E696">
        <f t="shared" si="20"/>
        <v>0.1352296831517586</v>
      </c>
      <c r="G696">
        <v>0.10155999945619741</v>
      </c>
      <c r="H696">
        <v>0.1352296831517586</v>
      </c>
    </row>
    <row r="697" spans="1:8" x14ac:dyDescent="0.25">
      <c r="A697" s="3">
        <v>1.6469543057482383E-3</v>
      </c>
      <c r="B697">
        <v>1.7529924220356374E-3</v>
      </c>
      <c r="C697">
        <f>+(B697-Estadisticas_Descriptivas!$B$3)/Estadisticas_Descriptivas!$B$7</f>
        <v>0.1057851835574742</v>
      </c>
      <c r="D697">
        <f t="shared" si="21"/>
        <v>0.55458167330677965</v>
      </c>
      <c r="E697">
        <f t="shared" si="20"/>
        <v>0.13724561889354911</v>
      </c>
      <c r="G697">
        <v>0.1057851835574742</v>
      </c>
      <c r="H697">
        <v>0.13724561889354911</v>
      </c>
    </row>
    <row r="698" spans="1:8" x14ac:dyDescent="0.25">
      <c r="A698" s="3">
        <v>-1.5738434957162095E-3</v>
      </c>
      <c r="B698">
        <v>1.7727951669590514E-3</v>
      </c>
      <c r="C698">
        <f>+(B698-Estadisticas_Descriptivas!$B$3)/Estadisticas_Descriptivas!$B$7</f>
        <v>0.10757903773844522</v>
      </c>
      <c r="D698">
        <f t="shared" si="21"/>
        <v>0.55537848605578366</v>
      </c>
      <c r="E698">
        <f t="shared" si="20"/>
        <v>0.13926211255604656</v>
      </c>
      <c r="G698">
        <v>0.10757903773844522</v>
      </c>
      <c r="H698">
        <v>0.13926211255604656</v>
      </c>
    </row>
    <row r="699" spans="1:8" x14ac:dyDescent="0.25">
      <c r="A699" s="3">
        <v>1.4237268879836451E-2</v>
      </c>
      <c r="B699">
        <v>1.782270924804541E-3</v>
      </c>
      <c r="C699">
        <f>+(B699-Estadisticas_Descriptivas!$B$3)/Estadisticas_Descriptivas!$B$7</f>
        <v>0.10843741004464519</v>
      </c>
      <c r="D699">
        <f t="shared" si="21"/>
        <v>0.55617529880478767</v>
      </c>
      <c r="E699">
        <f t="shared" si="20"/>
        <v>0.14127917265229464</v>
      </c>
      <c r="G699">
        <v>0.10843741004464519</v>
      </c>
      <c r="H699">
        <v>0.14127917265229464</v>
      </c>
    </row>
    <row r="700" spans="1:8" x14ac:dyDescent="0.25">
      <c r="A700" s="3">
        <v>5.715269388667954E-3</v>
      </c>
      <c r="B700">
        <v>1.7911667548251575E-3</v>
      </c>
      <c r="C700">
        <f>+(B700-Estadisticas_Descriptivas!$B$3)/Estadisticas_Descriptivas!$B$7</f>
        <v>0.10924324892897191</v>
      </c>
      <c r="D700">
        <f t="shared" si="21"/>
        <v>0.55697211155379167</v>
      </c>
      <c r="E700">
        <f t="shared" si="20"/>
        <v>0.14329680771173267</v>
      </c>
      <c r="G700">
        <v>0.10924324892897191</v>
      </c>
      <c r="H700">
        <v>0.14329680771173267</v>
      </c>
    </row>
    <row r="701" spans="1:8" x14ac:dyDescent="0.25">
      <c r="A701" s="3">
        <v>1.4436542471763847E-2</v>
      </c>
      <c r="B701">
        <v>1.7991292600010311E-3</v>
      </c>
      <c r="C701">
        <f>+(B701-Estadisticas_Descriptivas!$B$3)/Estadisticas_Descriptivas!$B$7</f>
        <v>0.10996454152027607</v>
      </c>
      <c r="D701">
        <f t="shared" si="21"/>
        <v>0.55776892430279568</v>
      </c>
      <c r="E701">
        <f t="shared" si="20"/>
        <v>0.14531502628045972</v>
      </c>
      <c r="G701">
        <v>0.10996454152027607</v>
      </c>
      <c r="H701">
        <v>0.14531502628045972</v>
      </c>
    </row>
    <row r="702" spans="1:8" x14ac:dyDescent="0.25">
      <c r="A702" s="3">
        <v>3.6988464765423945E-3</v>
      </c>
      <c r="B702">
        <v>1.8000771431341267E-3</v>
      </c>
      <c r="C702">
        <f>+(B702-Estadisticas_Descriptivas!$B$3)/Estadisticas_Descriptivas!$B$7</f>
        <v>0.11005040659241387</v>
      </c>
      <c r="D702">
        <f t="shared" si="21"/>
        <v>0.55856573705179968</v>
      </c>
      <c r="E702">
        <f t="shared" si="20"/>
        <v>0.14733383692150029</v>
      </c>
      <c r="G702">
        <v>0.11005040659241387</v>
      </c>
      <c r="H702">
        <v>0.14733383692150029</v>
      </c>
    </row>
    <row r="703" spans="1:8" x14ac:dyDescent="0.25">
      <c r="A703" s="3">
        <v>-5.7969720833299654E-3</v>
      </c>
      <c r="B703">
        <v>1.8152018730952513E-3</v>
      </c>
      <c r="C703">
        <f>+(B703-Estadisticas_Descriptivas!$B$3)/Estadisticas_Descriptivas!$B$7</f>
        <v>0.11142049746525755</v>
      </c>
      <c r="D703">
        <f t="shared" si="21"/>
        <v>0.55936254980080369</v>
      </c>
      <c r="E703">
        <f t="shared" si="20"/>
        <v>0.14935324821507104</v>
      </c>
      <c r="G703">
        <v>0.11142049746525755</v>
      </c>
      <c r="H703">
        <v>0.14935324821507104</v>
      </c>
    </row>
    <row r="704" spans="1:8" x14ac:dyDescent="0.25">
      <c r="A704" s="3">
        <v>-2.4923705312281941E-3</v>
      </c>
      <c r="B704">
        <v>1.8197952535197182E-3</v>
      </c>
      <c r="C704">
        <f>+(B704-Estadisticas_Descriptivas!$B$3)/Estadisticas_Descriptivas!$B$7</f>
        <v>0.11183659405747684</v>
      </c>
      <c r="D704">
        <f t="shared" si="21"/>
        <v>0.56015936254980769</v>
      </c>
      <c r="E704">
        <f t="shared" si="20"/>
        <v>0.15137326875884893</v>
      </c>
      <c r="G704">
        <v>0.11183659405747684</v>
      </c>
      <c r="H704">
        <v>0.15137326875884893</v>
      </c>
    </row>
    <row r="705" spans="1:8" x14ac:dyDescent="0.25">
      <c r="A705" s="3">
        <v>3.5791630944272956E-3</v>
      </c>
      <c r="B705">
        <v>1.8256861788026324E-3</v>
      </c>
      <c r="C705">
        <f>+(B705-Estadisticas_Descriptivas!$B$3)/Estadisticas_Descriptivas!$B$7</f>
        <v>0.11237023022707923</v>
      </c>
      <c r="D705">
        <f t="shared" si="21"/>
        <v>0.5609561752988117</v>
      </c>
      <c r="E705">
        <f t="shared" si="20"/>
        <v>0.1533939071682407</v>
      </c>
      <c r="G705">
        <v>0.11237023022707923</v>
      </c>
      <c r="H705">
        <v>0.1533939071682407</v>
      </c>
    </row>
    <row r="706" spans="1:8" x14ac:dyDescent="0.25">
      <c r="A706" s="3">
        <v>9.9630299743758144E-4</v>
      </c>
      <c r="B706">
        <v>1.8756797165810912E-3</v>
      </c>
      <c r="C706">
        <f>+(B706-Estadisticas_Descriptivas!$B$3)/Estadisticas_Descriptivas!$B$7</f>
        <v>0.116898951730702</v>
      </c>
      <c r="D706">
        <f t="shared" si="21"/>
        <v>0.5617529880478157</v>
      </c>
      <c r="E706">
        <f t="shared" si="20"/>
        <v>0.15541517207665373</v>
      </c>
      <c r="G706">
        <v>0.116898951730702</v>
      </c>
      <c r="H706">
        <v>0.15541517207665373</v>
      </c>
    </row>
    <row r="707" spans="1:8" x14ac:dyDescent="0.25">
      <c r="A707" s="3">
        <v>-4.1352477946232646E-5</v>
      </c>
      <c r="B707">
        <v>1.8768165702687245E-3</v>
      </c>
      <c r="C707">
        <f>+(B707-Estadisticas_Descriptivas!$B$3)/Estadisticas_Descriptivas!$B$7</f>
        <v>0.11700193491553826</v>
      </c>
      <c r="D707">
        <f t="shared" si="21"/>
        <v>0.56254980079681971</v>
      </c>
      <c r="E707">
        <f t="shared" ref="E707:E770" si="22">+_xlfn.NORM.S.INV(D707)</f>
        <v>0.15743707213576821</v>
      </c>
      <c r="G707">
        <v>0.11700193491553826</v>
      </c>
      <c r="H707">
        <v>0.15743707213576821</v>
      </c>
    </row>
    <row r="708" spans="1:8" x14ac:dyDescent="0.25">
      <c r="A708" s="3">
        <v>-4.1348840520069041E-3</v>
      </c>
      <c r="B708">
        <v>1.9484346695590737E-3</v>
      </c>
      <c r="C708">
        <f>+(B708-Estadisticas_Descriptivas!$B$3)/Estadisticas_Descriptivas!$B$7</f>
        <v>0.12348954192870998</v>
      </c>
      <c r="D708">
        <f t="shared" ref="D708:D771" si="23">+D707+$D$2</f>
        <v>0.56334661354582372</v>
      </c>
      <c r="E708">
        <f t="shared" si="22"/>
        <v>0.15945961601581077</v>
      </c>
      <c r="G708">
        <v>0.12348954192870998</v>
      </c>
      <c r="H708">
        <v>0.15945961601581077</v>
      </c>
    </row>
    <row r="709" spans="1:8" x14ac:dyDescent="0.25">
      <c r="A709" s="3">
        <v>1.326268999363811E-2</v>
      </c>
      <c r="B709">
        <v>1.9493347191492649E-3</v>
      </c>
      <c r="C709">
        <f>+(B709-Estadisticas_Descriptivas!$B$3)/Estadisticas_Descriptivas!$B$7</f>
        <v>0.12357107394493753</v>
      </c>
      <c r="D709">
        <f t="shared" si="23"/>
        <v>0.56414342629482772</v>
      </c>
      <c r="E709">
        <f t="shared" si="22"/>
        <v>0.16148281240582968</v>
      </c>
      <c r="G709">
        <v>0.12357107394493753</v>
      </c>
      <c r="H709">
        <v>0.16148281240582968</v>
      </c>
    </row>
    <row r="710" spans="1:8" x14ac:dyDescent="0.25">
      <c r="A710" s="3">
        <v>-2.0693734728036706E-3</v>
      </c>
      <c r="B710">
        <v>1.989779357261412E-3</v>
      </c>
      <c r="C710">
        <f>+(B710-Estadisticas_Descriptivas!$B$3)/Estadisticas_Descriptivas!$B$7</f>
        <v>0.12723479750729846</v>
      </c>
      <c r="D710">
        <f t="shared" si="23"/>
        <v>0.56494023904383173</v>
      </c>
      <c r="E710">
        <f t="shared" si="22"/>
        <v>0.16350667001397112</v>
      </c>
      <c r="G710">
        <v>0.12723479750729846</v>
      </c>
      <c r="H710">
        <v>0.16350667001397112</v>
      </c>
    </row>
    <row r="711" spans="1:8" x14ac:dyDescent="0.25">
      <c r="A711" s="3">
        <v>3.3061569029655402E-3</v>
      </c>
      <c r="B711">
        <v>2.0166699583279435E-3</v>
      </c>
      <c r="C711">
        <f>+(B711-Estadisticas_Descriptivas!$B$3)/Estadisticas_Descriptivas!$B$7</f>
        <v>0.12967071320174278</v>
      </c>
      <c r="D711">
        <f t="shared" si="23"/>
        <v>0.56573705179283573</v>
      </c>
      <c r="E711">
        <f t="shared" si="22"/>
        <v>0.16553119756775744</v>
      </c>
      <c r="G711">
        <v>0.12967071320174278</v>
      </c>
      <c r="H711">
        <v>0.16553119756775744</v>
      </c>
    </row>
    <row r="712" spans="1:8" x14ac:dyDescent="0.25">
      <c r="A712" s="3">
        <v>8.5522029597373539E-4</v>
      </c>
      <c r="B712">
        <v>2.0980468517017847E-3</v>
      </c>
      <c r="C712">
        <f>+(B712-Estadisticas_Descriptivas!$B$3)/Estadisticas_Descriptivas!$B$7</f>
        <v>0.13704233168078001</v>
      </c>
      <c r="D712">
        <f t="shared" si="23"/>
        <v>0.56653386454183974</v>
      </c>
      <c r="E712">
        <f t="shared" si="22"/>
        <v>0.16755640381436634</v>
      </c>
      <c r="G712">
        <v>0.13704233168078001</v>
      </c>
      <c r="H712">
        <v>0.16755640381436634</v>
      </c>
    </row>
    <row r="713" spans="1:8" x14ac:dyDescent="0.25">
      <c r="A713" s="3">
        <v>-8.4261997698065194E-5</v>
      </c>
      <c r="B713">
        <v>2.145772011323821E-3</v>
      </c>
      <c r="C713">
        <f>+(B713-Estadisticas_Descriptivas!$B$3)/Estadisticas_Descriptivas!$B$7</f>
        <v>0.14136556956808294</v>
      </c>
      <c r="D713">
        <f t="shared" si="23"/>
        <v>0.56733067729084374</v>
      </c>
      <c r="E713">
        <f t="shared" si="22"/>
        <v>0.16958229752091228</v>
      </c>
      <c r="G713">
        <v>0.14136556956808294</v>
      </c>
      <c r="H713">
        <v>0.16958229752091228</v>
      </c>
    </row>
    <row r="714" spans="1:8" x14ac:dyDescent="0.25">
      <c r="A714" s="3">
        <v>-5.9525481529729696E-3</v>
      </c>
      <c r="B714">
        <v>2.1943252026270788E-3</v>
      </c>
      <c r="C714">
        <f>+(B714-Estadisticas_Descriptivas!$B$3)/Estadisticas_Descriptivas!$B$7</f>
        <v>0.14576381564738555</v>
      </c>
      <c r="D714">
        <f t="shared" si="23"/>
        <v>0.56812749003984775</v>
      </c>
      <c r="E714">
        <f t="shared" si="22"/>
        <v>0.17160888747472872</v>
      </c>
      <c r="G714">
        <v>0.14576381564738555</v>
      </c>
      <c r="H714">
        <v>0.17160888747472872</v>
      </c>
    </row>
    <row r="715" spans="1:8" x14ac:dyDescent="0.25">
      <c r="A715" s="3">
        <v>9.031888869577287E-4</v>
      </c>
      <c r="B715">
        <v>2.1952617756952897E-3</v>
      </c>
      <c r="C715">
        <f>+(B715-Estadisticas_Descriptivas!$B$3)/Estadisticas_Descriptivas!$B$7</f>
        <v>0.14584865618442691</v>
      </c>
      <c r="D715">
        <f t="shared" si="23"/>
        <v>0.56892430278885175</v>
      </c>
      <c r="E715">
        <f t="shared" si="22"/>
        <v>0.17363618248365245</v>
      </c>
      <c r="G715">
        <v>0.14584865618442691</v>
      </c>
      <c r="H715">
        <v>0.17363618248365245</v>
      </c>
    </row>
    <row r="716" spans="1:8" x14ac:dyDescent="0.25">
      <c r="A716" s="3">
        <v>8.5157916609035489E-4</v>
      </c>
      <c r="B716">
        <v>2.2008656982546171E-3</v>
      </c>
      <c r="C716">
        <f>+(B716-Estadisticas_Descriptivas!$B$3)/Estadisticas_Descriptivas!$B$7</f>
        <v>0.14635629388575391</v>
      </c>
      <c r="D716">
        <f t="shared" si="23"/>
        <v>0.56972111553785576</v>
      </c>
      <c r="E716">
        <f t="shared" si="22"/>
        <v>0.17566419137630931</v>
      </c>
      <c r="G716">
        <v>0.14635629388575391</v>
      </c>
      <c r="H716">
        <v>0.17566419137630931</v>
      </c>
    </row>
    <row r="717" spans="1:8" x14ac:dyDescent="0.25">
      <c r="A717" s="3">
        <v>-1.5810858882773227E-2</v>
      </c>
      <c r="B717">
        <v>2.220118224179668E-3</v>
      </c>
      <c r="C717">
        <f>+(B717-Estadisticas_Descriptivas!$B$3)/Estadisticas_Descriptivas!$B$7</f>
        <v>0.14810030585270459</v>
      </c>
      <c r="D717">
        <f t="shared" si="23"/>
        <v>0.57051792828685977</v>
      </c>
      <c r="E717">
        <f t="shared" si="22"/>
        <v>0.17769292300240161</v>
      </c>
      <c r="G717">
        <v>0.14810030585270459</v>
      </c>
      <c r="H717">
        <v>0.17769292300240161</v>
      </c>
    </row>
    <row r="718" spans="1:8" x14ac:dyDescent="0.25">
      <c r="A718" s="3">
        <v>-3.8411871973298428E-3</v>
      </c>
      <c r="B718">
        <v>2.2695611701915031E-3</v>
      </c>
      <c r="C718">
        <f>+(B718-Estadisticas_Descriptivas!$B$3)/Estadisticas_Descriptivas!$B$7</f>
        <v>0.15257915137466999</v>
      </c>
      <c r="D718">
        <f t="shared" si="23"/>
        <v>0.57131474103586377</v>
      </c>
      <c r="E718">
        <f t="shared" si="22"/>
        <v>0.17972238623299702</v>
      </c>
      <c r="G718">
        <v>0.15257915137466999</v>
      </c>
      <c r="H718">
        <v>0.17972238623299702</v>
      </c>
    </row>
    <row r="719" spans="1:8" x14ac:dyDescent="0.25">
      <c r="A719" s="3">
        <v>1.9566149722497039E-2</v>
      </c>
      <c r="B719">
        <v>2.2756417379066196E-3</v>
      </c>
      <c r="C719">
        <f>+(B719-Estadisticas_Descriptivas!$B$3)/Estadisticas_Descriptivas!$B$7</f>
        <v>0.15312996651977354</v>
      </c>
      <c r="D719">
        <f t="shared" si="23"/>
        <v>0.57211155378486778</v>
      </c>
      <c r="E719">
        <f t="shared" si="22"/>
        <v>0.1817525899608195</v>
      </c>
      <c r="G719">
        <v>0.15312996651977354</v>
      </c>
      <c r="H719">
        <v>0.1817525899608195</v>
      </c>
    </row>
    <row r="720" spans="1:8" x14ac:dyDescent="0.25">
      <c r="A720" s="3">
        <v>8.2532027534605312E-3</v>
      </c>
      <c r="B720">
        <v>2.2764876184568905E-3</v>
      </c>
      <c r="C720">
        <f>+(B720-Estadisticas_Descriptivas!$B$3)/Estadisticas_Descriptivas!$B$7</f>
        <v>0.15320659157188496</v>
      </c>
      <c r="D720">
        <f t="shared" si="23"/>
        <v>0.57290836653387178</v>
      </c>
      <c r="E720">
        <f t="shared" si="22"/>
        <v>0.18378354310054149</v>
      </c>
      <c r="G720">
        <v>0.15320659157188496</v>
      </c>
      <c r="H720">
        <v>0.18378354310054149</v>
      </c>
    </row>
    <row r="721" spans="1:8" x14ac:dyDescent="0.25">
      <c r="A721" s="3">
        <v>-3.8610649020764942E-4</v>
      </c>
      <c r="B721">
        <v>2.2938506357221833E-3</v>
      </c>
      <c r="C721">
        <f>+(B721-Estadisticas_Descriptivas!$B$3)/Estadisticas_Descriptivas!$B$7</f>
        <v>0.15477944024695883</v>
      </c>
      <c r="D721">
        <f t="shared" si="23"/>
        <v>0.57370517928287579</v>
      </c>
      <c r="E721">
        <f t="shared" si="22"/>
        <v>0.18581525458907822</v>
      </c>
      <c r="G721">
        <v>0.15477944024695883</v>
      </c>
      <c r="H721">
        <v>0.18581525458907822</v>
      </c>
    </row>
    <row r="722" spans="1:8" x14ac:dyDescent="0.25">
      <c r="A722" s="3">
        <v>-1.1586262936400304E-2</v>
      </c>
      <c r="B722">
        <v>2.3033891540169549E-3</v>
      </c>
      <c r="C722">
        <f>+(B722-Estadisticas_Descriptivas!$B$3)/Estadisticas_Descriptivas!$B$7</f>
        <v>0.1556434977798675</v>
      </c>
      <c r="D722">
        <f t="shared" si="23"/>
        <v>0.57450199203187979</v>
      </c>
      <c r="E722">
        <f t="shared" si="22"/>
        <v>0.18784773338588356</v>
      </c>
      <c r="G722">
        <v>0.1556434977798675</v>
      </c>
      <c r="H722">
        <v>0.18784773338588356</v>
      </c>
    </row>
    <row r="723" spans="1:8" x14ac:dyDescent="0.25">
      <c r="A723" s="3">
        <v>-6.9983050646564848E-3</v>
      </c>
      <c r="B723">
        <v>2.3104108269635937E-3</v>
      </c>
      <c r="C723">
        <f>+(B723-Estadisticas_Descriptivas!$B$3)/Estadisticas_Descriptivas!$B$7</f>
        <v>0.15627956401318277</v>
      </c>
      <c r="D723">
        <f t="shared" si="23"/>
        <v>0.5752988047808838</v>
      </c>
      <c r="E723">
        <f t="shared" si="22"/>
        <v>0.1898809884732478</v>
      </c>
      <c r="G723">
        <v>0.15627956401318277</v>
      </c>
      <c r="H723">
        <v>0.1898809884732478</v>
      </c>
    </row>
    <row r="724" spans="1:8" x14ac:dyDescent="0.25">
      <c r="A724" s="3">
        <v>-7.2187323343824161E-3</v>
      </c>
      <c r="B724">
        <v>2.3149642620619026E-3</v>
      </c>
      <c r="C724">
        <f>+(B724-Estadisticas_Descriptivas!$B$3)/Estadisticas_Descriptivas!$B$7</f>
        <v>0.1566920421125812</v>
      </c>
      <c r="D724">
        <f t="shared" si="23"/>
        <v>0.5760956175298878</v>
      </c>
      <c r="E724">
        <f t="shared" si="22"/>
        <v>0.19191502885659692</v>
      </c>
      <c r="G724">
        <v>0.1566920421125812</v>
      </c>
      <c r="H724">
        <v>0.19191502885659692</v>
      </c>
    </row>
    <row r="725" spans="1:8" x14ac:dyDescent="0.25">
      <c r="A725" s="3">
        <v>1.8474751389515376E-2</v>
      </c>
      <c r="B725">
        <v>2.3446558536817097E-3</v>
      </c>
      <c r="C725">
        <f>+(B725-Estadisticas_Descriptivas!$B$3)/Estadisticas_Descriptivas!$B$7</f>
        <v>0.15938168872333466</v>
      </c>
      <c r="D725">
        <f t="shared" si="23"/>
        <v>0.57689243027889181</v>
      </c>
      <c r="E725">
        <f t="shared" si="22"/>
        <v>0.1939498635647941</v>
      </c>
      <c r="G725">
        <v>0.15938168872333466</v>
      </c>
      <c r="H725">
        <v>0.1939498635647941</v>
      </c>
    </row>
    <row r="726" spans="1:8" x14ac:dyDescent="0.25">
      <c r="A726" s="3">
        <v>4.5212866424892972E-4</v>
      </c>
      <c r="B726">
        <v>2.3538963079141606E-3</v>
      </c>
      <c r="C726">
        <f>+(B726-Estadisticas_Descriptivas!$B$3)/Estadisticas_Descriptivas!$B$7</f>
        <v>0.16021874578401288</v>
      </c>
      <c r="D726">
        <f t="shared" si="23"/>
        <v>0.57768924302789582</v>
      </c>
      <c r="E726">
        <f t="shared" si="22"/>
        <v>0.19598550165044304</v>
      </c>
      <c r="G726">
        <v>0.16021874578401288</v>
      </c>
      <c r="H726">
        <v>0.19598550165044304</v>
      </c>
    </row>
    <row r="727" spans="1:8" x14ac:dyDescent="0.25">
      <c r="A727" s="3">
        <v>-4.5794212772585219E-3</v>
      </c>
      <c r="B727">
        <v>2.3579103357320719E-3</v>
      </c>
      <c r="C727">
        <f>+(B727-Estadisticas_Descriptivas!$B$3)/Estadisticas_Descriptivas!$B$7</f>
        <v>0.16058236106116469</v>
      </c>
      <c r="D727">
        <f t="shared" si="23"/>
        <v>0.57848605577689982</v>
      </c>
      <c r="E727">
        <f t="shared" si="22"/>
        <v>0.19802195219019272</v>
      </c>
      <c r="G727">
        <v>0.16058236106116469</v>
      </c>
      <c r="H727">
        <v>0.19802195219019272</v>
      </c>
    </row>
    <row r="728" spans="1:8" x14ac:dyDescent="0.25">
      <c r="A728" s="3">
        <v>4.4839652634049987E-3</v>
      </c>
      <c r="B728">
        <v>2.3769693899173827E-3</v>
      </c>
      <c r="C728">
        <f>+(B728-Estadisticas_Descriptivas!$B$3)/Estadisticas_Descriptivas!$B$7</f>
        <v>0.16230884717043378</v>
      </c>
      <c r="D728">
        <f t="shared" si="23"/>
        <v>0.57928286852590383</v>
      </c>
      <c r="E728">
        <f t="shared" si="22"/>
        <v>0.20005922428504475</v>
      </c>
      <c r="G728">
        <v>0.16230884717043378</v>
      </c>
      <c r="H728">
        <v>0.20005922428504475</v>
      </c>
    </row>
    <row r="729" spans="1:8" x14ac:dyDescent="0.25">
      <c r="A729" s="3">
        <v>-1.6966239932159066E-3</v>
      </c>
      <c r="B729">
        <v>2.3821998626283314E-3</v>
      </c>
      <c r="C729">
        <f>+(B729-Estadisticas_Descriptivas!$B$3)/Estadisticas_Descriptivas!$B$7</f>
        <v>0.16278265549232437</v>
      </c>
      <c r="D729">
        <f t="shared" si="23"/>
        <v>0.58007968127490783</v>
      </c>
      <c r="E729">
        <f t="shared" si="22"/>
        <v>0.20209732706066202</v>
      </c>
      <c r="G729">
        <v>0.16278265549232437</v>
      </c>
      <c r="H729">
        <v>0.20209732706066202</v>
      </c>
    </row>
    <row r="730" spans="1:8" x14ac:dyDescent="0.25">
      <c r="A730" s="3">
        <v>-1.5833068345566526E-3</v>
      </c>
      <c r="B730">
        <v>2.396979198154181E-3</v>
      </c>
      <c r="C730">
        <f>+(B730-Estadisticas_Descriptivas!$B$3)/Estadisticas_Descriptivas!$B$7</f>
        <v>0.16412145841724982</v>
      </c>
      <c r="D730">
        <f t="shared" si="23"/>
        <v>0.58087649402391184</v>
      </c>
      <c r="E730">
        <f t="shared" si="22"/>
        <v>0.20413626966768006</v>
      </c>
      <c r="G730">
        <v>0.16412145841724982</v>
      </c>
      <c r="H730">
        <v>0.20413626966768006</v>
      </c>
    </row>
    <row r="731" spans="1:8" x14ac:dyDescent="0.25">
      <c r="A731" s="3">
        <v>2.9581644391338813E-3</v>
      </c>
      <c r="B731">
        <v>2.405026057131332E-3</v>
      </c>
      <c r="C731">
        <f>+(B731-Estadisticas_Descriptivas!$B$3)/Estadisticas_Descriptivas!$B$7</f>
        <v>0.16485039229362267</v>
      </c>
      <c r="D731">
        <f t="shared" si="23"/>
        <v>0.58167330677291584</v>
      </c>
      <c r="E731">
        <f t="shared" si="22"/>
        <v>0.20617606128201968</v>
      </c>
      <c r="G731">
        <v>0.16485039229362267</v>
      </c>
      <c r="H731">
        <v>0.20617606128201968</v>
      </c>
    </row>
    <row r="732" spans="1:8" x14ac:dyDescent="0.25">
      <c r="A732" s="3">
        <v>-6.3776833731530314E-3</v>
      </c>
      <c r="B732">
        <v>2.4449877750611915E-3</v>
      </c>
      <c r="C732">
        <f>+(B732-Estadisticas_Descriptivas!$B$3)/Estadisticas_Descriptivas!$B$7</f>
        <v>0.1684703699817918</v>
      </c>
      <c r="D732">
        <f t="shared" si="23"/>
        <v>0.58247011952191985</v>
      </c>
      <c r="E732">
        <f t="shared" si="22"/>
        <v>0.20821671110520196</v>
      </c>
      <c r="G732">
        <v>0.1684703699817918</v>
      </c>
      <c r="H732">
        <v>0.20821671110520196</v>
      </c>
    </row>
    <row r="733" spans="1:8" x14ac:dyDescent="0.25">
      <c r="A733" s="3">
        <v>1.1890829058788244E-2</v>
      </c>
      <c r="B733">
        <v>2.4484564662998753E-3</v>
      </c>
      <c r="C733">
        <f>+(B733-Estadisticas_Descriptivas!$B$3)/Estadisticas_Descriptivas!$B$7</f>
        <v>0.16878458532441604</v>
      </c>
      <c r="D733">
        <f t="shared" si="23"/>
        <v>0.58326693227092385</v>
      </c>
      <c r="E733">
        <f t="shared" si="22"/>
        <v>0.21025822836466548</v>
      </c>
      <c r="G733">
        <v>0.16878458532441604</v>
      </c>
      <c r="H733">
        <v>0.21025822836466548</v>
      </c>
    </row>
    <row r="734" spans="1:8" x14ac:dyDescent="0.25">
      <c r="A734" s="3">
        <v>9.445048649426635E-3</v>
      </c>
      <c r="B734">
        <v>2.4578974498534745E-3</v>
      </c>
      <c r="C734">
        <f>+(B734-Estadisticas_Descriptivas!$B$3)/Estadisticas_Descriptivas!$B$7</f>
        <v>0.16963980756181798</v>
      </c>
      <c r="D734">
        <f t="shared" si="23"/>
        <v>0.58406374501992786</v>
      </c>
      <c r="E734">
        <f t="shared" si="22"/>
        <v>0.2123006223140855</v>
      </c>
      <c r="G734">
        <v>0.16963980756181798</v>
      </c>
      <c r="H734">
        <v>0.2123006223140855</v>
      </c>
    </row>
    <row r="735" spans="1:8" x14ac:dyDescent="0.25">
      <c r="A735" s="3">
        <v>-1.4458676054706077E-3</v>
      </c>
      <c r="B735">
        <v>2.4948409709490971E-3</v>
      </c>
      <c r="C735">
        <f>+(B735-Estadisticas_Descriptivas!$B$3)/Estadisticas_Descriptivas!$B$7</f>
        <v>0.1729863784555741</v>
      </c>
      <c r="D735">
        <f t="shared" si="23"/>
        <v>0.58486055776893187</v>
      </c>
      <c r="E735">
        <f t="shared" si="22"/>
        <v>0.21434390223369501</v>
      </c>
      <c r="G735">
        <v>0.1729863784555741</v>
      </c>
      <c r="H735">
        <v>0.21434390223369501</v>
      </c>
    </row>
    <row r="736" spans="1:8" x14ac:dyDescent="0.25">
      <c r="A736" s="3">
        <v>1.550346964389604E-4</v>
      </c>
      <c r="B736">
        <v>2.4954538421815275E-3</v>
      </c>
      <c r="C736">
        <f>+(B736-Estadisticas_Descriptivas!$B$3)/Estadisticas_Descriptivas!$B$7</f>
        <v>0.17304189609350482</v>
      </c>
      <c r="D736">
        <f t="shared" si="23"/>
        <v>0.58565737051793587</v>
      </c>
      <c r="E736">
        <f t="shared" si="22"/>
        <v>0.21638807743060839</v>
      </c>
      <c r="G736">
        <v>0.17304189609350482</v>
      </c>
      <c r="H736">
        <v>0.21638807743060839</v>
      </c>
    </row>
    <row r="737" spans="1:8" x14ac:dyDescent="0.25">
      <c r="A737" s="3">
        <v>-1.1222026747550129E-2</v>
      </c>
      <c r="B737">
        <v>2.501874243978186E-3</v>
      </c>
      <c r="C737">
        <f>+(B737-Estadisticas_Descriptivas!$B$3)/Estadisticas_Descriptivas!$B$7</f>
        <v>0.17362349549555703</v>
      </c>
      <c r="D737">
        <f t="shared" si="23"/>
        <v>0.58645418326693988</v>
      </c>
      <c r="E737">
        <f t="shared" si="22"/>
        <v>0.21843315723914702</v>
      </c>
      <c r="G737">
        <v>0.17362349549555703</v>
      </c>
      <c r="H737">
        <v>0.21843315723914702</v>
      </c>
    </row>
    <row r="738" spans="1:8" x14ac:dyDescent="0.25">
      <c r="A738" s="3">
        <v>-7.3186003353533646E-3</v>
      </c>
      <c r="B738">
        <v>2.5111788443470395E-3</v>
      </c>
      <c r="C738">
        <f>+(B738-Estadisticas_Descriptivas!$B$3)/Estadisticas_Descriptivas!$B$7</f>
        <v>0.17446636330698842</v>
      </c>
      <c r="D738">
        <f t="shared" si="23"/>
        <v>0.58725099601594388</v>
      </c>
      <c r="E738">
        <f t="shared" si="22"/>
        <v>0.22047915102116705</v>
      </c>
      <c r="G738">
        <v>0.17446636330698842</v>
      </c>
      <c r="H738">
        <v>0.22047915102116705</v>
      </c>
    </row>
    <row r="739" spans="1:8" x14ac:dyDescent="0.25">
      <c r="A739" s="3">
        <v>8.7575812659024255E-3</v>
      </c>
      <c r="B739">
        <v>2.5213273947457537E-3</v>
      </c>
      <c r="C739">
        <f>+(B739-Estadisticas_Descriptivas!$B$3)/Estadisticas_Descriptivas!$B$7</f>
        <v>0.1753856812921433</v>
      </c>
      <c r="D739">
        <f t="shared" si="23"/>
        <v>0.58804780876494789</v>
      </c>
      <c r="E739">
        <f t="shared" si="22"/>
        <v>0.22252606816638956</v>
      </c>
      <c r="G739">
        <v>0.1753856812921433</v>
      </c>
      <c r="H739">
        <v>0.22252606816638956</v>
      </c>
    </row>
    <row r="740" spans="1:8" x14ac:dyDescent="0.25">
      <c r="A740" s="3">
        <v>1.3049086777997321E-2</v>
      </c>
      <c r="B740">
        <v>2.5808546645145203E-3</v>
      </c>
      <c r="C740">
        <f>+(B740-Estadisticas_Descriptivas!$B$3)/Estadisticas_Descriptivas!$B$7</f>
        <v>0.1807780267558389</v>
      </c>
      <c r="D740">
        <f t="shared" si="23"/>
        <v>0.58884462151395189</v>
      </c>
      <c r="E740">
        <f t="shared" si="22"/>
        <v>0.22457391809273305</v>
      </c>
      <c r="G740">
        <v>0.1807780267558389</v>
      </c>
      <c r="H740">
        <v>0.22457391809273305</v>
      </c>
    </row>
    <row r="741" spans="1:8" x14ac:dyDescent="0.25">
      <c r="A741" s="3">
        <v>1.660326849850513E-5</v>
      </c>
      <c r="B741">
        <v>2.6208507022158489E-3</v>
      </c>
      <c r="C741">
        <f>+(B741-Estadisticas_Descriptivas!$B$3)/Estadisticas_Descriptivas!$B$7</f>
        <v>0.1844011133395565</v>
      </c>
      <c r="D741">
        <f t="shared" si="23"/>
        <v>0.5896414342629559</v>
      </c>
      <c r="E741">
        <f t="shared" si="22"/>
        <v>0.22662271024664807</v>
      </c>
      <c r="G741">
        <v>0.1844011133395565</v>
      </c>
      <c r="H741">
        <v>0.22662271024664807</v>
      </c>
    </row>
    <row r="742" spans="1:8" x14ac:dyDescent="0.25">
      <c r="A742" s="3">
        <v>-6.1086242098339349E-3</v>
      </c>
      <c r="B742">
        <v>2.6470624846992585E-3</v>
      </c>
      <c r="C742">
        <f>+(B742-Estadisticas_Descriptivas!$B$3)/Estadisticas_Descriptivas!$B$7</f>
        <v>0.18677553748027109</v>
      </c>
      <c r="D742">
        <f t="shared" si="23"/>
        <v>0.5904382470119599</v>
      </c>
      <c r="E742">
        <f t="shared" si="22"/>
        <v>0.22867245410345408</v>
      </c>
      <c r="G742">
        <v>0.18677553748027109</v>
      </c>
      <c r="H742">
        <v>0.22867245410345408</v>
      </c>
    </row>
    <row r="743" spans="1:8" x14ac:dyDescent="0.25">
      <c r="A743" s="3">
        <v>9.8544535630327168E-3</v>
      </c>
      <c r="B743">
        <v>2.6514435020339455E-3</v>
      </c>
      <c r="C743">
        <f>+(B743-Estadisticas_Descriptivas!$B$3)/Estadisticas_Descriptivas!$B$7</f>
        <v>0.18717239692037038</v>
      </c>
      <c r="D743">
        <f t="shared" si="23"/>
        <v>0.59123505976096391</v>
      </c>
      <c r="E743">
        <f t="shared" si="22"/>
        <v>0.23072315916767946</v>
      </c>
      <c r="G743">
        <v>0.18717239692037038</v>
      </c>
      <c r="H743">
        <v>0.23072315916767946</v>
      </c>
    </row>
    <row r="744" spans="1:8" x14ac:dyDescent="0.25">
      <c r="A744" s="3">
        <v>1.4534424705965554E-2</v>
      </c>
      <c r="B744">
        <v>2.6755639309195001E-3</v>
      </c>
      <c r="C744">
        <f>+(B744-Estadisticas_Descriptivas!$B$3)/Estadisticas_Descriptivas!$B$7</f>
        <v>0.18935737341582617</v>
      </c>
      <c r="D744">
        <f t="shared" si="23"/>
        <v>0.59203187250996792</v>
      </c>
      <c r="E744">
        <f t="shared" si="22"/>
        <v>0.23277483497340282</v>
      </c>
      <c r="G744">
        <v>0.18935737341582617</v>
      </c>
      <c r="H744">
        <v>0.23277483497340282</v>
      </c>
    </row>
    <row r="745" spans="1:8" x14ac:dyDescent="0.25">
      <c r="A745" s="3">
        <v>-2.0035816359177394E-3</v>
      </c>
      <c r="B745">
        <v>2.7098425110787527E-3</v>
      </c>
      <c r="C745">
        <f>+(B745-Estadisticas_Descriptivas!$B$3)/Estadisticas_Descriptivas!$B$7</f>
        <v>0.19246253760262141</v>
      </c>
      <c r="D745">
        <f t="shared" si="23"/>
        <v>0.59282868525897192</v>
      </c>
      <c r="E745">
        <f t="shared" si="22"/>
        <v>0.23482749108459752</v>
      </c>
      <c r="G745">
        <v>0.19246253760262141</v>
      </c>
      <c r="H745">
        <v>0.23482749108459752</v>
      </c>
    </row>
    <row r="746" spans="1:8" x14ac:dyDescent="0.25">
      <c r="A746" s="3">
        <v>2.3538963079141606E-3</v>
      </c>
      <c r="B746">
        <v>2.7103813151374556E-3</v>
      </c>
      <c r="C746">
        <f>+(B746-Estadisticas_Descriptivas!$B$3)/Estadisticas_Descriptivas!$B$7</f>
        <v>0.19251134578134443</v>
      </c>
      <c r="D746">
        <f t="shared" si="23"/>
        <v>0.59362549800797593</v>
      </c>
      <c r="E746">
        <f t="shared" si="22"/>
        <v>0.2368811370954787</v>
      </c>
      <c r="G746">
        <v>0.19251134578134443</v>
      </c>
      <c r="H746">
        <v>0.2368811370954787</v>
      </c>
    </row>
    <row r="747" spans="1:8" x14ac:dyDescent="0.25">
      <c r="A747" s="3">
        <v>-3.8120096998572883E-3</v>
      </c>
      <c r="B747">
        <v>2.7422182944760731E-3</v>
      </c>
      <c r="C747">
        <f>+(B747-Estadisticas_Descriptivas!$B$3)/Estadisticas_Descriptivas!$B$7</f>
        <v>0.19539533477968485</v>
      </c>
      <c r="D747">
        <f t="shared" si="23"/>
        <v>0.59442231075697993</v>
      </c>
      <c r="E747">
        <f t="shared" si="22"/>
        <v>0.23893578263085211</v>
      </c>
      <c r="G747">
        <v>0.19539533477968485</v>
      </c>
      <c r="H747">
        <v>0.23893578263085211</v>
      </c>
    </row>
    <row r="748" spans="1:8" x14ac:dyDescent="0.25">
      <c r="A748" s="3">
        <v>6.1886426142414575E-3</v>
      </c>
      <c r="B748">
        <v>2.7480907472536842E-3</v>
      </c>
      <c r="C748">
        <f>+(B748-Estadisticas_Descriptivas!$B$3)/Estadisticas_Descriptivas!$B$7</f>
        <v>0.19592729759637584</v>
      </c>
      <c r="D748">
        <f t="shared" si="23"/>
        <v>0.59521912350598394</v>
      </c>
      <c r="E748">
        <f t="shared" si="22"/>
        <v>0.24099143734646658</v>
      </c>
      <c r="G748">
        <v>0.19592729759637584</v>
      </c>
      <c r="H748">
        <v>0.24099143734646658</v>
      </c>
    </row>
    <row r="749" spans="1:8" x14ac:dyDescent="0.25">
      <c r="A749" s="3">
        <v>1.148059539441082E-3</v>
      </c>
      <c r="B749">
        <v>2.7717389433818962E-3</v>
      </c>
      <c r="C749">
        <f>+(B749-Estadisticas_Descriptivas!$B$3)/Estadisticas_Descriptivas!$B$7</f>
        <v>0.19806949635018892</v>
      </c>
      <c r="D749">
        <f t="shared" si="23"/>
        <v>0.59601593625498794</v>
      </c>
      <c r="E749">
        <f t="shared" si="22"/>
        <v>0.24304811092936807</v>
      </c>
      <c r="G749">
        <v>0.19806949635018892</v>
      </c>
      <c r="H749">
        <v>0.24304811092936807</v>
      </c>
    </row>
    <row r="750" spans="1:8" x14ac:dyDescent="0.25">
      <c r="A750" s="3">
        <v>9.3211488102371565E-3</v>
      </c>
      <c r="B750">
        <v>2.7731756904960658E-3</v>
      </c>
      <c r="C750">
        <f>+(B750-Estadisticas_Descriptivas!$B$3)/Estadisticas_Descriptivas!$B$7</f>
        <v>0.19819964572229459</v>
      </c>
      <c r="D750">
        <f t="shared" si="23"/>
        <v>0.59681274900399195</v>
      </c>
      <c r="E750">
        <f t="shared" si="22"/>
        <v>0.24510581309825691</v>
      </c>
      <c r="G750">
        <v>0.19819964572229459</v>
      </c>
      <c r="H750">
        <v>0.24510581309825691</v>
      </c>
    </row>
    <row r="751" spans="1:8" x14ac:dyDescent="0.25">
      <c r="A751" s="3">
        <v>6.9324899514737748E-3</v>
      </c>
      <c r="B751">
        <v>2.787148065356293E-3</v>
      </c>
      <c r="C751">
        <f>+(B751-Estadisticas_Descriptivas!$B$3)/Estadisticas_Descriptivas!$B$7</f>
        <v>0.19946534919714359</v>
      </c>
      <c r="D751">
        <f t="shared" si="23"/>
        <v>0.59760956175299595</v>
      </c>
      <c r="E751">
        <f t="shared" si="22"/>
        <v>0.2471645536038477</v>
      </c>
      <c r="G751">
        <v>0.19946534919714359</v>
      </c>
      <c r="H751">
        <v>0.2471645536038477</v>
      </c>
    </row>
    <row r="752" spans="1:8" x14ac:dyDescent="0.25">
      <c r="A752" s="3">
        <v>8.1942552593217144E-4</v>
      </c>
      <c r="B752">
        <v>2.8092730585327352E-3</v>
      </c>
      <c r="C752">
        <f>+(B752-Estadisticas_Descriptivas!$B$3)/Estadisticas_Descriptivas!$B$7</f>
        <v>0.20146956687843026</v>
      </c>
      <c r="D752">
        <f t="shared" si="23"/>
        <v>0.59840637450199996</v>
      </c>
      <c r="E752">
        <f t="shared" si="22"/>
        <v>0.24922434222923157</v>
      </c>
      <c r="G752">
        <v>0.20146956687843026</v>
      </c>
      <c r="H752">
        <v>0.24922434222923157</v>
      </c>
    </row>
    <row r="753" spans="1:8" x14ac:dyDescent="0.25">
      <c r="A753" s="3">
        <v>1.217813742034668E-2</v>
      </c>
      <c r="B753">
        <v>2.8146733515561628E-3</v>
      </c>
      <c r="C753">
        <f>+(B753-Estadisticas_Descriptivas!$B$3)/Estadisticas_Descriptivas!$B$7</f>
        <v>0.20195875856655277</v>
      </c>
      <c r="D753">
        <f t="shared" si="23"/>
        <v>0.59920318725100397</v>
      </c>
      <c r="E753">
        <f t="shared" si="22"/>
        <v>0.25128518879024159</v>
      </c>
      <c r="G753">
        <v>0.20195875856655277</v>
      </c>
      <c r="H753">
        <v>0.25128518879024159</v>
      </c>
    </row>
    <row r="754" spans="1:8" x14ac:dyDescent="0.25">
      <c r="A754" s="3">
        <v>-3.6716195284263176E-3</v>
      </c>
      <c r="B754">
        <v>2.8177544430294521E-3</v>
      </c>
      <c r="C754">
        <f>+(B754-Estadisticas_Descriptivas!$B$3)/Estadisticas_Descriptivas!$B$7</f>
        <v>0.20223786274340752</v>
      </c>
      <c r="D754">
        <f t="shared" si="23"/>
        <v>0.60000000000000797</v>
      </c>
      <c r="E754">
        <f t="shared" si="22"/>
        <v>0.25334710313582043</v>
      </c>
      <c r="G754">
        <v>0.20223786274340752</v>
      </c>
      <c r="H754">
        <v>0.25334710313582043</v>
      </c>
    </row>
    <row r="755" spans="1:8" x14ac:dyDescent="0.25">
      <c r="A755" s="3">
        <v>-4.7351076976228645E-3</v>
      </c>
      <c r="B755">
        <v>2.8262026252154904E-3</v>
      </c>
      <c r="C755">
        <f>+(B755-Estadisticas_Descriptivas!$B$3)/Estadisticas_Descriptivas!$B$7</f>
        <v>0.2030031509392935</v>
      </c>
      <c r="D755">
        <f t="shared" si="23"/>
        <v>0.60079681274901198</v>
      </c>
      <c r="E755">
        <f t="shared" si="22"/>
        <v>0.25541009514839186</v>
      </c>
      <c r="G755">
        <v>0.2030031509392935</v>
      </c>
      <c r="H755">
        <v>0.25541009514839186</v>
      </c>
    </row>
    <row r="756" spans="1:8" x14ac:dyDescent="0.25">
      <c r="A756" s="3">
        <v>-5.2452815830036359E-3</v>
      </c>
      <c r="B756">
        <v>2.8401189192852616E-3</v>
      </c>
      <c r="C756">
        <f>+(B756-Estadisticas_Descriptivas!$B$3)/Estadisticas_Descriptivas!$B$7</f>
        <v>0.20426377427192885</v>
      </c>
      <c r="D756">
        <f t="shared" si="23"/>
        <v>0.60159362549801598</v>
      </c>
      <c r="E756">
        <f t="shared" si="22"/>
        <v>0.25747417474423351</v>
      </c>
      <c r="G756">
        <v>0.20426377427192885</v>
      </c>
      <c r="H756">
        <v>0.25747417474423351</v>
      </c>
    </row>
    <row r="757" spans="1:8" x14ac:dyDescent="0.25">
      <c r="A757" s="3">
        <v>3.7107984144384432E-3</v>
      </c>
      <c r="B757">
        <v>2.8426384105229019E-3</v>
      </c>
      <c r="C757">
        <f>+(B757-Estadisticas_Descriptivas!$B$3)/Estadisticas_Descriptivas!$B$7</f>
        <v>0.20449200525243383</v>
      </c>
      <c r="D757">
        <f t="shared" si="23"/>
        <v>0.60239043824701999</v>
      </c>
      <c r="E757">
        <f t="shared" si="22"/>
        <v>0.25953935187385418</v>
      </c>
      <c r="G757">
        <v>0.20449200525243383</v>
      </c>
      <c r="H757">
        <v>0.25953935187385418</v>
      </c>
    </row>
    <row r="758" spans="1:8" x14ac:dyDescent="0.25">
      <c r="A758" s="3">
        <v>-7.6588087666845661E-3</v>
      </c>
      <c r="B758">
        <v>2.8486121946174059E-3</v>
      </c>
      <c r="C758">
        <f>+(B758-Estadisticas_Descriptivas!$B$3)/Estadisticas_Descriptivas!$B$7</f>
        <v>0.205033147281763</v>
      </c>
      <c r="D758">
        <f t="shared" si="23"/>
        <v>0.60318725099602399</v>
      </c>
      <c r="E758">
        <f t="shared" si="22"/>
        <v>0.26160563652237279</v>
      </c>
      <c r="G758">
        <v>0.205033147281763</v>
      </c>
      <c r="H758">
        <v>0.26160563652237279</v>
      </c>
    </row>
    <row r="759" spans="1:8" x14ac:dyDescent="0.25">
      <c r="A759" s="3">
        <v>-4.4868382932564677E-3</v>
      </c>
      <c r="B759">
        <v>2.8793821305308498E-3</v>
      </c>
      <c r="C759">
        <f>+(B759-Estadisticas_Descriptivas!$B$3)/Estadisticas_Descriptivas!$B$7</f>
        <v>0.207820476937324</v>
      </c>
      <c r="D759">
        <f t="shared" si="23"/>
        <v>0.603984063745028</v>
      </c>
      <c r="E759">
        <f t="shared" si="22"/>
        <v>0.26367303870990139</v>
      </c>
      <c r="G759">
        <v>0.207820476937324</v>
      </c>
      <c r="H759">
        <v>0.26367303870990139</v>
      </c>
    </row>
    <row r="760" spans="1:8" x14ac:dyDescent="0.25">
      <c r="A760" s="3">
        <v>1.1455854954693034E-2</v>
      </c>
      <c r="B760">
        <v>2.9161604463010526E-3</v>
      </c>
      <c r="C760">
        <f>+(B760-Estadisticas_Descriptivas!$B$3)/Estadisticas_Descriptivas!$B$7</f>
        <v>0.21115208251870202</v>
      </c>
      <c r="D760">
        <f t="shared" si="23"/>
        <v>0.604780876494032</v>
      </c>
      <c r="E760">
        <f t="shared" si="22"/>
        <v>0.26574156849193004</v>
      </c>
      <c r="G760">
        <v>0.21115208251870202</v>
      </c>
      <c r="H760">
        <v>0.26574156849193004</v>
      </c>
    </row>
    <row r="761" spans="1:8" x14ac:dyDescent="0.25">
      <c r="A761" s="3">
        <v>-3.5407668843834283E-4</v>
      </c>
      <c r="B761">
        <v>2.921374261968035E-3</v>
      </c>
      <c r="C761">
        <f>+(B761-Estadisticas_Descriptivas!$B$3)/Estadisticas_Descriptivas!$B$7</f>
        <v>0.2116243819433121</v>
      </c>
      <c r="D761">
        <f t="shared" si="23"/>
        <v>0.60557768924303601</v>
      </c>
      <c r="E761">
        <f t="shared" si="22"/>
        <v>0.26781123595971595</v>
      </c>
      <c r="G761">
        <v>0.2116243819433121</v>
      </c>
      <c r="H761">
        <v>0.26781123595971595</v>
      </c>
    </row>
    <row r="762" spans="1:8" x14ac:dyDescent="0.25">
      <c r="A762" s="3">
        <v>4.4735446728059181E-3</v>
      </c>
      <c r="B762">
        <v>2.9581644391338813E-3</v>
      </c>
      <c r="C762">
        <f>+(B762-Estadisticas_Descriptivas!$B$3)/Estadisticas_Descriptivas!$B$7</f>
        <v>0.21495706200271067</v>
      </c>
      <c r="D762">
        <f t="shared" si="23"/>
        <v>0.60637450199204002</v>
      </c>
      <c r="E762">
        <f t="shared" si="22"/>
        <v>0.26988205124067438</v>
      </c>
      <c r="G762">
        <v>0.21495706200271067</v>
      </c>
      <c r="H762">
        <v>0.26988205124067438</v>
      </c>
    </row>
    <row r="763" spans="1:8" x14ac:dyDescent="0.25">
      <c r="A763" s="3">
        <v>1.2269004495714109E-2</v>
      </c>
      <c r="B763">
        <v>2.9845287333754023E-3</v>
      </c>
      <c r="C763">
        <f>+(B763-Estadisticas_Descriptivas!$B$3)/Estadisticas_Descriptivas!$B$7</f>
        <v>0.21734530159456569</v>
      </c>
      <c r="D763">
        <f t="shared" si="23"/>
        <v>0.60717131474104402</v>
      </c>
      <c r="E763">
        <f t="shared" si="22"/>
        <v>0.27195402449877443</v>
      </c>
      <c r="G763">
        <v>0.21734530159456569</v>
      </c>
      <c r="H763">
        <v>0.27195402449877443</v>
      </c>
    </row>
    <row r="764" spans="1:8" x14ac:dyDescent="0.25">
      <c r="A764" s="3">
        <v>1.1706778016009611E-3</v>
      </c>
      <c r="B764">
        <v>2.9874591429570607E-3</v>
      </c>
      <c r="C764">
        <f>+(B764-Estadisticas_Descriptivas!$B$3)/Estadisticas_Descriptivas!$B$7</f>
        <v>0.21761075608081726</v>
      </c>
      <c r="D764">
        <f t="shared" si="23"/>
        <v>0.60796812749004803</v>
      </c>
      <c r="E764">
        <f t="shared" si="22"/>
        <v>0.27402716593493587</v>
      </c>
      <c r="G764">
        <v>0.21761075608081726</v>
      </c>
      <c r="H764">
        <v>0.27402716593493587</v>
      </c>
    </row>
    <row r="765" spans="1:8" x14ac:dyDescent="0.25">
      <c r="A765" s="3">
        <v>-1.9683184132291975E-3</v>
      </c>
      <c r="B765">
        <v>2.9958718496225778E-3</v>
      </c>
      <c r="C765">
        <f>+(B765-Estadisticas_Descriptivas!$B$3)/Estadisticas_Descriptivas!$B$7</f>
        <v>0.21837283068631183</v>
      </c>
      <c r="D765">
        <f t="shared" si="23"/>
        <v>0.60876494023905203</v>
      </c>
      <c r="E765">
        <f t="shared" si="22"/>
        <v>0.27610148578743116</v>
      </c>
      <c r="G765">
        <v>0.21837283068631183</v>
      </c>
      <c r="H765">
        <v>0.27610148578743116</v>
      </c>
    </row>
    <row r="766" spans="1:8" x14ac:dyDescent="0.25">
      <c r="A766" s="3">
        <v>-7.9225113365009037E-3</v>
      </c>
      <c r="B766">
        <v>2.9962320243361873E-3</v>
      </c>
      <c r="C766">
        <f>+(B766-Estadisticas_Descriptivas!$B$3)/Estadisticas_Descriptivas!$B$7</f>
        <v>0.21840545752256041</v>
      </c>
      <c r="D766">
        <f t="shared" si="23"/>
        <v>0.60956175298805604</v>
      </c>
      <c r="E766">
        <f t="shared" si="22"/>
        <v>0.27817699433228971</v>
      </c>
      <c r="G766">
        <v>0.21840545752256041</v>
      </c>
      <c r="H766">
        <v>0.27817699433228971</v>
      </c>
    </row>
    <row r="767" spans="1:8" x14ac:dyDescent="0.25">
      <c r="A767" s="3">
        <v>-2.8651005386203243E-3</v>
      </c>
      <c r="B767">
        <v>3.0204803059383778E-3</v>
      </c>
      <c r="C767">
        <f>+(B767-Estadisticas_Descriptivas!$B$3)/Estadisticas_Descriptivas!$B$7</f>
        <v>0.22060201570182686</v>
      </c>
      <c r="D767">
        <f t="shared" si="23"/>
        <v>0.61035856573706004</v>
      </c>
      <c r="E767">
        <f t="shared" si="22"/>
        <v>0.28025370188370546</v>
      </c>
      <c r="G767">
        <v>0.22060201570182686</v>
      </c>
      <c r="H767">
        <v>0.28025370188370546</v>
      </c>
    </row>
    <row r="768" spans="1:8" x14ac:dyDescent="0.25">
      <c r="A768" s="3">
        <v>2.405026057131332E-3</v>
      </c>
      <c r="B768">
        <v>3.02251448379387E-3</v>
      </c>
      <c r="C768">
        <f>+(B768-Estadisticas_Descriptivas!$B$3)/Estadisticas_Descriptivas!$B$7</f>
        <v>0.22078628401740766</v>
      </c>
      <c r="D768">
        <f t="shared" si="23"/>
        <v>0.61115537848606405</v>
      </c>
      <c r="E768">
        <f t="shared" si="22"/>
        <v>0.28233161879444796</v>
      </c>
      <c r="G768">
        <v>0.22078628401740766</v>
      </c>
      <c r="H768">
        <v>0.28233161879444796</v>
      </c>
    </row>
    <row r="769" spans="1:8" x14ac:dyDescent="0.25">
      <c r="A769" s="3">
        <v>6.7422110558885695E-3</v>
      </c>
      <c r="B769">
        <v>3.0730045671669703E-3</v>
      </c>
      <c r="C769">
        <f>+(B769-Estadisticas_Descriptivas!$B$3)/Estadisticas_Descriptivas!$B$7</f>
        <v>0.22535998566870363</v>
      </c>
      <c r="D769">
        <f t="shared" si="23"/>
        <v>0.61195219123506805</v>
      </c>
      <c r="E769">
        <f t="shared" si="22"/>
        <v>0.28441075545627742</v>
      </c>
      <c r="G769">
        <v>0.22535998566870363</v>
      </c>
      <c r="H769">
        <v>0.28441075545627742</v>
      </c>
    </row>
    <row r="770" spans="1:8" x14ac:dyDescent="0.25">
      <c r="A770" s="3">
        <v>7.4112334853124739E-3</v>
      </c>
      <c r="B770">
        <v>3.0852853123166657E-3</v>
      </c>
      <c r="C770">
        <f>+(B770-Estadisticas_Descriptivas!$B$3)/Estadisticas_Descriptivas!$B$7</f>
        <v>0.22647245094144336</v>
      </c>
      <c r="D770">
        <f t="shared" si="23"/>
        <v>0.61274900398407206</v>
      </c>
      <c r="E770">
        <f t="shared" si="22"/>
        <v>0.28649112230036206</v>
      </c>
      <c r="G770">
        <v>0.22647245094144336</v>
      </c>
      <c r="H770">
        <v>0.28649112230036206</v>
      </c>
    </row>
    <row r="771" spans="1:8" x14ac:dyDescent="0.25">
      <c r="A771" s="3">
        <v>8.4701534580691185E-3</v>
      </c>
      <c r="B771">
        <v>3.1374007789131131E-3</v>
      </c>
      <c r="C771">
        <f>+(B771-Estadisticas_Descriptivas!$B$3)/Estadisticas_Descriptivas!$B$7</f>
        <v>0.23119338978143</v>
      </c>
      <c r="D771">
        <f t="shared" si="23"/>
        <v>0.61354581673307607</v>
      </c>
      <c r="E771">
        <f t="shared" ref="E771:E834" si="24">+_xlfn.NORM.S.INV(D771)</f>
        <v>0.28857272979770021</v>
      </c>
      <c r="G771">
        <v>0.23119338978143</v>
      </c>
      <c r="H771">
        <v>0.28857272979770021</v>
      </c>
    </row>
    <row r="772" spans="1:8" x14ac:dyDescent="0.25">
      <c r="A772" s="3">
        <v>-1.0244071333035398E-3</v>
      </c>
      <c r="B772">
        <v>3.1586327691348615E-3</v>
      </c>
      <c r="C772">
        <f>+(B772-Estadisticas_Descriptivas!$B$3)/Estadisticas_Descriptivas!$B$7</f>
        <v>0.23311671377398349</v>
      </c>
      <c r="D772">
        <f t="shared" ref="D772:D835" si="25">+D771+$D$2</f>
        <v>0.61434262948208007</v>
      </c>
      <c r="E772">
        <f t="shared" si="24"/>
        <v>0.29065558845954492</v>
      </c>
      <c r="G772">
        <v>0.23311671377398349</v>
      </c>
      <c r="H772">
        <v>0.29065558845954492</v>
      </c>
    </row>
    <row r="773" spans="1:8" x14ac:dyDescent="0.25">
      <c r="A773" s="3">
        <v>3.8553825145495324E-3</v>
      </c>
      <c r="B773">
        <v>3.1784486665891176E-3</v>
      </c>
      <c r="C773">
        <f>+(B773-Estadisticas_Descriptivas!$B$3)/Estadisticas_Descriptivas!$B$7</f>
        <v>0.23491175939192616</v>
      </c>
      <c r="D773">
        <f t="shared" si="25"/>
        <v>0.61513944223108408</v>
      </c>
      <c r="E773">
        <f t="shared" si="24"/>
        <v>0.29273970883783262</v>
      </c>
      <c r="G773">
        <v>0.23491175939192616</v>
      </c>
      <c r="H773">
        <v>0.29273970883783262</v>
      </c>
    </row>
    <row r="774" spans="1:8" x14ac:dyDescent="0.25">
      <c r="A774" s="3">
        <v>7.1172752058423772E-3</v>
      </c>
      <c r="B774">
        <v>3.2365354015160275E-3</v>
      </c>
      <c r="C774">
        <f>+(B774-Estadisticas_Descriptivas!$B$3)/Estadisticas_Descriptivas!$B$7</f>
        <v>0.24017361236789378</v>
      </c>
      <c r="D774">
        <f t="shared" si="25"/>
        <v>0.61593625498008808</v>
      </c>
      <c r="E774">
        <f t="shared" si="24"/>
        <v>0.29482510152561592</v>
      </c>
      <c r="G774">
        <v>0.24017361236789378</v>
      </c>
      <c r="H774">
        <v>0.29482510152561592</v>
      </c>
    </row>
    <row r="775" spans="1:8" x14ac:dyDescent="0.25">
      <c r="A775" s="3">
        <v>2.3579103357320719E-3</v>
      </c>
      <c r="B775">
        <v>3.2944868090414303E-3</v>
      </c>
      <c r="C775">
        <f>+(B775-Estadisticas_Descriptivas!$B$3)/Estadisticas_Descriptivas!$B$7</f>
        <v>0.24542320655721678</v>
      </c>
      <c r="D775">
        <f t="shared" si="25"/>
        <v>0.61673306772909209</v>
      </c>
      <c r="E775">
        <f t="shared" si="24"/>
        <v>0.29691177715749861</v>
      </c>
      <c r="G775">
        <v>0.24542320655721678</v>
      </c>
      <c r="H775">
        <v>0.29691177715749861</v>
      </c>
    </row>
    <row r="776" spans="1:8" x14ac:dyDescent="0.25">
      <c r="A776" s="3">
        <v>-6.7568962189037407E-3</v>
      </c>
      <c r="B776">
        <v>3.3061569029655402E-3</v>
      </c>
      <c r="C776">
        <f>+(B776-Estadisticas_Descriptivas!$B$3)/Estadisticas_Descriptivas!$B$7</f>
        <v>0.24648035529387183</v>
      </c>
      <c r="D776">
        <f t="shared" si="25"/>
        <v>0.61752988047809609</v>
      </c>
      <c r="E776">
        <f t="shared" si="24"/>
        <v>0.29899974641007665</v>
      </c>
      <c r="G776">
        <v>0.24648035529387183</v>
      </c>
      <c r="H776">
        <v>0.29899974641007665</v>
      </c>
    </row>
    <row r="777" spans="1:8" x14ac:dyDescent="0.25">
      <c r="A777" s="3">
        <v>3.240945218980773E-4</v>
      </c>
      <c r="B777">
        <v>3.3305973193167304E-3</v>
      </c>
      <c r="C777">
        <f>+(B777-Estadisticas_Descriptivas!$B$3)/Estadisticas_Descriptivas!$B$7</f>
        <v>0.2486943182179924</v>
      </c>
      <c r="D777">
        <f t="shared" si="25"/>
        <v>0.6183266932271001</v>
      </c>
      <c r="E777">
        <f t="shared" si="24"/>
        <v>0.30108902000238053</v>
      </c>
      <c r="G777">
        <v>0.2486943182179924</v>
      </c>
      <c r="H777">
        <v>0.30108902000238053</v>
      </c>
    </row>
    <row r="778" spans="1:8" x14ac:dyDescent="0.25">
      <c r="A778" s="3">
        <v>4.0341538771535568E-3</v>
      </c>
      <c r="B778">
        <v>3.3589753101825881E-3</v>
      </c>
      <c r="C778">
        <f>+(B778-Estadisticas_Descriptivas!$B$3)/Estadisticas_Descriptivas!$B$7</f>
        <v>0.25126497080979987</v>
      </c>
      <c r="D778">
        <f t="shared" si="25"/>
        <v>0.6191235059761041</v>
      </c>
      <c r="E778">
        <f t="shared" si="24"/>
        <v>0.30317960869632349</v>
      </c>
      <c r="G778">
        <v>0.25126497080979987</v>
      </c>
      <c r="H778">
        <v>0.30317960869632349</v>
      </c>
    </row>
    <row r="779" spans="1:8" x14ac:dyDescent="0.25">
      <c r="A779" s="3">
        <v>2.8146733515561628E-3</v>
      </c>
      <c r="B779">
        <v>3.37476955709759E-3</v>
      </c>
      <c r="C779">
        <f>+(B779-Estadisticas_Descriptivas!$B$3)/Estadisticas_Descriptivas!$B$7</f>
        <v>0.25269571063770452</v>
      </c>
      <c r="D779">
        <f t="shared" si="25"/>
        <v>0.61992031872510811</v>
      </c>
      <c r="E779">
        <f t="shared" si="24"/>
        <v>0.30527152329715207</v>
      </c>
      <c r="G779">
        <v>0.25269571063770452</v>
      </c>
      <c r="H779">
        <v>0.30527152329715207</v>
      </c>
    </row>
    <row r="780" spans="1:8" x14ac:dyDescent="0.25">
      <c r="A780" s="3">
        <v>-1.5543889679858758E-4</v>
      </c>
      <c r="B780">
        <v>3.3847802152713324E-3</v>
      </c>
      <c r="C780">
        <f>+(B780-Estadisticas_Descriptivas!$B$3)/Estadisticas_Descriptivas!$B$7</f>
        <v>0.25360253749876294</v>
      </c>
      <c r="D780">
        <f t="shared" si="25"/>
        <v>0.62071713147411212</v>
      </c>
      <c r="E780">
        <f t="shared" si="24"/>
        <v>0.307364774653902</v>
      </c>
      <c r="G780">
        <v>0.25360253749876294</v>
      </c>
      <c r="H780">
        <v>0.307364774653902</v>
      </c>
    </row>
    <row r="781" spans="1:8" x14ac:dyDescent="0.25">
      <c r="A781" s="3">
        <v>-6.4246660644878828E-3</v>
      </c>
      <c r="B781">
        <v>3.3870120853238816E-3</v>
      </c>
      <c r="C781">
        <f>+(B781-Estadisticas_Descriptivas!$B$3)/Estadisticas_Descriptivas!$B$7</f>
        <v>0.25380471398695348</v>
      </c>
      <c r="D781">
        <f t="shared" si="25"/>
        <v>0.62151394422311612</v>
      </c>
      <c r="E781">
        <f t="shared" si="24"/>
        <v>0.30945937365985704</v>
      </c>
      <c r="G781">
        <v>0.25380471398695348</v>
      </c>
      <c r="H781">
        <v>0.30945937365985704</v>
      </c>
    </row>
    <row r="782" spans="1:8" x14ac:dyDescent="0.25">
      <c r="A782" s="3">
        <v>9.8778427947523451E-3</v>
      </c>
      <c r="B782">
        <v>3.4102225843584133E-3</v>
      </c>
      <c r="C782">
        <f>+(B782-Estadisticas_Descriptivas!$B$3)/Estadisticas_Descriptivas!$B$7</f>
        <v>0.25590726345151232</v>
      </c>
      <c r="D782">
        <f t="shared" si="25"/>
        <v>0.62231075697212013</v>
      </c>
      <c r="E782">
        <f t="shared" si="24"/>
        <v>0.31155533125301227</v>
      </c>
      <c r="G782">
        <v>0.25590726345151232</v>
      </c>
      <c r="H782">
        <v>0.31155533125301227</v>
      </c>
    </row>
    <row r="783" spans="1:8" x14ac:dyDescent="0.25">
      <c r="A783" s="3">
        <v>1.4687129405193122E-3</v>
      </c>
      <c r="B783">
        <v>3.4159058663651987E-3</v>
      </c>
      <c r="C783">
        <f>+(B783-Estadisticas_Descriptivas!$B$3)/Estadisticas_Descriptivas!$B$7</f>
        <v>0.25642209001868455</v>
      </c>
      <c r="D783">
        <f t="shared" si="25"/>
        <v>0.62310756972112413</v>
      </c>
      <c r="E783">
        <f t="shared" si="24"/>
        <v>0.31365265841654172</v>
      </c>
      <c r="G783">
        <v>0.25642209001868455</v>
      </c>
      <c r="H783">
        <v>0.31365265841654172</v>
      </c>
    </row>
    <row r="784" spans="1:8" x14ac:dyDescent="0.25">
      <c r="A784" s="3">
        <v>-2.6650876392156908E-3</v>
      </c>
      <c r="B784">
        <v>3.4411070444764214E-3</v>
      </c>
      <c r="C784">
        <f>+(B784-Estadisticas_Descriptivas!$B$3)/Estadisticas_Descriptivas!$B$7</f>
        <v>0.25870496741245241</v>
      </c>
      <c r="D784">
        <f t="shared" si="25"/>
        <v>0.62390438247012814</v>
      </c>
      <c r="E784">
        <f t="shared" si="24"/>
        <v>0.31575136617926985</v>
      </c>
      <c r="G784">
        <v>0.25870496741245241</v>
      </c>
      <c r="H784">
        <v>0.31575136617926985</v>
      </c>
    </row>
    <row r="785" spans="1:8" x14ac:dyDescent="0.25">
      <c r="A785" s="3">
        <v>-1.3839541336347905E-2</v>
      </c>
      <c r="B785">
        <v>3.445761353703114E-3</v>
      </c>
      <c r="C785">
        <f>+(B785-Estadisticas_Descriptivas!$B$3)/Estadisticas_Descriptivas!$B$7</f>
        <v>0.25912658330954769</v>
      </c>
      <c r="D785">
        <f t="shared" si="25"/>
        <v>0.62470119521913214</v>
      </c>
      <c r="E785">
        <f t="shared" si="24"/>
        <v>0.31785146561614708</v>
      </c>
      <c r="G785">
        <v>0.25912658330954769</v>
      </c>
      <c r="H785">
        <v>0.31785146561614708</v>
      </c>
    </row>
    <row r="786" spans="1:8" x14ac:dyDescent="0.25">
      <c r="A786" s="3">
        <v>-2.5479738404268204E-3</v>
      </c>
      <c r="B786">
        <v>3.4511743312370946E-3</v>
      </c>
      <c r="C786">
        <f>+(B786-Estadisticas_Descriptivas!$B$3)/Estadisticas_Descriptivas!$B$7</f>
        <v>0.2596169240384914</v>
      </c>
      <c r="D786">
        <f t="shared" si="25"/>
        <v>0.62549800796813615</v>
      </c>
      <c r="E786">
        <f t="shared" si="24"/>
        <v>0.31995296784873023</v>
      </c>
      <c r="G786">
        <v>0.2596169240384914</v>
      </c>
      <c r="H786">
        <v>0.31995296784873023</v>
      </c>
    </row>
    <row r="787" spans="1:8" x14ac:dyDescent="0.25">
      <c r="A787" s="3">
        <v>-5.3000741550505159E-3</v>
      </c>
      <c r="B787">
        <v>3.4679590949915351E-3</v>
      </c>
      <c r="C787">
        <f>+(B787-Estadisticas_Descriptivas!$B$3)/Estadisticas_Descriptivas!$B$7</f>
        <v>0.2611373909613327</v>
      </c>
      <c r="D787">
        <f t="shared" si="25"/>
        <v>0.62629482071714015</v>
      </c>
      <c r="E787">
        <f t="shared" si="24"/>
        <v>0.3220558840456671</v>
      </c>
      <c r="G787">
        <v>0.2611373909613327</v>
      </c>
      <c r="H787">
        <v>0.3220558840456671</v>
      </c>
    </row>
    <row r="788" spans="1:8" x14ac:dyDescent="0.25">
      <c r="A788" s="3">
        <v>9.0240927793627801E-3</v>
      </c>
      <c r="B788">
        <v>3.5365890047962534E-3</v>
      </c>
      <c r="C788">
        <f>+(B788-Estadisticas_Descriptivas!$B$3)/Estadisticas_Descriptivas!$B$7</f>
        <v>0.26735430942990801</v>
      </c>
      <c r="D788">
        <f t="shared" si="25"/>
        <v>0.62709163346614416</v>
      </c>
      <c r="E788">
        <f t="shared" si="24"/>
        <v>0.32416022542318468</v>
      </c>
      <c r="G788">
        <v>0.26735430942990801</v>
      </c>
      <c r="H788">
        <v>0.32416022542318468</v>
      </c>
    </row>
    <row r="789" spans="1:8" x14ac:dyDescent="0.25">
      <c r="A789" s="3">
        <v>-4.218283044793103E-3</v>
      </c>
      <c r="B789">
        <v>3.5731642904301975E-3</v>
      </c>
      <c r="C789">
        <f>+(B789-Estadisticas_Descriptivas!$B$3)/Estadisticas_Descriptivas!$B$7</f>
        <v>0.27066752329538002</v>
      </c>
      <c r="D789">
        <f t="shared" si="25"/>
        <v>0.62788844621514817</v>
      </c>
      <c r="E789">
        <f t="shared" si="24"/>
        <v>0.32626600324558291</v>
      </c>
      <c r="G789">
        <v>0.27066752329538002</v>
      </c>
      <c r="H789">
        <v>0.32626600324558291</v>
      </c>
    </row>
    <row r="790" spans="1:8" x14ac:dyDescent="0.25">
      <c r="A790" s="3">
        <v>-7.0387303805971024E-3</v>
      </c>
      <c r="B790">
        <v>3.5791630944272956E-3</v>
      </c>
      <c r="C790">
        <f>+(B790-Estadisticas_Descriptivas!$B$3)/Estadisticas_Descriptivas!$B$7</f>
        <v>0.27121093178105399</v>
      </c>
      <c r="D790">
        <f t="shared" si="25"/>
        <v>0.62868525896415217</v>
      </c>
      <c r="E790">
        <f t="shared" si="24"/>
        <v>0.32837322882573272</v>
      </c>
      <c r="G790">
        <v>0.27121093178105399</v>
      </c>
      <c r="H790">
        <v>0.32837322882573272</v>
      </c>
    </row>
    <row r="791" spans="1:8" x14ac:dyDescent="0.25">
      <c r="A791" s="3">
        <v>2.5071394456976925E-4</v>
      </c>
      <c r="B791">
        <v>3.5963511532906001E-3</v>
      </c>
      <c r="C791">
        <f>+(B791-Estadisticas_Descriptivas!$B$3)/Estadisticas_Descriptivas!$B$7</f>
        <v>0.27276793165021146</v>
      </c>
      <c r="D791">
        <f t="shared" si="25"/>
        <v>0.62948207171315618</v>
      </c>
      <c r="E791">
        <f t="shared" si="24"/>
        <v>0.33048191352557804</v>
      </c>
      <c r="G791">
        <v>0.27276793165021146</v>
      </c>
      <c r="H791">
        <v>0.33048191352557804</v>
      </c>
    </row>
    <row r="792" spans="1:8" x14ac:dyDescent="0.25">
      <c r="A792" s="3">
        <v>-1.0696923700230787E-3</v>
      </c>
      <c r="B792">
        <v>3.6088195555097347E-3</v>
      </c>
      <c r="C792">
        <f>+(B792-Estadisticas_Descriptivas!$B$3)/Estadisticas_Descriptivas!$B$7</f>
        <v>0.2738973960521075</v>
      </c>
      <c r="D792">
        <f t="shared" si="25"/>
        <v>0.63027888446216018</v>
      </c>
      <c r="E792">
        <f t="shared" si="24"/>
        <v>0.3325920687566426</v>
      </c>
      <c r="G792">
        <v>0.2738973960521075</v>
      </c>
      <c r="H792">
        <v>0.3325920687566426</v>
      </c>
    </row>
    <row r="793" spans="1:8" x14ac:dyDescent="0.25">
      <c r="A793" s="3">
        <v>5.7504757517030658E-3</v>
      </c>
      <c r="B793">
        <v>3.6119303819721615E-3</v>
      </c>
      <c r="C793">
        <f>+(B793-Estadisticas_Descriptivas!$B$3)/Estadisticas_Descriptivas!$B$7</f>
        <v>0.27417919380678651</v>
      </c>
      <c r="D793">
        <f t="shared" si="25"/>
        <v>0.63107569721116419</v>
      </c>
      <c r="E793">
        <f t="shared" si="24"/>
        <v>0.33470370598054267</v>
      </c>
      <c r="G793">
        <v>0.27417919380678651</v>
      </c>
      <c r="H793">
        <v>0.33470370598054267</v>
      </c>
    </row>
    <row r="794" spans="1:8" x14ac:dyDescent="0.25">
      <c r="A794" s="3">
        <v>-1.1550909428841738E-2</v>
      </c>
      <c r="B794">
        <v>3.6158389430824833E-3</v>
      </c>
      <c r="C794">
        <f>+(B794-Estadisticas_Descriptivas!$B$3)/Estadisticas_Descriptivas!$B$7</f>
        <v>0.2745332552622286</v>
      </c>
      <c r="D794">
        <f t="shared" si="25"/>
        <v>0.63187250996016819</v>
      </c>
      <c r="E794">
        <f t="shared" si="24"/>
        <v>0.33681683670950258</v>
      </c>
      <c r="G794">
        <v>0.2745332552622286</v>
      </c>
      <c r="H794">
        <v>0.33681683670950258</v>
      </c>
    </row>
    <row r="795" spans="1:8" x14ac:dyDescent="0.25">
      <c r="A795" s="3">
        <v>-7.5553952105776867E-3</v>
      </c>
      <c r="B795">
        <v>3.6224990395776757E-3</v>
      </c>
      <c r="C795">
        <f>+(B795-Estadisticas_Descriptivas!$B$3)/Estadisticas_Descriptivas!$B$7</f>
        <v>0.27513656768127842</v>
      </c>
      <c r="D795">
        <f t="shared" si="25"/>
        <v>0.6326693227091722</v>
      </c>
      <c r="E795">
        <f t="shared" si="24"/>
        <v>0.33893147250687683</v>
      </c>
      <c r="G795">
        <v>0.27513656768127842</v>
      </c>
      <c r="H795">
        <v>0.33893147250687683</v>
      </c>
    </row>
    <row r="796" spans="1:8" x14ac:dyDescent="0.25">
      <c r="A796" s="3">
        <v>-7.7129130290369829E-3</v>
      </c>
      <c r="B796">
        <v>3.6442987226186219E-3</v>
      </c>
      <c r="C796">
        <f>+(B796-Estadisticas_Descriptivas!$B$3)/Estadisticas_Descriptivas!$B$7</f>
        <v>0.27711131677379475</v>
      </c>
      <c r="D796">
        <f t="shared" si="25"/>
        <v>0.6334661354581762</v>
      </c>
      <c r="E796">
        <f t="shared" si="24"/>
        <v>0.3410476249876761</v>
      </c>
      <c r="G796">
        <v>0.27711131677379475</v>
      </c>
      <c r="H796">
        <v>0.3410476249876761</v>
      </c>
    </row>
    <row r="797" spans="1:8" x14ac:dyDescent="0.25">
      <c r="A797" s="3">
        <v>-1.4870682600087726E-4</v>
      </c>
      <c r="B797">
        <v>3.6640298040166996E-3</v>
      </c>
      <c r="C797">
        <f>+(B797-Estadisticas_Descriptivas!$B$3)/Estadisticas_Descriptivas!$B$7</f>
        <v>0.27889867923278255</v>
      </c>
      <c r="D797">
        <f t="shared" si="25"/>
        <v>0.63426294820718021</v>
      </c>
      <c r="E797">
        <f t="shared" si="24"/>
        <v>0.34316530581909832</v>
      </c>
      <c r="G797">
        <v>0.27889867923278255</v>
      </c>
      <c r="H797">
        <v>0.34316530581909832</v>
      </c>
    </row>
    <row r="798" spans="1:8" x14ac:dyDescent="0.25">
      <c r="A798" s="3">
        <v>6.8791885187959867E-3</v>
      </c>
      <c r="B798">
        <v>3.6803630854131963E-3</v>
      </c>
      <c r="C798">
        <f>+(B798-Estadisticas_Descriptivas!$B$3)/Estadisticas_Descriptivas!$B$7</f>
        <v>0.28037824811252099</v>
      </c>
      <c r="D798">
        <f t="shared" si="25"/>
        <v>0.63505976095618422</v>
      </c>
      <c r="E798">
        <f t="shared" si="24"/>
        <v>0.34528452672106547</v>
      </c>
      <c r="G798">
        <v>0.28037824811252099</v>
      </c>
      <c r="H798">
        <v>0.34528452672106547</v>
      </c>
    </row>
    <row r="799" spans="1:8" x14ac:dyDescent="0.25">
      <c r="A799" s="3">
        <v>-2.777466728829614E-3</v>
      </c>
      <c r="B799">
        <v>3.6988464765423945E-3</v>
      </c>
      <c r="C799">
        <f>+(B799-Estadisticas_Descriptivas!$B$3)/Estadisticas_Descriptivas!$B$7</f>
        <v>0.28205258712884757</v>
      </c>
      <c r="D799">
        <f t="shared" si="25"/>
        <v>0.63585657370518822</v>
      </c>
      <c r="E799">
        <f t="shared" si="24"/>
        <v>0.34740529946676468</v>
      </c>
      <c r="G799">
        <v>0.28205258712884757</v>
      </c>
      <c r="H799">
        <v>0.34740529946676468</v>
      </c>
    </row>
    <row r="800" spans="1:8" x14ac:dyDescent="0.25">
      <c r="A800" s="3">
        <v>1.1044879965972587E-2</v>
      </c>
      <c r="B800">
        <v>3.7107984144384432E-3</v>
      </c>
      <c r="C800">
        <f>+(B800-Estadisticas_Descriptivas!$B$3)/Estadisticas_Descriptivas!$B$7</f>
        <v>0.28313526702239017</v>
      </c>
      <c r="D800">
        <f t="shared" si="25"/>
        <v>0.63665338645419223</v>
      </c>
      <c r="E800">
        <f t="shared" si="24"/>
        <v>0.34952763588319496</v>
      </c>
      <c r="G800">
        <v>0.28313526702239017</v>
      </c>
      <c r="H800">
        <v>0.34952763588319496</v>
      </c>
    </row>
    <row r="801" spans="1:8" x14ac:dyDescent="0.25">
      <c r="A801" s="3">
        <v>-1.3457974663146133E-2</v>
      </c>
      <c r="B801">
        <v>3.7327996529492591E-3</v>
      </c>
      <c r="C801">
        <f>+(B801-Estadisticas_Descriptivas!$B$3)/Estadisticas_Descriptivas!$B$7</f>
        <v>0.2851282742464798</v>
      </c>
      <c r="D801">
        <f t="shared" si="25"/>
        <v>0.63745019920319623</v>
      </c>
      <c r="E801">
        <f t="shared" si="24"/>
        <v>0.3516515478517187</v>
      </c>
      <c r="G801">
        <v>0.2851282742464798</v>
      </c>
      <c r="H801">
        <v>0.3516515478517187</v>
      </c>
    </row>
    <row r="802" spans="1:8" x14ac:dyDescent="0.25">
      <c r="A802" s="3">
        <v>6.7179660376250894E-3</v>
      </c>
      <c r="B802">
        <v>3.7568333092317108E-3</v>
      </c>
      <c r="C802">
        <f>+(B802-Estadisticas_Descriptivas!$B$3)/Estadisticas_Descriptivas!$B$7</f>
        <v>0.28730539034695135</v>
      </c>
      <c r="D802">
        <f t="shared" si="25"/>
        <v>0.63824701195220024</v>
      </c>
      <c r="E802">
        <f t="shared" si="24"/>
        <v>0.3537770473086197</v>
      </c>
      <c r="G802">
        <v>0.28730539034695135</v>
      </c>
      <c r="H802">
        <v>0.3537770473086197</v>
      </c>
    </row>
    <row r="803" spans="1:8" x14ac:dyDescent="0.25">
      <c r="A803" s="3">
        <v>6.2646197550364491E-3</v>
      </c>
      <c r="B803">
        <v>3.7812354559083605E-3</v>
      </c>
      <c r="C803">
        <f>+(B803-Estadisticas_Descriptivas!$B$3)/Estadisticas_Descriptivas!$B$7</f>
        <v>0.28951588656905947</v>
      </c>
      <c r="D803">
        <f t="shared" si="25"/>
        <v>0.63904382470120424</v>
      </c>
      <c r="E803">
        <f t="shared" si="24"/>
        <v>0.35590414624566491</v>
      </c>
      <c r="G803">
        <v>0.28951588656905947</v>
      </c>
      <c r="H803">
        <v>0.35590414624566491</v>
      </c>
    </row>
    <row r="804" spans="1:8" x14ac:dyDescent="0.25">
      <c r="A804" s="3">
        <v>1.4508307194546211E-2</v>
      </c>
      <c r="B804">
        <v>3.7840728581564065E-3</v>
      </c>
      <c r="C804">
        <f>+(B804-Estadisticas_Descriptivas!$B$3)/Estadisticas_Descriptivas!$B$7</f>
        <v>0.28977291588016951</v>
      </c>
      <c r="D804">
        <f t="shared" si="25"/>
        <v>0.63984063745020825</v>
      </c>
      <c r="E804">
        <f t="shared" si="24"/>
        <v>0.35803285671067292</v>
      </c>
      <c r="G804">
        <v>0.28977291588016951</v>
      </c>
      <c r="H804">
        <v>0.35803285671067292</v>
      </c>
    </row>
    <row r="805" spans="1:8" x14ac:dyDescent="0.25">
      <c r="A805" s="3">
        <v>3.833182103508026E-3</v>
      </c>
      <c r="B805">
        <v>3.7993543260221863E-3</v>
      </c>
      <c r="C805">
        <f>+(B805-Estadisticas_Descriptivas!$B$3)/Estadisticas_Descriptivas!$B$7</f>
        <v>0.29115720503444692</v>
      </c>
      <c r="D805">
        <f t="shared" si="25"/>
        <v>0.64063745019921225</v>
      </c>
      <c r="E805">
        <f t="shared" si="24"/>
        <v>0.3601631908080874</v>
      </c>
      <c r="G805">
        <v>0.29115720503444692</v>
      </c>
      <c r="H805">
        <v>0.3601631908080874</v>
      </c>
    </row>
    <row r="806" spans="1:8" x14ac:dyDescent="0.25">
      <c r="A806" s="3">
        <v>-1.5969365120942491E-3</v>
      </c>
      <c r="B806">
        <v>3.8224199557175265E-3</v>
      </c>
      <c r="C806">
        <f>+(B806-Estadisticas_Descriptivas!$B$3)/Estadisticas_Descriptivas!$B$7</f>
        <v>0.29324663134507895</v>
      </c>
      <c r="D806">
        <f t="shared" si="25"/>
        <v>0.64143426294821626</v>
      </c>
      <c r="E806">
        <f t="shared" si="24"/>
        <v>0.36229516069955664</v>
      </c>
      <c r="G806">
        <v>0.29324663134507895</v>
      </c>
      <c r="H806">
        <v>0.36229516069955664</v>
      </c>
    </row>
    <row r="807" spans="1:8" x14ac:dyDescent="0.25">
      <c r="A807" s="3">
        <v>1.7991292600010311E-3</v>
      </c>
      <c r="B807">
        <v>3.8237284285767004E-3</v>
      </c>
      <c r="C807">
        <f>+(B807-Estadisticas_Descriptivas!$B$3)/Estadisticas_Descriptivas!$B$7</f>
        <v>0.29336516084784198</v>
      </c>
      <c r="D807">
        <f t="shared" si="25"/>
        <v>0.64223107569722027</v>
      </c>
      <c r="E807">
        <f t="shared" si="24"/>
        <v>0.36442877860451772</v>
      </c>
      <c r="G807">
        <v>0.29336516084784198</v>
      </c>
      <c r="H807">
        <v>0.36442877860451772</v>
      </c>
    </row>
    <row r="808" spans="1:8" x14ac:dyDescent="0.25">
      <c r="A808" s="3">
        <v>-4.194177587506065E-3</v>
      </c>
      <c r="B808">
        <v>3.833182103508026E-3</v>
      </c>
      <c r="C808">
        <f>+(B808-Estadisticas_Descriptivas!$B$3)/Estadisticas_Descriptivas!$B$7</f>
        <v>0.29422153274813589</v>
      </c>
      <c r="D808">
        <f t="shared" si="25"/>
        <v>0.64302788844622427</v>
      </c>
      <c r="E808">
        <f t="shared" si="24"/>
        <v>0.36656405680078846</v>
      </c>
      <c r="G808">
        <v>0.29422153274813589</v>
      </c>
      <c r="H808">
        <v>0.36656405680078846</v>
      </c>
    </row>
    <row r="809" spans="1:8" x14ac:dyDescent="0.25">
      <c r="A809" s="3">
        <v>-6.9715993514528618E-3</v>
      </c>
      <c r="B809">
        <v>3.8553825145495324E-3</v>
      </c>
      <c r="C809">
        <f>+(B809-Estadisticas_Descriptivas!$B$3)/Estadisticas_Descriptivas!$B$7</f>
        <v>0.29623258224254184</v>
      </c>
      <c r="D809">
        <f t="shared" si="25"/>
        <v>0.64382470119522828</v>
      </c>
      <c r="E809">
        <f t="shared" si="24"/>
        <v>0.36870100762516278</v>
      </c>
      <c r="G809">
        <v>0.29623258224254184</v>
      </c>
      <c r="H809">
        <v>0.36870100762516278</v>
      </c>
    </row>
    <row r="810" spans="1:8" x14ac:dyDescent="0.25">
      <c r="A810" s="3">
        <v>-3.2112659361860363E-3</v>
      </c>
      <c r="B810">
        <v>3.865229864862485E-3</v>
      </c>
      <c r="C810">
        <f>+(B810-Estadisticas_Descriptivas!$B$3)/Estadisticas_Descriptivas!$B$7</f>
        <v>0.29712461567521464</v>
      </c>
      <c r="D810">
        <f t="shared" si="25"/>
        <v>0.64462151394423228</v>
      </c>
      <c r="E810">
        <f t="shared" si="24"/>
        <v>0.37083964347401394</v>
      </c>
      <c r="G810">
        <v>0.29712461567521464</v>
      </c>
      <c r="H810">
        <v>0.37083964347401394</v>
      </c>
    </row>
    <row r="811" spans="1:8" x14ac:dyDescent="0.25">
      <c r="A811" s="3">
        <v>1.4266227216406246E-3</v>
      </c>
      <c r="B811">
        <v>3.897495164625342E-3</v>
      </c>
      <c r="C811">
        <f>+(B811-Estadisticas_Descriptivas!$B$3)/Estadisticas_Descriptivas!$B$7</f>
        <v>0.300047404566539</v>
      </c>
      <c r="D811">
        <f t="shared" si="25"/>
        <v>0.64541832669323629</v>
      </c>
      <c r="E811">
        <f t="shared" si="24"/>
        <v>0.37297997680390266</v>
      </c>
      <c r="G811">
        <v>0.300047404566539</v>
      </c>
      <c r="H811">
        <v>0.37297997680390266</v>
      </c>
    </row>
    <row r="812" spans="1:8" x14ac:dyDescent="0.25">
      <c r="A812" s="3">
        <v>6.7234531062752012E-3</v>
      </c>
      <c r="B812">
        <v>3.9086729306143653E-3</v>
      </c>
      <c r="C812">
        <f>+(B812-Estadisticas_Descriptivas!$B$3)/Estadisticas_Descriptivas!$B$7</f>
        <v>0.30105995521701057</v>
      </c>
      <c r="D812">
        <f t="shared" si="25"/>
        <v>0.64621513944224029</v>
      </c>
      <c r="E812">
        <f t="shared" si="24"/>
        <v>0.37512202013219237</v>
      </c>
      <c r="G812">
        <v>0.30105995521701057</v>
      </c>
      <c r="H812">
        <v>0.37512202013219237</v>
      </c>
    </row>
    <row r="813" spans="1:8" x14ac:dyDescent="0.25">
      <c r="A813" s="3">
        <v>-5.6958856048289208E-3</v>
      </c>
      <c r="B813">
        <v>3.9178143945410859E-3</v>
      </c>
      <c r="C813">
        <f>+(B813-Estadisticas_Descriptivas!$B$3)/Estadisticas_Descriptivas!$B$7</f>
        <v>0.30188804512821044</v>
      </c>
      <c r="D813">
        <f t="shared" si="25"/>
        <v>0.6470119521912443</v>
      </c>
      <c r="E813">
        <f t="shared" si="24"/>
        <v>0.37726578603766941</v>
      </c>
      <c r="G813">
        <v>0.30188804512821044</v>
      </c>
      <c r="H813">
        <v>0.37726578603766941</v>
      </c>
    </row>
    <row r="814" spans="1:8" x14ac:dyDescent="0.25">
      <c r="A814" s="3">
        <v>1.2416323054647016E-3</v>
      </c>
      <c r="B814">
        <v>3.924494286698943E-3</v>
      </c>
      <c r="C814">
        <f>+(B814-Estadisticas_Descriptivas!$B$3)/Estadisticas_Descriptivas!$B$7</f>
        <v>0.30249315075988675</v>
      </c>
      <c r="D814">
        <f t="shared" si="25"/>
        <v>0.64780876494024831</v>
      </c>
      <c r="E814">
        <f t="shared" si="24"/>
        <v>0.37941128716117029</v>
      </c>
      <c r="G814">
        <v>0.30249315075988675</v>
      </c>
      <c r="H814">
        <v>0.37941128716117029</v>
      </c>
    </row>
    <row r="815" spans="1:8" x14ac:dyDescent="0.25">
      <c r="A815" s="3">
        <v>8.4299188671679293E-3</v>
      </c>
      <c r="B815">
        <v>3.9335900157368986E-3</v>
      </c>
      <c r="C815">
        <f>+(B815-Estadisticas_Descriptivas!$B$3)/Estadisticas_Descriptivas!$B$7</f>
        <v>0.3033170977241495</v>
      </c>
      <c r="D815">
        <f t="shared" si="25"/>
        <v>0.64860557768925231</v>
      </c>
      <c r="E815">
        <f t="shared" si="24"/>
        <v>0.38155853620621555</v>
      </c>
      <c r="G815">
        <v>0.3033170977241495</v>
      </c>
      <c r="H815">
        <v>0.38155853620621555</v>
      </c>
    </row>
    <row r="816" spans="1:8" x14ac:dyDescent="0.25">
      <c r="A816" s="3">
        <v>-1.2159612938677844E-2</v>
      </c>
      <c r="B816">
        <v>3.9464424674215959E-3</v>
      </c>
      <c r="C816">
        <f>+(B816-Estadisticas_Descriptivas!$B$3)/Estadisticas_Descriptivas!$B$7</f>
        <v>0.30448135168386509</v>
      </c>
      <c r="D816">
        <f t="shared" si="25"/>
        <v>0.64940239043825632</v>
      </c>
      <c r="E816">
        <f t="shared" si="24"/>
        <v>0.3837075459396494</v>
      </c>
      <c r="G816">
        <v>0.30448135168386509</v>
      </c>
      <c r="H816">
        <v>0.3837075459396494</v>
      </c>
    </row>
    <row r="817" spans="1:8" x14ac:dyDescent="0.25">
      <c r="A817" s="3">
        <v>7.2128769712942464E-4</v>
      </c>
      <c r="B817">
        <v>3.9635848284700348E-3</v>
      </c>
      <c r="C817">
        <f>+(B817-Estadisticas_Descriptivas!$B$3)/Estadisticas_Descriptivas!$B$7</f>
        <v>0.30603421196446684</v>
      </c>
      <c r="D817">
        <f t="shared" si="25"/>
        <v>0.65019920318726032</v>
      </c>
      <c r="E817">
        <f t="shared" si="24"/>
        <v>0.38585832919228596</v>
      </c>
      <c r="G817">
        <v>0.30603421196446684</v>
      </c>
      <c r="H817">
        <v>0.38585832919228596</v>
      </c>
    </row>
    <row r="818" spans="1:8" x14ac:dyDescent="0.25">
      <c r="A818" s="3">
        <v>-2.151010615372817E-3</v>
      </c>
      <c r="B818">
        <v>3.9695418998517695E-3</v>
      </c>
      <c r="C818">
        <f>+(B818-Estadisticas_Descriptivas!$B$3)/Estadisticas_Descriptivas!$B$7</f>
        <v>0.30657384005369365</v>
      </c>
      <c r="D818">
        <f t="shared" si="25"/>
        <v>0.65099601593626433</v>
      </c>
      <c r="E818">
        <f t="shared" si="24"/>
        <v>0.38801089885956302</v>
      </c>
      <c r="G818">
        <v>0.30657384005369365</v>
      </c>
      <c r="H818">
        <v>0.38801089885956302</v>
      </c>
    </row>
    <row r="819" spans="1:8" x14ac:dyDescent="0.25">
      <c r="A819" s="3">
        <v>-9.3947947580595992E-3</v>
      </c>
      <c r="B819">
        <v>3.9715527389487804E-3</v>
      </c>
      <c r="C819">
        <f>+(B819-Estadisticas_Descriptivas!$B$3)/Estadisticas_Descriptivas!$B$7</f>
        <v>0.30675599420128191</v>
      </c>
      <c r="D819">
        <f t="shared" si="25"/>
        <v>0.65179282868526833</v>
      </c>
      <c r="E819">
        <f t="shared" si="24"/>
        <v>0.39016526790220157</v>
      </c>
      <c r="G819">
        <v>0.30675599420128191</v>
      </c>
      <c r="H819">
        <v>0.39016526790220157</v>
      </c>
    </row>
    <row r="820" spans="1:8" x14ac:dyDescent="0.25">
      <c r="A820" s="3">
        <v>-1.6400934103219411E-2</v>
      </c>
      <c r="B820">
        <v>3.9968583635343613E-3</v>
      </c>
      <c r="C820">
        <f>+(B820-Estadisticas_Descriptivas!$B$3)/Estadisticas_Descriptivas!$B$7</f>
        <v>0.30904833299777146</v>
      </c>
      <c r="D820">
        <f t="shared" si="25"/>
        <v>0.65258964143427234</v>
      </c>
      <c r="E820">
        <f t="shared" si="24"/>
        <v>0.39232144934687224</v>
      </c>
      <c r="G820">
        <v>0.30904833299777146</v>
      </c>
      <c r="H820">
        <v>0.39232144934687224</v>
      </c>
    </row>
    <row r="821" spans="1:8" x14ac:dyDescent="0.25">
      <c r="A821" s="3">
        <v>-2.2955984771939608E-3</v>
      </c>
      <c r="B821">
        <v>4.0111942619043273E-3</v>
      </c>
      <c r="C821">
        <f>+(B821-Estadisticas_Descriptivas!$B$3)/Estadisticas_Descriptivas!$B$7</f>
        <v>0.31034696666337669</v>
      </c>
      <c r="D821">
        <f t="shared" si="25"/>
        <v>0.65338645418327634</v>
      </c>
      <c r="E821">
        <f t="shared" si="24"/>
        <v>0.39447945628686915</v>
      </c>
      <c r="G821">
        <v>0.31034696666337669</v>
      </c>
      <c r="H821">
        <v>0.39447945628686915</v>
      </c>
    </row>
    <row r="822" spans="1:8" x14ac:dyDescent="0.25">
      <c r="A822" s="3">
        <v>4.0230650909416354E-3</v>
      </c>
      <c r="B822">
        <v>4.0230650909416354E-3</v>
      </c>
      <c r="C822">
        <f>+(B822-Estadisticas_Descriptivas!$B$3)/Estadisticas_Descriptivas!$B$7</f>
        <v>0.31142229921866249</v>
      </c>
      <c r="D822">
        <f t="shared" si="25"/>
        <v>0.65418326693228035</v>
      </c>
      <c r="E822">
        <f t="shared" si="24"/>
        <v>0.39663930188279051</v>
      </c>
      <c r="G822">
        <v>0.31142229921866249</v>
      </c>
      <c r="H822">
        <v>0.39663930188279051</v>
      </c>
    </row>
    <row r="823" spans="1:8" x14ac:dyDescent="0.25">
      <c r="A823" s="3">
        <v>-1.4734533990868215E-2</v>
      </c>
      <c r="B823">
        <v>4.0341538771535568E-3</v>
      </c>
      <c r="C823">
        <f>+(B823-Estadisticas_Descriptivas!$B$3)/Estadisticas_Descriptivas!$B$7</f>
        <v>0.31242678953478176</v>
      </c>
      <c r="D823">
        <f t="shared" si="25"/>
        <v>0.65498007968128436</v>
      </c>
      <c r="E823">
        <f t="shared" si="24"/>
        <v>0.39880099936322627</v>
      </c>
      <c r="G823">
        <v>0.31242678953478176</v>
      </c>
      <c r="H823">
        <v>0.39880099936322627</v>
      </c>
    </row>
    <row r="824" spans="1:8" x14ac:dyDescent="0.25">
      <c r="A824" s="3">
        <v>2.2931406074522265E-4</v>
      </c>
      <c r="B824">
        <v>4.0386757171231302E-3</v>
      </c>
      <c r="C824">
        <f>+(B824-Estadisticas_Descriptivas!$B$3)/Estadisticas_Descriptivas!$B$7</f>
        <v>0.3128364055534939</v>
      </c>
      <c r="D824">
        <f t="shared" si="25"/>
        <v>0.65577689243028836</v>
      </c>
      <c r="E824">
        <f t="shared" si="24"/>
        <v>0.40096456202545322</v>
      </c>
      <c r="G824">
        <v>0.3128364055534939</v>
      </c>
      <c r="H824">
        <v>0.40096456202545322</v>
      </c>
    </row>
    <row r="825" spans="1:8" x14ac:dyDescent="0.25">
      <c r="A825" s="3">
        <v>5.8931739705165853E-3</v>
      </c>
      <c r="B825">
        <v>4.06112922094648E-3</v>
      </c>
      <c r="C825">
        <f>+(B825-Estadisticas_Descriptivas!$B$3)/Estadisticas_Descriptivas!$B$7</f>
        <v>0.31487038174551879</v>
      </c>
      <c r="D825">
        <f t="shared" si="25"/>
        <v>0.65657370517929237</v>
      </c>
      <c r="E825">
        <f t="shared" si="24"/>
        <v>0.40313000323613701</v>
      </c>
      <c r="G825">
        <v>0.31487038174551879</v>
      </c>
      <c r="H825">
        <v>0.40313000323613701</v>
      </c>
    </row>
    <row r="826" spans="1:8" x14ac:dyDescent="0.25">
      <c r="A826" s="3">
        <v>-2.7095820861420261E-3</v>
      </c>
      <c r="B826">
        <v>4.092509543626166E-3</v>
      </c>
      <c r="C826">
        <f>+(B826-Estadisticas_Descriptivas!$B$3)/Estadisticas_Descriptivas!$B$7</f>
        <v>0.31771300398081392</v>
      </c>
      <c r="D826">
        <f t="shared" si="25"/>
        <v>0.65737051792829637</v>
      </c>
      <c r="E826">
        <f t="shared" si="24"/>
        <v>0.40529733643204219</v>
      </c>
      <c r="G826">
        <v>0.31771300398081392</v>
      </c>
      <c r="H826">
        <v>0.40529733643204219</v>
      </c>
    </row>
    <row r="827" spans="1:8" x14ac:dyDescent="0.25">
      <c r="A827" s="3">
        <v>7.9367555590792449E-5</v>
      </c>
      <c r="B827">
        <v>4.0954978699407896E-3</v>
      </c>
      <c r="C827">
        <f>+(B827-Estadisticas_Descriptivas!$B$3)/Estadisticas_Descriptivas!$B$7</f>
        <v>0.31798370492022032</v>
      </c>
      <c r="D827">
        <f t="shared" si="25"/>
        <v>0.65816733067730038</v>
      </c>
      <c r="E827">
        <f t="shared" si="24"/>
        <v>0.40746657512074896</v>
      </c>
      <c r="G827">
        <v>0.31798370492022032</v>
      </c>
      <c r="H827">
        <v>0.40746657512074896</v>
      </c>
    </row>
    <row r="828" spans="1:8" x14ac:dyDescent="0.25">
      <c r="A828" s="3">
        <v>-1.3744071674259506E-2</v>
      </c>
      <c r="B828">
        <v>4.1020419271569075E-3</v>
      </c>
      <c r="C828">
        <f>+(B828-Estadisticas_Descriptivas!$B$3)/Estadisticas_Descriptivas!$B$7</f>
        <v>0.31857650578914259</v>
      </c>
      <c r="D828">
        <f t="shared" si="25"/>
        <v>0.65896414342630438</v>
      </c>
      <c r="E828">
        <f t="shared" si="24"/>
        <v>0.40963773288137834</v>
      </c>
      <c r="G828">
        <v>0.31857650578914259</v>
      </c>
      <c r="H828">
        <v>0.40963773288137834</v>
      </c>
    </row>
    <row r="829" spans="1:8" x14ac:dyDescent="0.25">
      <c r="A829" s="3">
        <v>8.1097549571607086E-3</v>
      </c>
      <c r="B829">
        <v>4.1027928541854664E-3</v>
      </c>
      <c r="C829">
        <f>+(B829-Estadisticas_Descriptivas!$B$3)/Estadisticas_Descriptivas!$B$7</f>
        <v>0.31864452936844911</v>
      </c>
      <c r="D829">
        <f t="shared" si="25"/>
        <v>0.65976095617530839</v>
      </c>
      <c r="E829">
        <f t="shared" si="24"/>
        <v>0.4118108233653246</v>
      </c>
      <c r="G829">
        <v>0.31864452936844911</v>
      </c>
      <c r="H829">
        <v>0.4118108233653246</v>
      </c>
    </row>
    <row r="830" spans="1:8" x14ac:dyDescent="0.25">
      <c r="A830" s="3">
        <v>-1.304030159777203E-3</v>
      </c>
      <c r="B830">
        <v>4.1323320741357694E-3</v>
      </c>
      <c r="C830">
        <f>+(B830-Estadisticas_Descriptivas!$B$3)/Estadisticas_Descriptivas!$B$7</f>
        <v>0.32132037321814805</v>
      </c>
      <c r="D830">
        <f t="shared" si="25"/>
        <v>0.66055776892431239</v>
      </c>
      <c r="E830">
        <f t="shared" si="24"/>
        <v>0.41398586029699569</v>
      </c>
      <c r="G830">
        <v>0.32132037321814805</v>
      </c>
      <c r="H830">
        <v>0.41398586029699569</v>
      </c>
    </row>
    <row r="831" spans="1:8" x14ac:dyDescent="0.25">
      <c r="A831" s="3">
        <v>1.1814893014644445E-2</v>
      </c>
      <c r="B831">
        <v>4.1463802816776862E-3</v>
      </c>
      <c r="C831">
        <f>+(B831-Estadisticas_Descriptivas!$B$3)/Estadisticas_Descriptivas!$B$7</f>
        <v>0.3225929460827523</v>
      </c>
      <c r="D831">
        <f t="shared" si="25"/>
        <v>0.6613545816733164</v>
      </c>
      <c r="E831">
        <f t="shared" si="24"/>
        <v>0.41616285747456161</v>
      </c>
      <c r="G831">
        <v>0.3225929460827523</v>
      </c>
      <c r="H831">
        <v>0.41616285747456161</v>
      </c>
    </row>
    <row r="832" spans="1:8" x14ac:dyDescent="0.25">
      <c r="A832" s="3">
        <v>6.3038542996403102E-3</v>
      </c>
      <c r="B832">
        <v>4.1819423611504369E-3</v>
      </c>
      <c r="C832">
        <f>+(B832-Estadisticas_Descriptivas!$B$3)/Estadisticas_Descriptivas!$B$7</f>
        <v>0.32581437751525999</v>
      </c>
      <c r="D832">
        <f t="shared" si="25"/>
        <v>0.66215139442232041</v>
      </c>
      <c r="E832">
        <f t="shared" si="24"/>
        <v>0.41834182877071152</v>
      </c>
      <c r="G832">
        <v>0.32581437751525999</v>
      </c>
      <c r="H832">
        <v>0.41834182877071152</v>
      </c>
    </row>
    <row r="833" spans="1:8" x14ac:dyDescent="0.25">
      <c r="A833" s="3">
        <v>5.2079907813922244E-3</v>
      </c>
      <c r="B833">
        <v>4.2061529800074826E-3</v>
      </c>
      <c r="C833">
        <f>+(B833-Estadisticas_Descriptivas!$B$3)/Estadisticas_Descriptivas!$B$7</f>
        <v>0.32800752397190386</v>
      </c>
      <c r="D833">
        <f t="shared" si="25"/>
        <v>0.66294820717132441</v>
      </c>
      <c r="E833">
        <f t="shared" si="24"/>
        <v>0.42052278813341731</v>
      </c>
      <c r="G833">
        <v>0.32800752397190386</v>
      </c>
      <c r="H833">
        <v>0.42052278813341731</v>
      </c>
    </row>
    <row r="834" spans="1:8" x14ac:dyDescent="0.25">
      <c r="A834" s="3">
        <v>4.2930081710337298E-3</v>
      </c>
      <c r="B834">
        <v>4.2206328286402695E-3</v>
      </c>
      <c r="C834">
        <f>+(B834-Estadisticas_Descriptivas!$B$3)/Estadisticas_Descriptivas!$B$7</f>
        <v>0.32931919753585714</v>
      </c>
      <c r="D834">
        <f t="shared" si="25"/>
        <v>0.66374501992032842</v>
      </c>
      <c r="E834">
        <f t="shared" si="24"/>
        <v>0.42270574958670704</v>
      </c>
      <c r="G834">
        <v>0.32931919753585714</v>
      </c>
      <c r="H834">
        <v>0.42270574958670704</v>
      </c>
    </row>
    <row r="835" spans="1:8" x14ac:dyDescent="0.25">
      <c r="A835" s="3">
        <v>-6.2464343461184901E-3</v>
      </c>
      <c r="B835">
        <v>4.2316894655107795E-3</v>
      </c>
      <c r="C835">
        <f>+(B835-Estadisticas_Descriptivas!$B$3)/Estadisticas_Descriptivas!$B$7</f>
        <v>0.33032077556730427</v>
      </c>
      <c r="D835">
        <f t="shared" si="25"/>
        <v>0.66454183266933242</v>
      </c>
      <c r="E835">
        <f t="shared" ref="E835:E898" si="26">+_xlfn.NORM.S.INV(D835)</f>
        <v>0.42489072723144683</v>
      </c>
      <c r="G835">
        <v>0.33032077556730427</v>
      </c>
      <c r="H835">
        <v>0.42489072723144683</v>
      </c>
    </row>
    <row r="836" spans="1:8" x14ac:dyDescent="0.25">
      <c r="A836" s="3">
        <v>-5.018858888767519E-3</v>
      </c>
      <c r="B836">
        <v>4.2365525811767224E-3</v>
      </c>
      <c r="C836">
        <f>+(B836-Estadisticas_Descriptivas!$B$3)/Estadisticas_Descriptivas!$B$7</f>
        <v>0.33076130643328455</v>
      </c>
      <c r="D836">
        <f t="shared" ref="D836:D899" si="27">+D835+$D$2</f>
        <v>0.66533864541833643</v>
      </c>
      <c r="E836">
        <f t="shared" si="26"/>
        <v>0.4270777352461303</v>
      </c>
      <c r="G836">
        <v>0.33076130643328455</v>
      </c>
      <c r="H836">
        <v>0.4270777352461303</v>
      </c>
    </row>
    <row r="837" spans="1:8" x14ac:dyDescent="0.25">
      <c r="A837" s="3">
        <v>1.059436938392988E-2</v>
      </c>
      <c r="B837">
        <v>4.239676828782013E-3</v>
      </c>
      <c r="C837">
        <f>+(B837-Estadisticas_Descriptivas!$B$3)/Estadisticas_Descriptivas!$B$7</f>
        <v>0.33104431995746081</v>
      </c>
      <c r="D837">
        <f t="shared" si="27"/>
        <v>0.66613545816734043</v>
      </c>
      <c r="E837">
        <f t="shared" si="26"/>
        <v>0.42926678788767697</v>
      </c>
      <c r="G837">
        <v>0.33104431995746081</v>
      </c>
      <c r="H837">
        <v>0.42926678788767697</v>
      </c>
    </row>
    <row r="838" spans="1:8" x14ac:dyDescent="0.25">
      <c r="A838" s="3">
        <v>-9.824505308242415E-5</v>
      </c>
      <c r="B838">
        <v>4.2533856284925342E-3</v>
      </c>
      <c r="C838">
        <f>+(B838-Estadisticas_Descriptivas!$B$3)/Estadisticas_Descriptivas!$B$7</f>
        <v>0.33228614717747096</v>
      </c>
      <c r="D838">
        <f t="shared" si="27"/>
        <v>0.66693227091634444</v>
      </c>
      <c r="E838">
        <f t="shared" si="26"/>
        <v>0.43145789949224039</v>
      </c>
      <c r="G838">
        <v>0.33228614717747096</v>
      </c>
      <c r="H838">
        <v>0.43145789949224039</v>
      </c>
    </row>
    <row r="839" spans="1:8" x14ac:dyDescent="0.25">
      <c r="A839" s="3">
        <v>-1.3399820506516447E-2</v>
      </c>
      <c r="B839">
        <v>4.2930081710337298E-3</v>
      </c>
      <c r="C839">
        <f>+(B839-Estadisticas_Descriptivas!$B$3)/Estadisticas_Descriptivas!$B$7</f>
        <v>0.33587540027713531</v>
      </c>
      <c r="D839">
        <f t="shared" si="27"/>
        <v>0.66772908366534844</v>
      </c>
      <c r="E839">
        <f t="shared" si="26"/>
        <v>0.43365108447602413</v>
      </c>
      <c r="G839">
        <v>0.33587540027713531</v>
      </c>
      <c r="H839">
        <v>0.43365108447602413</v>
      </c>
    </row>
    <row r="840" spans="1:8" x14ac:dyDescent="0.25">
      <c r="A840" s="3">
        <v>-8.4828481963210578E-3</v>
      </c>
      <c r="B840">
        <v>4.3065708447795892E-3</v>
      </c>
      <c r="C840">
        <f>+(B840-Estadisticas_Descriptivas!$B$3)/Estadisticas_Descriptivas!$B$7</f>
        <v>0.3371039905103706</v>
      </c>
      <c r="D840">
        <f t="shared" si="27"/>
        <v>0.66852589641435245</v>
      </c>
      <c r="E840">
        <f t="shared" si="26"/>
        <v>0.43584635733610666</v>
      </c>
      <c r="G840">
        <v>0.3371039905103706</v>
      </c>
      <c r="H840">
        <v>0.43584635733610666</v>
      </c>
    </row>
    <row r="841" spans="1:8" x14ac:dyDescent="0.25">
      <c r="A841" s="3">
        <v>-1.2585283719027562E-2</v>
      </c>
      <c r="B841">
        <v>4.3074195691641393E-3</v>
      </c>
      <c r="C841">
        <f>+(B841-Estadisticas_Descriptivas!$B$3)/Estadisticas_Descriptivas!$B$7</f>
        <v>0.33718087317444595</v>
      </c>
      <c r="D841">
        <f t="shared" si="27"/>
        <v>0.66932270916335646</v>
      </c>
      <c r="E841">
        <f t="shared" si="26"/>
        <v>0.43804373265127716</v>
      </c>
      <c r="G841">
        <v>0.33718087317444595</v>
      </c>
      <c r="H841">
        <v>0.43804373265127716</v>
      </c>
    </row>
    <row r="842" spans="1:8" x14ac:dyDescent="0.25">
      <c r="A842" s="3">
        <v>-1.6855698941634634E-3</v>
      </c>
      <c r="B842">
        <v>4.3463562331358396E-3</v>
      </c>
      <c r="C842">
        <f>+(B842-Estadisticas_Descriptivas!$B$3)/Estadisticas_Descriptivas!$B$7</f>
        <v>0.34070799518348194</v>
      </c>
      <c r="D842">
        <f t="shared" si="27"/>
        <v>0.67011952191236046</v>
      </c>
      <c r="E842">
        <f t="shared" si="26"/>
        <v>0.44024322508287844</v>
      </c>
      <c r="G842">
        <v>0.34070799518348194</v>
      </c>
      <c r="H842">
        <v>0.44024322508287844</v>
      </c>
    </row>
    <row r="843" spans="1:8" x14ac:dyDescent="0.25">
      <c r="A843" s="3">
        <v>7.2657922227272742E-3</v>
      </c>
      <c r="B843">
        <v>4.4726726528396821E-3</v>
      </c>
      <c r="C843">
        <f>+(B843-Estadisticas_Descriptivas!$B$3)/Estadisticas_Descriptivas!$B$7</f>
        <v>0.35215051178849632</v>
      </c>
      <c r="D843">
        <f t="shared" si="27"/>
        <v>0.67091633466136447</v>
      </c>
      <c r="E843">
        <f t="shared" si="26"/>
        <v>0.44244484937566053</v>
      </c>
      <c r="G843">
        <v>0.35215051178849632</v>
      </c>
      <c r="H843">
        <v>0.44244484937566053</v>
      </c>
    </row>
    <row r="844" spans="1:8" x14ac:dyDescent="0.25">
      <c r="A844" s="3">
        <v>-1.4339628627712542E-2</v>
      </c>
      <c r="B844">
        <v>4.4735446728059181E-3</v>
      </c>
      <c r="C844">
        <f>+(B844-Estadisticas_Descriptivas!$B$3)/Estadisticas_Descriptivas!$B$7</f>
        <v>0.35222950470934505</v>
      </c>
      <c r="D844">
        <f t="shared" si="27"/>
        <v>0.67171314741036847</v>
      </c>
      <c r="E844">
        <f t="shared" si="26"/>
        <v>0.44464862035864372</v>
      </c>
      <c r="G844">
        <v>0.35222950470934505</v>
      </c>
      <c r="H844">
        <v>0.44464862035864372</v>
      </c>
    </row>
    <row r="845" spans="1:8" x14ac:dyDescent="0.25">
      <c r="A845" s="3">
        <v>-1.1832519778109618E-2</v>
      </c>
      <c r="B845">
        <v>4.4839652634049987E-3</v>
      </c>
      <c r="C845">
        <f>+(B845-Estadisticas_Descriptivas!$B$3)/Estadisticas_Descriptivas!$B$7</f>
        <v>0.35317346576558462</v>
      </c>
      <c r="D845">
        <f t="shared" si="27"/>
        <v>0.67250996015937248</v>
      </c>
      <c r="E845">
        <f t="shared" si="26"/>
        <v>0.44685455294599147</v>
      </c>
      <c r="G845">
        <v>0.35317346576558462</v>
      </c>
      <c r="H845">
        <v>0.44685455294599147</v>
      </c>
    </row>
    <row r="846" spans="1:8" x14ac:dyDescent="0.25">
      <c r="A846" s="3">
        <v>-4.8002802297685276E-3</v>
      </c>
      <c r="B846">
        <v>4.5283443669004164E-3</v>
      </c>
      <c r="C846">
        <f>+(B846-Estadisticas_Descriptivas!$B$3)/Estadisticas_Descriptivas!$B$7</f>
        <v>0.35719359735142719</v>
      </c>
      <c r="D846">
        <f t="shared" si="27"/>
        <v>0.67330677290837648</v>
      </c>
      <c r="E846">
        <f t="shared" si="26"/>
        <v>0.44906266213789237</v>
      </c>
      <c r="G846">
        <v>0.35719359735142719</v>
      </c>
      <c r="H846">
        <v>0.44906266213789237</v>
      </c>
    </row>
    <row r="847" spans="1:8" x14ac:dyDescent="0.25">
      <c r="A847" s="3">
        <v>1.2010022325859904E-2</v>
      </c>
      <c r="B847">
        <v>4.5412508443640753E-3</v>
      </c>
      <c r="C847">
        <f>+(B847-Estadisticas_Descriptivas!$B$3)/Estadisticas_Descriptivas!$B$7</f>
        <v>0.35836274529780199</v>
      </c>
      <c r="D847">
        <f t="shared" si="27"/>
        <v>0.67410358565738049</v>
      </c>
      <c r="E847">
        <f t="shared" si="26"/>
        <v>0.45127296302145353</v>
      </c>
      <c r="G847">
        <v>0.35836274529780199</v>
      </c>
      <c r="H847">
        <v>0.45127296302145353</v>
      </c>
    </row>
    <row r="848" spans="1:8" x14ac:dyDescent="0.25">
      <c r="A848" s="3">
        <v>6.4749573072333533E-3</v>
      </c>
      <c r="B848">
        <v>4.5993575202152304E-3</v>
      </c>
      <c r="C848">
        <f>+(B848-Estadisticas_Descriptivas!$B$3)/Estadisticas_Descriptivas!$B$7</f>
        <v>0.36362640464508167</v>
      </c>
      <c r="D848">
        <f t="shared" si="27"/>
        <v>0.67490039840638449</v>
      </c>
      <c r="E848">
        <f t="shared" si="26"/>
        <v>0.45348547077160278</v>
      </c>
      <c r="G848">
        <v>0.36362640464508167</v>
      </c>
      <c r="H848">
        <v>0.45348547077160278</v>
      </c>
    </row>
    <row r="849" spans="1:8" x14ac:dyDescent="0.25">
      <c r="A849" s="3">
        <v>1.0505999486313922E-2</v>
      </c>
      <c r="B849">
        <v>4.6522430122621916E-3</v>
      </c>
      <c r="C849">
        <f>+(B849-Estadisticas_Descriptivas!$B$3)/Estadisticas_Descriptivas!$B$7</f>
        <v>0.36841709711665827</v>
      </c>
      <c r="D849">
        <f t="shared" si="27"/>
        <v>0.6756972111553885</v>
      </c>
      <c r="E849">
        <f t="shared" si="26"/>
        <v>0.45570020065200173</v>
      </c>
      <c r="G849">
        <v>0.36841709711665827</v>
      </c>
      <c r="H849">
        <v>0.45570020065200173</v>
      </c>
    </row>
    <row r="850" spans="1:8" x14ac:dyDescent="0.25">
      <c r="A850" s="3">
        <v>1.885855702012762E-2</v>
      </c>
      <c r="B850">
        <v>4.6716768495385086E-3</v>
      </c>
      <c r="C850">
        <f>+(B850-Estadisticas_Descriptivas!$B$3)/Estadisticas_Descriptivas!$B$7</f>
        <v>0.37017753337866421</v>
      </c>
      <c r="D850">
        <f t="shared" si="27"/>
        <v>0.67649402390439251</v>
      </c>
      <c r="E850">
        <f t="shared" si="26"/>
        <v>0.45791716801596966</v>
      </c>
      <c r="G850">
        <v>0.37017753337866421</v>
      </c>
      <c r="H850">
        <v>0.45791716801596966</v>
      </c>
    </row>
    <row r="851" spans="1:8" x14ac:dyDescent="0.25">
      <c r="A851" s="3">
        <v>9.3937302530313627E-3</v>
      </c>
      <c r="B851">
        <v>4.6791459565738158E-3</v>
      </c>
      <c r="C851">
        <f>+(B851-Estadisticas_Descriptivas!$B$3)/Estadisticas_Descriptivas!$B$7</f>
        <v>0.37085413093800379</v>
      </c>
      <c r="D851">
        <f t="shared" si="27"/>
        <v>0.67729083665339651</v>
      </c>
      <c r="E851">
        <f t="shared" si="26"/>
        <v>0.46013638830741765</v>
      </c>
      <c r="G851">
        <v>0.37085413093800379</v>
      </c>
      <c r="H851">
        <v>0.46013638830741765</v>
      </c>
    </row>
    <row r="852" spans="1:8" x14ac:dyDescent="0.25">
      <c r="A852" s="3">
        <v>1.7529924220356374E-3</v>
      </c>
      <c r="B852">
        <v>4.7110331133788375E-3</v>
      </c>
      <c r="C852">
        <f>+(B852-Estadisticas_Descriptivas!$B$3)/Estadisticas_Descriptivas!$B$7</f>
        <v>0.37374266531923167</v>
      </c>
      <c r="D852">
        <f t="shared" si="27"/>
        <v>0.67808764940240052</v>
      </c>
      <c r="E852">
        <f t="shared" si="26"/>
        <v>0.46235787706179299</v>
      </c>
      <c r="G852">
        <v>0.37374266531923167</v>
      </c>
      <c r="H852">
        <v>0.46235787706179299</v>
      </c>
    </row>
    <row r="853" spans="1:8" x14ac:dyDescent="0.25">
      <c r="A853" s="3">
        <v>2.8401189192852616E-3</v>
      </c>
      <c r="B853">
        <v>4.727334073110212E-3</v>
      </c>
      <c r="C853">
        <f>+(B853-Estadisticas_Descriptivas!$B$3)/Estadisticas_Descriptivas!$B$7</f>
        <v>0.37521930630415856</v>
      </c>
      <c r="D853">
        <f t="shared" si="27"/>
        <v>0.67888446215140452</v>
      </c>
      <c r="E853">
        <f t="shared" si="26"/>
        <v>0.46458164990703593</v>
      </c>
      <c r="G853">
        <v>0.37521930630415856</v>
      </c>
      <c r="H853">
        <v>0.46458164990703593</v>
      </c>
    </row>
    <row r="854" spans="1:8" x14ac:dyDescent="0.25">
      <c r="A854" s="3">
        <v>1.0049156221052513E-3</v>
      </c>
      <c r="B854">
        <v>4.7481965694935457E-3</v>
      </c>
      <c r="C854">
        <f>+(B854-Estadisticas_Descriptivas!$B$3)/Estadisticas_Descriptivas!$B$7</f>
        <v>0.3771091592769395</v>
      </c>
      <c r="D854">
        <f t="shared" si="27"/>
        <v>0.67968127490040853</v>
      </c>
      <c r="E854">
        <f t="shared" si="26"/>
        <v>0.46680772256454589</v>
      </c>
      <c r="G854">
        <v>0.3771091592769395</v>
      </c>
      <c r="H854">
        <v>0.46680772256454589</v>
      </c>
    </row>
    <row r="855" spans="1:8" x14ac:dyDescent="0.25">
      <c r="A855" s="3">
        <v>-8.0838393067328429E-3</v>
      </c>
      <c r="B855">
        <v>4.7585819088147296E-3</v>
      </c>
      <c r="C855">
        <f>+(B855-Estadisticas_Descriptivas!$B$3)/Estadisticas_Descriptivas!$B$7</f>
        <v>0.37804992705606094</v>
      </c>
      <c r="D855">
        <f t="shared" si="27"/>
        <v>0.68047808764941253</v>
      </c>
      <c r="E855">
        <f t="shared" si="26"/>
        <v>0.46903611085016034</v>
      </c>
      <c r="G855">
        <v>0.37804992705606094</v>
      </c>
      <c r="H855">
        <v>0.46903611085016034</v>
      </c>
    </row>
    <row r="856" spans="1:8" x14ac:dyDescent="0.25">
      <c r="A856" s="3">
        <v>1.5616441094852496E-2</v>
      </c>
      <c r="B856">
        <v>4.8371263814863674E-3</v>
      </c>
      <c r="C856">
        <f>+(B856-Estadisticas_Descriptivas!$B$3)/Estadisticas_Descriptivas!$B$7</f>
        <v>0.38516496748298634</v>
      </c>
      <c r="D856">
        <f t="shared" si="27"/>
        <v>0.68127490039841654</v>
      </c>
      <c r="E856">
        <f t="shared" si="26"/>
        <v>0.47126683067514397</v>
      </c>
      <c r="G856">
        <v>0.38516496748298634</v>
      </c>
      <c r="H856">
        <v>0.47126683067514397</v>
      </c>
    </row>
    <row r="857" spans="1:8" x14ac:dyDescent="0.25">
      <c r="A857" s="3">
        <v>-8.3583893324035152E-4</v>
      </c>
      <c r="B857">
        <v>4.8378131397597279E-3</v>
      </c>
      <c r="C857">
        <f>+(B857-Estadisticas_Descriptivas!$B$3)/Estadisticas_Descriptivas!$B$7</f>
        <v>0.38522717826259034</v>
      </c>
      <c r="D857">
        <f t="shared" si="27"/>
        <v>0.68207171314742054</v>
      </c>
      <c r="E857">
        <f t="shared" si="26"/>
        <v>0.47349989804719039</v>
      </c>
      <c r="G857">
        <v>0.38522717826259034</v>
      </c>
      <c r="H857">
        <v>0.47349989804719039</v>
      </c>
    </row>
    <row r="858" spans="1:8" x14ac:dyDescent="0.25">
      <c r="A858" s="3">
        <v>1.9075017703661823E-2</v>
      </c>
      <c r="B858">
        <v>4.8868699294464246E-3</v>
      </c>
      <c r="C858">
        <f>+(B858-Estadisticas_Descriptivas!$B$3)/Estadisticas_Descriptivas!$B$7</f>
        <v>0.38967104337446423</v>
      </c>
      <c r="D858">
        <f t="shared" si="27"/>
        <v>0.68286852589642455</v>
      </c>
      <c r="E858">
        <f t="shared" si="26"/>
        <v>0.47573532907143551</v>
      </c>
      <c r="G858">
        <v>0.38967104337446423</v>
      </c>
      <c r="H858">
        <v>0.47573532907143551</v>
      </c>
    </row>
    <row r="859" spans="1:8" x14ac:dyDescent="0.25">
      <c r="A859" s="3">
        <v>1.5970120755575135E-3</v>
      </c>
      <c r="B859">
        <v>5.0221328208643889E-3</v>
      </c>
      <c r="C859">
        <f>+(B859-Estadisticas_Descriptivas!$B$3)/Estadisticas_Descriptivas!$B$7</f>
        <v>0.40192398629923298</v>
      </c>
      <c r="D859">
        <f t="shared" si="27"/>
        <v>0.68366533864542856</v>
      </c>
      <c r="E859">
        <f t="shared" si="26"/>
        <v>0.4779731399514815</v>
      </c>
      <c r="G859">
        <v>0.40192398629923298</v>
      </c>
      <c r="H859">
        <v>0.4779731399514815</v>
      </c>
    </row>
    <row r="860" spans="1:8" x14ac:dyDescent="0.25">
      <c r="A860" s="3">
        <v>1.1904273935798848E-3</v>
      </c>
      <c r="B860">
        <v>5.0661705674490687E-3</v>
      </c>
      <c r="C860">
        <f>+(B860-Estadisticas_Descriptivas!$B$3)/Estadisticas_Descriptivas!$B$7</f>
        <v>0.40591319568091155</v>
      </c>
      <c r="D860">
        <f t="shared" si="27"/>
        <v>0.68446215139443256</v>
      </c>
      <c r="E860">
        <f t="shared" si="26"/>
        <v>0.48021334699043505</v>
      </c>
      <c r="G860">
        <v>0.40591319568091155</v>
      </c>
      <c r="H860">
        <v>0.48021334699043505</v>
      </c>
    </row>
    <row r="861" spans="1:8" x14ac:dyDescent="0.25">
      <c r="A861" s="3">
        <v>1.2820490603360213E-3</v>
      </c>
      <c r="B861">
        <v>5.0844444097790653E-3</v>
      </c>
      <c r="C861">
        <f>+(B861-Estadisticas_Descriptivas!$B$3)/Estadisticas_Descriptivas!$B$7</f>
        <v>0.40756855248083229</v>
      </c>
      <c r="D861">
        <f t="shared" si="27"/>
        <v>0.68525896414343657</v>
      </c>
      <c r="E861">
        <f t="shared" si="26"/>
        <v>0.48245596659195672</v>
      </c>
      <c r="G861">
        <v>0.40756855248083229</v>
      </c>
      <c r="H861">
        <v>0.48245596659195672</v>
      </c>
    </row>
    <row r="862" spans="1:8" x14ac:dyDescent="0.25">
      <c r="A862" s="3">
        <v>7.3902780973298388E-3</v>
      </c>
      <c r="B862">
        <v>5.0909476986258362E-3</v>
      </c>
      <c r="C862">
        <f>+(B862-Estadisticas_Descriptivas!$B$3)/Estadisticas_Descriptivas!$B$7</f>
        <v>0.40815766030063</v>
      </c>
      <c r="D862">
        <f t="shared" si="27"/>
        <v>0.68605577689244057</v>
      </c>
      <c r="E862">
        <f t="shared" si="26"/>
        <v>0.48470101526132242</v>
      </c>
      <c r="G862">
        <v>0.40815766030063</v>
      </c>
      <c r="H862">
        <v>0.48470101526132242</v>
      </c>
    </row>
    <row r="863" spans="1:8" x14ac:dyDescent="0.25">
      <c r="A863" s="3">
        <v>-2.0209310950652926E-3</v>
      </c>
      <c r="B863">
        <v>5.1244919022186419E-3</v>
      </c>
      <c r="C863">
        <f>+(B863-Estadisticas_Descriptivas!$B$3)/Estadisticas_Descriptivas!$B$7</f>
        <v>0.41119630015056069</v>
      </c>
      <c r="D863">
        <f t="shared" si="27"/>
        <v>0.68685258964144458</v>
      </c>
      <c r="E863">
        <f t="shared" si="26"/>
        <v>0.4869485096064991</v>
      </c>
      <c r="G863">
        <v>0.41119630015056069</v>
      </c>
      <c r="H863">
        <v>0.4869485096064991</v>
      </c>
    </row>
    <row r="864" spans="1:8" x14ac:dyDescent="0.25">
      <c r="A864" s="3">
        <v>4.06112922094648E-3</v>
      </c>
      <c r="B864">
        <v>5.1411032032746551E-3</v>
      </c>
      <c r="C864">
        <f>+(B864-Estadisticas_Descriptivas!$B$3)/Estadisticas_Descriptivas!$B$7</f>
        <v>0.4127010537574945</v>
      </c>
      <c r="D864">
        <f t="shared" si="27"/>
        <v>0.68764940239044858</v>
      </c>
      <c r="E864">
        <f t="shared" si="26"/>
        <v>0.48919846633923125</v>
      </c>
      <c r="G864">
        <v>0.4127010537574945</v>
      </c>
      <c r="H864">
        <v>0.48919846633923125</v>
      </c>
    </row>
    <row r="865" spans="1:8" x14ac:dyDescent="0.25">
      <c r="A865" s="3">
        <v>5.9687366788407914E-4</v>
      </c>
      <c r="B865">
        <v>5.1569298644233985E-3</v>
      </c>
      <c r="C865">
        <f>+(B865-Estadisticas_Descriptivas!$B$3)/Estadisticas_Descriptivas!$B$7</f>
        <v>0.41413472986564437</v>
      </c>
      <c r="D865">
        <f t="shared" si="27"/>
        <v>0.68844621513945259</v>
      </c>
      <c r="E865">
        <f t="shared" si="26"/>
        <v>0.49145090227614263</v>
      </c>
      <c r="G865">
        <v>0.41413472986564437</v>
      </c>
      <c r="H865">
        <v>0.49145090227614263</v>
      </c>
    </row>
    <row r="866" spans="1:8" x14ac:dyDescent="0.25">
      <c r="A866" s="3">
        <v>-1.9541574600900891E-3</v>
      </c>
      <c r="B866">
        <v>5.2079907813922244E-3</v>
      </c>
      <c r="C866">
        <f>+(B866-Estadisticas_Descriptivas!$B$3)/Estadisticas_Descriptivas!$B$7</f>
        <v>0.41876014112771864</v>
      </c>
      <c r="D866">
        <f t="shared" si="27"/>
        <v>0.68924302788845659</v>
      </c>
      <c r="E866">
        <f t="shared" si="26"/>
        <v>0.49370583433984955</v>
      </c>
      <c r="G866">
        <v>0.41876014112771864</v>
      </c>
      <c r="H866">
        <v>0.49370583433984955</v>
      </c>
    </row>
    <row r="867" spans="1:8" x14ac:dyDescent="0.25">
      <c r="A867" s="3">
        <v>9.8011853060331333E-4</v>
      </c>
      <c r="B867">
        <v>5.2189253963921267E-3</v>
      </c>
      <c r="C867">
        <f>+(B867-Estadisticas_Descriptivas!$B$3)/Estadisticas_Descriptivas!$B$7</f>
        <v>0.41975066566917713</v>
      </c>
      <c r="D867">
        <f t="shared" si="27"/>
        <v>0.6900398406374606</v>
      </c>
      <c r="E867">
        <f t="shared" si="26"/>
        <v>0.49596327956008884</v>
      </c>
      <c r="G867">
        <v>0.41975066566917713</v>
      </c>
      <c r="H867">
        <v>0.49596327956008884</v>
      </c>
    </row>
    <row r="868" spans="1:8" x14ac:dyDescent="0.25">
      <c r="A868" s="3">
        <v>-9.4624863923831182E-4</v>
      </c>
      <c r="B868">
        <v>5.2193595776890422E-3</v>
      </c>
      <c r="C868">
        <f>+(B868-Estadisticas_Descriptivas!$B$3)/Estadisticas_Descriptivas!$B$7</f>
        <v>0.41978999647598109</v>
      </c>
      <c r="D868">
        <f t="shared" si="27"/>
        <v>0.69083665338646461</v>
      </c>
      <c r="E868">
        <f t="shared" si="26"/>
        <v>0.49822325507485893</v>
      </c>
      <c r="G868">
        <v>0.41978999647598109</v>
      </c>
      <c r="H868">
        <v>0.49822325507485893</v>
      </c>
    </row>
    <row r="869" spans="1:8" x14ac:dyDescent="0.25">
      <c r="A869" s="3">
        <v>3.7840728581564065E-3</v>
      </c>
      <c r="B869">
        <v>5.2216268542757405E-3</v>
      </c>
      <c r="C869">
        <f>+(B869-Estadisticas_Descriptivas!$B$3)/Estadisticas_Descriptivas!$B$7</f>
        <v>0.41999538030535405</v>
      </c>
      <c r="D869">
        <f t="shared" si="27"/>
        <v>0.69163346613546861</v>
      </c>
      <c r="E869">
        <f t="shared" si="26"/>
        <v>0.5004857781315748</v>
      </c>
      <c r="G869">
        <v>0.41999538030535405</v>
      </c>
      <c r="H869">
        <v>0.5004857781315748</v>
      </c>
    </row>
    <row r="870" spans="1:8" x14ac:dyDescent="0.25">
      <c r="A870" s="3">
        <v>5.8737421236076948E-3</v>
      </c>
      <c r="B870">
        <v>5.2290946971491614E-3</v>
      </c>
      <c r="C870">
        <f>+(B870-Estadisticas_Descriptivas!$B$3)/Estadisticas_Descriptivas!$B$7</f>
        <v>0.42067186334915074</v>
      </c>
      <c r="D870">
        <f t="shared" si="27"/>
        <v>0.69243027888447262</v>
      </c>
      <c r="E870">
        <f t="shared" si="26"/>
        <v>0.50275086608823716</v>
      </c>
      <c r="G870">
        <v>0.42067186334915074</v>
      </c>
      <c r="H870">
        <v>0.50275086608823716</v>
      </c>
    </row>
    <row r="871" spans="1:8" x14ac:dyDescent="0.25">
      <c r="A871" s="3">
        <v>-5.4085091269721053E-3</v>
      </c>
      <c r="B871">
        <v>5.2402658469594687E-3</v>
      </c>
      <c r="C871">
        <f>+(B871-Estadisticas_Descriptivas!$B$3)/Estadisticas_Descriptivas!$B$7</f>
        <v>0.42168381466554522</v>
      </c>
      <c r="D871">
        <f t="shared" si="27"/>
        <v>0.69322709163347662</v>
      </c>
      <c r="E871">
        <f t="shared" si="26"/>
        <v>0.5050185364146168</v>
      </c>
      <c r="G871">
        <v>0.42168381466554522</v>
      </c>
      <c r="H871">
        <v>0.5050185364146168</v>
      </c>
    </row>
    <row r="872" spans="1:8" x14ac:dyDescent="0.25">
      <c r="A872" s="3">
        <v>-5.6886972616143616E-4</v>
      </c>
      <c r="B872">
        <v>5.2603655277063677E-3</v>
      </c>
      <c r="C872">
        <f>+(B872-Estadisticas_Descriptivas!$B$3)/Estadisticas_Descriptivas!$B$7</f>
        <v>0.42350456711594803</v>
      </c>
      <c r="D872">
        <f t="shared" si="27"/>
        <v>0.69402390438248063</v>
      </c>
      <c r="E872">
        <f t="shared" si="26"/>
        <v>0.50728880669345155</v>
      </c>
      <c r="G872">
        <v>0.42350456711594803</v>
      </c>
      <c r="H872">
        <v>0.50728880669345155</v>
      </c>
    </row>
    <row r="873" spans="1:8" x14ac:dyDescent="0.25">
      <c r="A873" s="3">
        <v>-3.9062028088695522E-3</v>
      </c>
      <c r="B873">
        <v>5.2754144053117624E-3</v>
      </c>
      <c r="C873">
        <f>+(B873-Estadisticas_Descriptivas!$B$3)/Estadisticas_Descriptivas!$B$7</f>
        <v>0.42486778681684112</v>
      </c>
      <c r="D873">
        <f t="shared" si="27"/>
        <v>0.69482071713148463</v>
      </c>
      <c r="E873">
        <f t="shared" si="26"/>
        <v>0.50956169462166023</v>
      </c>
      <c r="G873">
        <v>0.42486778681684112</v>
      </c>
      <c r="H873">
        <v>0.50956169462166023</v>
      </c>
    </row>
    <row r="874" spans="1:8" x14ac:dyDescent="0.25">
      <c r="A874" s="3">
        <v>7.9681890658929166E-3</v>
      </c>
      <c r="B874">
        <v>5.2929077692909221E-3</v>
      </c>
      <c r="C874">
        <f>+(B874-Estadisticas_Descriptivas!$B$3)/Estadisticas_Descriptivas!$B$7</f>
        <v>0.42645244309730257</v>
      </c>
      <c r="D874">
        <f t="shared" si="27"/>
        <v>0.69561752988048864</v>
      </c>
      <c r="E874">
        <f t="shared" si="26"/>
        <v>0.51183721801157001</v>
      </c>
      <c r="G874">
        <v>0.42645244309730257</v>
      </c>
      <c r="H874">
        <v>0.51183721801157001</v>
      </c>
    </row>
    <row r="875" spans="1:8" x14ac:dyDescent="0.25">
      <c r="A875" s="3">
        <v>4.0954978699407896E-3</v>
      </c>
      <c r="B875">
        <v>5.3134862204113897E-3</v>
      </c>
      <c r="C875">
        <f>+(B875-Estadisticas_Descriptivas!$B$3)/Estadisticas_Descriptivas!$B$7</f>
        <v>0.42831656550675262</v>
      </c>
      <c r="D875">
        <f t="shared" si="27"/>
        <v>0.69641434262949264</v>
      </c>
      <c r="E875">
        <f t="shared" si="26"/>
        <v>0.51411539479215951</v>
      </c>
      <c r="G875">
        <v>0.42831656550675262</v>
      </c>
      <c r="H875">
        <v>0.51411539479215951</v>
      </c>
    </row>
    <row r="876" spans="1:8" x14ac:dyDescent="0.25">
      <c r="A876" s="3">
        <v>3.924494286698943E-3</v>
      </c>
      <c r="B876">
        <v>5.3294294160743938E-3</v>
      </c>
      <c r="C876">
        <f>+(B876-Estadisticas_Descriptivas!$B$3)/Estadisticas_Descriptivas!$B$7</f>
        <v>0.42976079802647282</v>
      </c>
      <c r="D876">
        <f t="shared" si="27"/>
        <v>0.69721115537849665</v>
      </c>
      <c r="E876">
        <f t="shared" si="26"/>
        <v>0.51639624301031861</v>
      </c>
      <c r="G876">
        <v>0.42976079802647282</v>
      </c>
      <c r="H876">
        <v>0.51639624301031861</v>
      </c>
    </row>
    <row r="877" spans="1:8" x14ac:dyDescent="0.25">
      <c r="A877" s="3">
        <v>4.5993575202152304E-3</v>
      </c>
      <c r="B877">
        <v>5.3404615405816536E-3</v>
      </c>
      <c r="C877">
        <f>+(B877-Estadisticas_Descriptivas!$B$3)/Estadisticas_Descriptivas!$B$7</f>
        <v>0.43076015557760411</v>
      </c>
      <c r="D877">
        <f t="shared" si="27"/>
        <v>0.69800796812750066</v>
      </c>
      <c r="E877">
        <f t="shared" si="26"/>
        <v>0.51867978083212085</v>
      </c>
      <c r="G877">
        <v>0.43076015557760411</v>
      </c>
      <c r="H877">
        <v>0.51867978083212085</v>
      </c>
    </row>
    <row r="878" spans="1:8" x14ac:dyDescent="0.25">
      <c r="A878" s="3">
        <v>1.3650676351045998E-2</v>
      </c>
      <c r="B878">
        <v>5.407711405364557E-3</v>
      </c>
      <c r="C878">
        <f>+(B878-Estadisticas_Descriptivas!$B$3)/Estadisticas_Descriptivas!$B$7</f>
        <v>0.43685206109762686</v>
      </c>
      <c r="D878">
        <f t="shared" si="27"/>
        <v>0.69880478087650466</v>
      </c>
      <c r="E878">
        <f t="shared" si="26"/>
        <v>0.52096602654411639</v>
      </c>
      <c r="G878">
        <v>0.43685206109762686</v>
      </c>
      <c r="H878">
        <v>0.52096602654411639</v>
      </c>
    </row>
    <row r="879" spans="1:8" x14ac:dyDescent="0.25">
      <c r="A879" s="3">
        <v>2.6470624846992585E-3</v>
      </c>
      <c r="B879">
        <v>5.4487651784855817E-3</v>
      </c>
      <c r="C879">
        <f>+(B879-Estadisticas_Descriptivas!$B$3)/Estadisticas_Descriptivas!$B$7</f>
        <v>0.44057096384785682</v>
      </c>
      <c r="D879">
        <f t="shared" si="27"/>
        <v>0.69960159362550867</v>
      </c>
      <c r="E879">
        <f t="shared" si="26"/>
        <v>0.5232549985546362</v>
      </c>
      <c r="G879">
        <v>0.44057096384785682</v>
      </c>
      <c r="H879">
        <v>0.5232549985546362</v>
      </c>
    </row>
    <row r="880" spans="1:8" x14ac:dyDescent="0.25">
      <c r="A880" s="3">
        <v>-7.62494933082003E-5</v>
      </c>
      <c r="B880">
        <v>5.4829894076784402E-3</v>
      </c>
      <c r="C880">
        <f>+(B880-Estadisticas_Descriptivas!$B$3)/Estadisticas_Descriptivas!$B$7</f>
        <v>0.44367120459051923</v>
      </c>
      <c r="D880">
        <f t="shared" si="27"/>
        <v>0.70039840637451267</v>
      </c>
      <c r="E880">
        <f t="shared" si="26"/>
        <v>0.52554671539511721</v>
      </c>
      <c r="G880">
        <v>0.44367120459051923</v>
      </c>
      <c r="H880">
        <v>0.52554671539511721</v>
      </c>
    </row>
    <row r="881" spans="1:8" x14ac:dyDescent="0.25">
      <c r="A881" s="3">
        <v>4.5283443669004164E-3</v>
      </c>
      <c r="B881">
        <v>5.4918626852689112E-3</v>
      </c>
      <c r="C881">
        <f>+(B881-Estadisticas_Descriptivas!$B$3)/Estadisticas_Descriptivas!$B$7</f>
        <v>0.44447500053730049</v>
      </c>
      <c r="D881">
        <f t="shared" si="27"/>
        <v>0.70119521912351668</v>
      </c>
      <c r="E881">
        <f t="shared" si="26"/>
        <v>0.52784119572144061</v>
      </c>
      <c r="G881">
        <v>0.44447500053730049</v>
      </c>
      <c r="H881">
        <v>0.52784119572144061</v>
      </c>
    </row>
    <row r="882" spans="1:8" x14ac:dyDescent="0.25">
      <c r="A882" s="3">
        <v>5.8664078189105684E-3</v>
      </c>
      <c r="B882">
        <v>5.5170270744306915E-3</v>
      </c>
      <c r="C882">
        <f>+(B882-Estadisticas_Descriptivas!$B$3)/Estadisticas_Descriptivas!$B$7</f>
        <v>0.44675454536222364</v>
      </c>
      <c r="D882">
        <f t="shared" si="27"/>
        <v>0.70199203187252068</v>
      </c>
      <c r="E882">
        <f t="shared" si="26"/>
        <v>0.53013845831528983</v>
      </c>
      <c r="G882">
        <v>0.44675454536222364</v>
      </c>
      <c r="H882">
        <v>0.53013845831528983</v>
      </c>
    </row>
    <row r="883" spans="1:8" x14ac:dyDescent="0.25">
      <c r="A883" s="3">
        <v>-1.4684266911006771E-2</v>
      </c>
      <c r="B883">
        <v>5.5206178027480401E-3</v>
      </c>
      <c r="C883">
        <f>+(B883-Estadisticas_Descriptivas!$B$3)/Estadisticas_Descriptivas!$B$7</f>
        <v>0.44707981557247573</v>
      </c>
      <c r="D883">
        <f t="shared" si="27"/>
        <v>0.70278884462152469</v>
      </c>
      <c r="E883">
        <f t="shared" si="26"/>
        <v>0.53243852208552445</v>
      </c>
      <c r="G883">
        <v>0.44707981557247573</v>
      </c>
      <c r="H883">
        <v>0.53243852208552445</v>
      </c>
    </row>
    <row r="884" spans="1:8" x14ac:dyDescent="0.25">
      <c r="A884" s="3">
        <v>1.0301467821202559E-2</v>
      </c>
      <c r="B884">
        <v>5.5380450854503049E-3</v>
      </c>
      <c r="C884">
        <f>+(B884-Estadisticas_Descriptivas!$B$3)/Estadisticas_Descriptivas!$B$7</f>
        <v>0.44865848580528062</v>
      </c>
      <c r="D884">
        <f t="shared" si="27"/>
        <v>0.70358565737052869</v>
      </c>
      <c r="E884">
        <f t="shared" si="26"/>
        <v>0.53474140606957121</v>
      </c>
      <c r="G884">
        <v>0.44865848580528062</v>
      </c>
      <c r="H884">
        <v>0.53474140606957121</v>
      </c>
    </row>
    <row r="885" spans="1:8" x14ac:dyDescent="0.25">
      <c r="A885" s="3">
        <v>1.6600585268868873E-3</v>
      </c>
      <c r="B885">
        <v>5.5385215706533764E-3</v>
      </c>
      <c r="C885">
        <f>+(B885-Estadisticas_Descriptivas!$B$3)/Estadisticas_Descriptivas!$B$7</f>
        <v>0.4487016487595582</v>
      </c>
      <c r="D885">
        <f t="shared" si="27"/>
        <v>0.7043824701195327</v>
      </c>
      <c r="E885">
        <f t="shared" si="26"/>
        <v>0.53704712943483501</v>
      </c>
      <c r="G885">
        <v>0.4487016487595582</v>
      </c>
      <c r="H885">
        <v>0.53704712943483501</v>
      </c>
    </row>
    <row r="886" spans="1:8" x14ac:dyDescent="0.25">
      <c r="A886" s="3">
        <v>4.2316894655107795E-3</v>
      </c>
      <c r="B886">
        <v>5.5978928024627006E-3</v>
      </c>
      <c r="C886">
        <f>+(B886-Estadisticas_Descriptivas!$B$3)/Estadisticas_Descriptivas!$B$7</f>
        <v>0.45407985934715361</v>
      </c>
      <c r="D886">
        <f t="shared" si="27"/>
        <v>0.70517928286853671</v>
      </c>
      <c r="E886">
        <f t="shared" si="26"/>
        <v>0.53935571148012562</v>
      </c>
      <c r="G886">
        <v>0.45407985934715361</v>
      </c>
      <c r="H886">
        <v>0.53935571148012562</v>
      </c>
    </row>
    <row r="887" spans="1:8" x14ac:dyDescent="0.25">
      <c r="A887" s="3">
        <v>1.4304577464787638E-3</v>
      </c>
      <c r="B887">
        <v>5.6077854888152423E-3</v>
      </c>
      <c r="C887">
        <f>+(B887-Estadisticas_Descriptivas!$B$3)/Estadisticas_Descriptivas!$B$7</f>
        <v>0.45497599959655716</v>
      </c>
      <c r="D887">
        <f t="shared" si="27"/>
        <v>0.70597609561754071</v>
      </c>
      <c r="E887">
        <f t="shared" si="26"/>
        <v>0.54166717163710376</v>
      </c>
      <c r="G887">
        <v>0.45497599959655716</v>
      </c>
      <c r="H887">
        <v>0.54166717163710376</v>
      </c>
    </row>
    <row r="888" spans="1:8" x14ac:dyDescent="0.25">
      <c r="A888" s="3">
        <v>3.7017460804378288E-4</v>
      </c>
      <c r="B888">
        <v>5.6359306172162338E-3</v>
      </c>
      <c r="C888">
        <f>+(B888-Estadisticas_Descriptivas!$B$3)/Estadisticas_Descriptivas!$B$7</f>
        <v>0.45752555807702766</v>
      </c>
      <c r="D888">
        <f t="shared" si="27"/>
        <v>0.70677290836654472</v>
      </c>
      <c r="E888">
        <f t="shared" si="26"/>
        <v>0.54398152947174594</v>
      </c>
      <c r="G888">
        <v>0.45752555807702766</v>
      </c>
      <c r="H888">
        <v>0.54398152947174594</v>
      </c>
    </row>
    <row r="889" spans="1:8" x14ac:dyDescent="0.25">
      <c r="A889" s="3">
        <v>-2.8264750133749628E-3</v>
      </c>
      <c r="B889">
        <v>5.639807253104534E-3</v>
      </c>
      <c r="C889">
        <f>+(B889-Estadisticas_Descriptivas!$B$3)/Estadisticas_Descriptivas!$B$7</f>
        <v>0.45787672754990755</v>
      </c>
      <c r="D889">
        <f t="shared" si="27"/>
        <v>0.70756972111554872</v>
      </c>
      <c r="E889">
        <f t="shared" si="26"/>
        <v>0.54629880468582948</v>
      </c>
      <c r="G889">
        <v>0.45787672754990755</v>
      </c>
      <c r="H889">
        <v>0.54629880468582948</v>
      </c>
    </row>
    <row r="890" spans="1:8" x14ac:dyDescent="0.25">
      <c r="A890" s="3">
        <v>-5.6605790054923277E-3</v>
      </c>
      <c r="B890">
        <v>5.6491496501236416E-3</v>
      </c>
      <c r="C890">
        <f>+(B890-Estadisticas_Descriptivas!$B$3)/Estadisticas_Descriptivas!$B$7</f>
        <v>0.45872301921390823</v>
      </c>
      <c r="D890">
        <f t="shared" si="27"/>
        <v>0.70836653386455273</v>
      </c>
      <c r="E890">
        <f t="shared" si="26"/>
        <v>0.5486190171184343</v>
      </c>
      <c r="G890">
        <v>0.45872301921390823</v>
      </c>
      <c r="H890">
        <v>0.5486190171184343</v>
      </c>
    </row>
    <row r="891" spans="1:8" x14ac:dyDescent="0.25">
      <c r="A891" s="3">
        <v>-8.016314922730805E-3</v>
      </c>
      <c r="B891">
        <v>5.6659718937244197E-3</v>
      </c>
      <c r="C891">
        <f>+(B891-Estadisticas_Descriptivas!$B$3)/Estadisticas_Descriptivas!$B$7</f>
        <v>0.46024688129127556</v>
      </c>
      <c r="D891">
        <f t="shared" si="27"/>
        <v>0.70916334661355673</v>
      </c>
      <c r="E891">
        <f t="shared" si="26"/>
        <v>0.55094218674746576</v>
      </c>
      <c r="G891">
        <v>0.46024688129127556</v>
      </c>
      <c r="H891">
        <v>0.55094218674746576</v>
      </c>
    </row>
    <row r="892" spans="1:8" x14ac:dyDescent="0.25">
      <c r="A892" s="3">
        <v>-3.4283812973570083E-3</v>
      </c>
      <c r="B892">
        <v>5.6752428123536536E-3</v>
      </c>
      <c r="C892">
        <f>+(B892-Estadisticas_Descriptivas!$B$3)/Estadisticas_Descriptivas!$B$7</f>
        <v>0.4610866980039996</v>
      </c>
      <c r="D892">
        <f t="shared" si="27"/>
        <v>0.70996015936256074</v>
      </c>
      <c r="E892">
        <f t="shared" si="26"/>
        <v>0.55326833369119854</v>
      </c>
      <c r="G892">
        <v>0.4610866980039996</v>
      </c>
      <c r="H892">
        <v>0.55326833369119854</v>
      </c>
    </row>
    <row r="893" spans="1:8" x14ac:dyDescent="0.25">
      <c r="A893" s="3">
        <v>1.8256861788026324E-3</v>
      </c>
      <c r="B893">
        <v>5.6979369853822348E-3</v>
      </c>
      <c r="C893">
        <f>+(B893-Estadisticas_Descriptivas!$B$3)/Estadisticas_Descriptivas!$B$7</f>
        <v>0.46314247548982007</v>
      </c>
      <c r="D893">
        <f t="shared" si="27"/>
        <v>0.71075697211156474</v>
      </c>
      <c r="E893">
        <f t="shared" si="26"/>
        <v>0.55559747820983885</v>
      </c>
      <c r="G893">
        <v>0.46314247548982007</v>
      </c>
      <c r="H893">
        <v>0.55559747820983885</v>
      </c>
    </row>
    <row r="894" spans="1:8" x14ac:dyDescent="0.25">
      <c r="A894" s="3">
        <v>1.4114629309846638E-2</v>
      </c>
      <c r="B894">
        <v>5.709842747752214E-3</v>
      </c>
      <c r="C894">
        <f>+(B894-Estadisticas_Descriptivas!$B$3)/Estadisticas_Descriptivas!$B$7</f>
        <v>0.46422097252079392</v>
      </c>
      <c r="D894">
        <f t="shared" si="27"/>
        <v>0.71155378486056875</v>
      </c>
      <c r="E894">
        <f t="shared" si="26"/>
        <v>0.55792964070710793</v>
      </c>
      <c r="G894">
        <v>0.46422097252079392</v>
      </c>
      <c r="H894">
        <v>0.55792964070710793</v>
      </c>
    </row>
    <row r="895" spans="1:8" x14ac:dyDescent="0.25">
      <c r="A895" s="3">
        <v>-1.4779006799081618E-3</v>
      </c>
      <c r="B895">
        <v>5.715269388667954E-3</v>
      </c>
      <c r="C895">
        <f>+(B895-Estadisticas_Descriptivas!$B$3)/Estadisticas_Descriptivas!$B$7</f>
        <v>0.46471255096272085</v>
      </c>
      <c r="D895">
        <f t="shared" si="27"/>
        <v>0.71235059760957276</v>
      </c>
      <c r="E895">
        <f t="shared" si="26"/>
        <v>0.56026484173184721</v>
      </c>
      <c r="G895">
        <v>0.46471255096272085</v>
      </c>
      <c r="H895">
        <v>0.56026484173184721</v>
      </c>
    </row>
    <row r="896" spans="1:8" x14ac:dyDescent="0.25">
      <c r="A896" s="3">
        <v>5.6659718937244197E-3</v>
      </c>
      <c r="B896">
        <v>5.7220056476303682E-3</v>
      </c>
      <c r="C896">
        <f>+(B896-Estadisticas_Descriptivas!$B$3)/Estadisticas_Descriptivas!$B$7</f>
        <v>0.46532276264552364</v>
      </c>
      <c r="D896">
        <f t="shared" si="27"/>
        <v>0.71314741035857676</v>
      </c>
      <c r="E896">
        <f t="shared" si="26"/>
        <v>0.56260310197964369</v>
      </c>
      <c r="G896">
        <v>0.46532276264552364</v>
      </c>
      <c r="H896">
        <v>0.56260310197964369</v>
      </c>
    </row>
    <row r="897" spans="1:8" x14ac:dyDescent="0.25">
      <c r="A897" s="3">
        <v>-6.7105557838686991E-4</v>
      </c>
      <c r="B897">
        <v>5.7423415255595245E-3</v>
      </c>
      <c r="C897">
        <f>+(B897-Estadisticas_Descriptivas!$B$3)/Estadisticas_Descriptivas!$B$7</f>
        <v>0.46716491128643256</v>
      </c>
      <c r="D897">
        <f t="shared" si="27"/>
        <v>0.71394422310758077</v>
      </c>
      <c r="E897">
        <f t="shared" si="26"/>
        <v>0.56494444229447827</v>
      </c>
      <c r="G897">
        <v>0.46716491128643256</v>
      </c>
      <c r="H897">
        <v>0.56494444229447827</v>
      </c>
    </row>
    <row r="898" spans="1:8" x14ac:dyDescent="0.25">
      <c r="A898" s="3">
        <v>7.5097559411041459E-4</v>
      </c>
      <c r="B898">
        <v>5.7470820687397506E-3</v>
      </c>
      <c r="C898">
        <f>+(B898-Estadisticas_Descriptivas!$B$3)/Estadisticas_Descriptivas!$B$7</f>
        <v>0.46759433878432799</v>
      </c>
      <c r="D898">
        <f t="shared" si="27"/>
        <v>0.71474103585658477</v>
      </c>
      <c r="E898">
        <f t="shared" si="26"/>
        <v>0.56728888367039421</v>
      </c>
      <c r="G898">
        <v>0.46759433878432799</v>
      </c>
      <c r="H898">
        <v>0.56728888367039421</v>
      </c>
    </row>
    <row r="899" spans="1:8" x14ac:dyDescent="0.25">
      <c r="A899" s="3">
        <v>-3.7313402367431525E-3</v>
      </c>
      <c r="B899">
        <v>5.7504757517030658E-3</v>
      </c>
      <c r="C899">
        <f>+(B899-Estadisticas_Descriptivas!$B$3)/Estadisticas_Descriptivas!$B$7</f>
        <v>0.46790175941698153</v>
      </c>
      <c r="D899">
        <f t="shared" si="27"/>
        <v>0.71553784860558878</v>
      </c>
      <c r="E899">
        <f t="shared" ref="E899:E962" si="28">+_xlfn.NORM.S.INV(D899)</f>
        <v>0.56963644725318918</v>
      </c>
      <c r="G899">
        <v>0.46790175941698153</v>
      </c>
      <c r="H899">
        <v>0.56963644725318918</v>
      </c>
    </row>
    <row r="900" spans="1:8" x14ac:dyDescent="0.25">
      <c r="A900" s="3">
        <v>-5.6168971839904991E-3</v>
      </c>
      <c r="B900">
        <v>5.7576547533797484E-3</v>
      </c>
      <c r="C900">
        <f>+(B900-Estadisticas_Descriptivas!$B$3)/Estadisticas_Descriptivas!$B$7</f>
        <v>0.46855207745232058</v>
      </c>
      <c r="D900">
        <f t="shared" ref="D900:D963" si="29">+D899+$D$2</f>
        <v>0.71633466135459278</v>
      </c>
      <c r="E900">
        <f t="shared" si="28"/>
        <v>0.57198715434213099</v>
      </c>
      <c r="G900">
        <v>0.46855207745232058</v>
      </c>
      <c r="H900">
        <v>0.57198715434213099</v>
      </c>
    </row>
    <row r="901" spans="1:8" x14ac:dyDescent="0.25">
      <c r="A901" s="3">
        <v>8.805260963896E-3</v>
      </c>
      <c r="B901">
        <v>5.7997750948355353E-3</v>
      </c>
      <c r="C901">
        <f>+(B901-Estadisticas_Descriptivas!$B$3)/Estadisticas_Descriptivas!$B$7</f>
        <v>0.47236759650872445</v>
      </c>
      <c r="D901">
        <f t="shared" si="29"/>
        <v>0.71713147410359679</v>
      </c>
      <c r="E901">
        <f t="shared" si="28"/>
        <v>0.57434102639169404</v>
      </c>
      <c r="G901">
        <v>0.47236759650872445</v>
      </c>
      <c r="H901">
        <v>0.57434102639169404</v>
      </c>
    </row>
    <row r="902" spans="1:8" x14ac:dyDescent="0.25">
      <c r="A902" s="3">
        <v>1.2313502764936146E-2</v>
      </c>
      <c r="B902">
        <v>5.8002904546055056E-3</v>
      </c>
      <c r="C902">
        <f>+(B902-Estadisticas_Descriptivas!$B$3)/Estadisticas_Descriptivas!$B$7</f>
        <v>0.47241428095987709</v>
      </c>
      <c r="D902">
        <f t="shared" si="29"/>
        <v>0.71792828685260079</v>
      </c>
      <c r="E902">
        <f t="shared" si="28"/>
        <v>0.5766980850133212</v>
      </c>
      <c r="G902">
        <v>0.47241428095987709</v>
      </c>
      <c r="H902">
        <v>0.5766980850133212</v>
      </c>
    </row>
    <row r="903" spans="1:8" x14ac:dyDescent="0.25">
      <c r="A903" s="3">
        <v>2.1943252026270788E-3</v>
      </c>
      <c r="B903">
        <v>5.8024106940990361E-3</v>
      </c>
      <c r="C903">
        <f>+(B903-Estadisticas_Descriptivas!$B$3)/Estadisticas_Descriptivas!$B$7</f>
        <v>0.47260634526686279</v>
      </c>
      <c r="D903">
        <f t="shared" si="29"/>
        <v>0.7187250996016048</v>
      </c>
      <c r="E903">
        <f t="shared" si="28"/>
        <v>0.57905835197720823</v>
      </c>
      <c r="G903">
        <v>0.47260634526686279</v>
      </c>
      <c r="H903">
        <v>0.57905835197720823</v>
      </c>
    </row>
    <row r="904" spans="1:8" x14ac:dyDescent="0.25">
      <c r="A904" s="3">
        <v>2.921374261968035E-3</v>
      </c>
      <c r="B904">
        <v>5.8112497248854478E-3</v>
      </c>
      <c r="C904">
        <f>+(B904-Estadisticas_Descriptivas!$B$3)/Estadisticas_Descriptivas!$B$7</f>
        <v>0.4734070389279314</v>
      </c>
      <c r="D904">
        <f t="shared" si="29"/>
        <v>0.71952191235060881</v>
      </c>
      <c r="E904">
        <f t="shared" si="28"/>
        <v>0.58142184921411477</v>
      </c>
      <c r="G904">
        <v>0.4734070389279314</v>
      </c>
      <c r="H904">
        <v>0.58142184921411477</v>
      </c>
    </row>
    <row r="905" spans="1:8" x14ac:dyDescent="0.25">
      <c r="A905" s="3">
        <v>8.1192841178312491E-4</v>
      </c>
      <c r="B905">
        <v>5.8212506847294954E-3</v>
      </c>
      <c r="C905">
        <f>+(B905-Estadisticas_Descriptivas!$B$3)/Estadisticas_Descriptivas!$B$7</f>
        <v>0.47431298725475934</v>
      </c>
      <c r="D905">
        <f t="shared" si="29"/>
        <v>0.72031872509961281</v>
      </c>
      <c r="E905">
        <f t="shared" si="28"/>
        <v>0.58378859881719647</v>
      </c>
      <c r="G905">
        <v>0.47431298725475934</v>
      </c>
      <c r="H905">
        <v>0.58378859881719647</v>
      </c>
    </row>
    <row r="906" spans="1:8" x14ac:dyDescent="0.25">
      <c r="A906" s="3">
        <v>5.2603655277063677E-3</v>
      </c>
      <c r="B906">
        <v>5.8664078189105684E-3</v>
      </c>
      <c r="C906">
        <f>+(B906-Estadisticas_Descriptivas!$B$3)/Estadisticas_Descriptivas!$B$7</f>
        <v>0.47840359763552581</v>
      </c>
      <c r="D906">
        <f t="shared" si="29"/>
        <v>0.72111553784861682</v>
      </c>
      <c r="E906">
        <f t="shared" si="28"/>
        <v>0.58615862304386501</v>
      </c>
      <c r="G906">
        <v>0.47840359763552581</v>
      </c>
      <c r="H906">
        <v>0.58615862304386501</v>
      </c>
    </row>
    <row r="907" spans="1:8" x14ac:dyDescent="0.25">
      <c r="A907" s="3">
        <v>-6.5178525107645324E-4</v>
      </c>
      <c r="B907">
        <v>5.8681025252820262E-3</v>
      </c>
      <c r="C907">
        <f>+(B907-Estadisticas_Descriptivas!$B$3)/Estadisticas_Descriptivas!$B$7</f>
        <v>0.47855711454046579</v>
      </c>
      <c r="D907">
        <f t="shared" si="29"/>
        <v>0.72191235059762082</v>
      </c>
      <c r="E907">
        <f t="shared" si="28"/>
        <v>0.58853194431767386</v>
      </c>
      <c r="G907">
        <v>0.47855711454046579</v>
      </c>
      <c r="H907">
        <v>0.58853194431767386</v>
      </c>
    </row>
    <row r="908" spans="1:8" x14ac:dyDescent="0.25">
      <c r="A908" s="3">
        <v>7.5567748961808956E-3</v>
      </c>
      <c r="B908">
        <v>5.8737421236076948E-3</v>
      </c>
      <c r="C908">
        <f>+(B908-Estadisticas_Descriptivas!$B$3)/Estadisticas_Descriptivas!$B$7</f>
        <v>0.47906798397167966</v>
      </c>
      <c r="D908">
        <f t="shared" si="29"/>
        <v>0.72270916334662483</v>
      </c>
      <c r="E908">
        <f t="shared" si="28"/>
        <v>0.59090858523022682</v>
      </c>
      <c r="G908">
        <v>0.47906798397167966</v>
      </c>
      <c r="H908">
        <v>0.59090858523022682</v>
      </c>
    </row>
    <row r="909" spans="1:8" x14ac:dyDescent="0.25">
      <c r="A909" s="3">
        <v>-6.0064993453989857E-4</v>
      </c>
      <c r="B909">
        <v>5.8931739705165853E-3</v>
      </c>
      <c r="C909">
        <f>+(B909-Estadisticas_Descriptivas!$B$3)/Estadisticas_Descriptivas!$B$7</f>
        <v>0.48082823993398754</v>
      </c>
      <c r="D909">
        <f t="shared" si="29"/>
        <v>0.72350597609562883</v>
      </c>
      <c r="E909">
        <f t="shared" si="28"/>
        <v>0.59328856854311696</v>
      </c>
      <c r="G909">
        <v>0.48082823993398754</v>
      </c>
      <c r="H909">
        <v>0.59328856854311696</v>
      </c>
    </row>
    <row r="910" spans="1:8" x14ac:dyDescent="0.25">
      <c r="A910" s="3">
        <v>-1.6105744611597972E-2</v>
      </c>
      <c r="B910">
        <v>5.8958061932632422E-3</v>
      </c>
      <c r="C910">
        <f>+(B910-Estadisticas_Descriptivas!$B$3)/Estadisticas_Descriptivas!$B$7</f>
        <v>0.48106668282650566</v>
      </c>
      <c r="D910">
        <f t="shared" si="29"/>
        <v>0.72430278884463284</v>
      </c>
      <c r="E910">
        <f t="shared" si="28"/>
        <v>0.59567191718989032</v>
      </c>
      <c r="G910">
        <v>0.48106668282650566</v>
      </c>
      <c r="H910">
        <v>0.59567191718989032</v>
      </c>
    </row>
    <row r="911" spans="1:8" x14ac:dyDescent="0.25">
      <c r="A911" s="3">
        <v>1.2493688211609788E-2</v>
      </c>
      <c r="B911">
        <v>5.9146891478476515E-3</v>
      </c>
      <c r="C911">
        <f>+(B911-Estadisticas_Descriptivas!$B$3)/Estadisticas_Descriptivas!$B$7</f>
        <v>0.48277721675305635</v>
      </c>
      <c r="D911">
        <f t="shared" si="29"/>
        <v>0.72509960159363684</v>
      </c>
      <c r="E911">
        <f t="shared" si="28"/>
        <v>0.59805865427803673</v>
      </c>
      <c r="G911">
        <v>0.48277721675305635</v>
      </c>
      <c r="H911">
        <v>0.59805865427803673</v>
      </c>
    </row>
    <row r="912" spans="1:8" x14ac:dyDescent="0.25">
      <c r="A912" s="3">
        <v>1.068444607751462E-2</v>
      </c>
      <c r="B912">
        <v>6.0054468134942418E-3</v>
      </c>
      <c r="C912">
        <f>+(B912-Estadisticas_Descriptivas!$B$3)/Estadisticas_Descriptivas!$B$7</f>
        <v>0.49099860316210975</v>
      </c>
      <c r="D912">
        <f t="shared" si="29"/>
        <v>0.72589641434264085</v>
      </c>
      <c r="E912">
        <f t="shared" si="28"/>
        <v>0.60044880309100845</v>
      </c>
      <c r="G912">
        <v>0.49099860316210975</v>
      </c>
      <c r="H912">
        <v>0.60044880309100845</v>
      </c>
    </row>
    <row r="913" spans="1:8" x14ac:dyDescent="0.25">
      <c r="A913" s="3">
        <v>-3.1863375266721894E-3</v>
      </c>
      <c r="B913">
        <v>6.0303133427013211E-3</v>
      </c>
      <c r="C913">
        <f>+(B913-Estadisticas_Descriptivas!$B$3)/Estadisticas_Descriptivas!$B$7</f>
        <v>0.49325116600412344</v>
      </c>
      <c r="D913">
        <f t="shared" si="29"/>
        <v>0.72669322709164486</v>
      </c>
      <c r="E913">
        <f t="shared" si="28"/>
        <v>0.60284238709026905</v>
      </c>
      <c r="G913">
        <v>0.49325116600412344</v>
      </c>
      <c r="H913">
        <v>0.60284238709026905</v>
      </c>
    </row>
    <row r="914" spans="1:8" x14ac:dyDescent="0.25">
      <c r="A914" s="3">
        <v>2.3104108269635937E-3</v>
      </c>
      <c r="B914">
        <v>6.0514179242647792E-3</v>
      </c>
      <c r="C914">
        <f>+(B914-Estadisticas_Descriptivas!$B$3)/Estadisticas_Descriptivas!$B$7</f>
        <v>0.49516294853839682</v>
      </c>
      <c r="D914">
        <f t="shared" si="29"/>
        <v>0.72749003984064886</v>
      </c>
      <c r="E914">
        <f t="shared" si="28"/>
        <v>0.60523942991736779</v>
      </c>
      <c r="G914">
        <v>0.49516294853839682</v>
      </c>
      <c r="H914">
        <v>0.60523942991736779</v>
      </c>
    </row>
    <row r="915" spans="1:8" x14ac:dyDescent="0.25">
      <c r="A915" s="3">
        <v>8.241457963390042E-3</v>
      </c>
      <c r="B915">
        <v>6.0518475879536293E-3</v>
      </c>
      <c r="C915">
        <f>+(B915-Estadisticas_Descriptivas!$B$3)/Estadisticas_Descriptivas!$B$7</f>
        <v>0.49520187011253392</v>
      </c>
      <c r="D915">
        <f t="shared" si="29"/>
        <v>0.72828685258965287</v>
      </c>
      <c r="E915">
        <f t="shared" si="28"/>
        <v>0.60763995539604676</v>
      </c>
      <c r="G915">
        <v>0.49520187011253392</v>
      </c>
      <c r="H915">
        <v>0.60763995539604676</v>
      </c>
    </row>
    <row r="916" spans="1:8" x14ac:dyDescent="0.25">
      <c r="A916" s="3">
        <v>5.7058326082515265E-4</v>
      </c>
      <c r="B916">
        <v>6.1379415222275746E-3</v>
      </c>
      <c r="C916">
        <f>+(B916-Estadisticas_Descriptivas!$B$3)/Estadisticas_Descriptivas!$B$7</f>
        <v>0.50300078710868013</v>
      </c>
      <c r="D916">
        <f t="shared" si="29"/>
        <v>0.72908366533865687</v>
      </c>
      <c r="E916">
        <f t="shared" si="28"/>
        <v>0.61004398753437483</v>
      </c>
      <c r="G916">
        <v>0.50300078710868013</v>
      </c>
      <c r="H916">
        <v>0.61004398753437483</v>
      </c>
    </row>
    <row r="917" spans="1:8" x14ac:dyDescent="0.25">
      <c r="A917" s="3">
        <v>5.7423415255595245E-3</v>
      </c>
      <c r="B917">
        <v>6.1886426142414575E-3</v>
      </c>
      <c r="C917">
        <f>+(B917-Estadisticas_Descriptivas!$B$3)/Estadisticas_Descriptivas!$B$7</f>
        <v>0.50759360321779268</v>
      </c>
      <c r="D917">
        <f t="shared" si="29"/>
        <v>0.72988047808766088</v>
      </c>
      <c r="E917">
        <f t="shared" si="28"/>
        <v>0.6124515505269128</v>
      </c>
      <c r="G917">
        <v>0.50759360321779268</v>
      </c>
      <c r="H917">
        <v>0.6124515505269128</v>
      </c>
    </row>
    <row r="918" spans="1:8" x14ac:dyDescent="0.25">
      <c r="A918" s="3">
        <v>-9.489536011326738E-4</v>
      </c>
      <c r="B918">
        <v>6.1953178565135048E-3</v>
      </c>
      <c r="C918">
        <f>+(B918-Estadisticas_Descriptivas!$B$3)/Estadisticas_Descriptivas!$B$7</f>
        <v>0.50819828763427211</v>
      </c>
      <c r="D918">
        <f t="shared" si="29"/>
        <v>0.73067729083666488</v>
      </c>
      <c r="E918">
        <f t="shared" si="28"/>
        <v>0.61486266875691042</v>
      </c>
      <c r="G918">
        <v>0.50819828763427211</v>
      </c>
      <c r="H918">
        <v>0.61486266875691042</v>
      </c>
    </row>
    <row r="919" spans="1:8" x14ac:dyDescent="0.25">
      <c r="A919" s="3">
        <v>-1.3674255653625456E-2</v>
      </c>
      <c r="B919">
        <v>6.2236999216618294E-3</v>
      </c>
      <c r="C919">
        <f>+(B919-Estadisticas_Descriptivas!$B$3)/Estadisticas_Descriptivas!$B$7</f>
        <v>0.51076930929959263</v>
      </c>
      <c r="D919">
        <f t="shared" si="29"/>
        <v>0.73147410358566889</v>
      </c>
      <c r="E919">
        <f t="shared" si="28"/>
        <v>0.61727736679853429</v>
      </c>
      <c r="G919">
        <v>0.51076930929959263</v>
      </c>
      <c r="H919">
        <v>0.61727736679853429</v>
      </c>
    </row>
    <row r="920" spans="1:8" x14ac:dyDescent="0.25">
      <c r="A920" s="3">
        <v>9.5797632750176387E-3</v>
      </c>
      <c r="B920">
        <v>6.2646197550364491E-3</v>
      </c>
      <c r="C920">
        <f>+(B920-Estadisticas_Descriptivas!$B$3)/Estadisticas_Descriptivas!$B$7</f>
        <v>0.51447607896549441</v>
      </c>
      <c r="D920">
        <f t="shared" si="29"/>
        <v>0.73227091633467289</v>
      </c>
      <c r="E920">
        <f t="shared" si="28"/>
        <v>0.61969566941912479</v>
      </c>
      <c r="G920">
        <v>0.51447607896549441</v>
      </c>
      <c r="H920">
        <v>0.61969566941912479</v>
      </c>
    </row>
    <row r="921" spans="1:8" x14ac:dyDescent="0.25">
      <c r="A921" s="3">
        <v>5.8212506847294954E-3</v>
      </c>
      <c r="B921">
        <v>6.2991021385856438E-3</v>
      </c>
      <c r="C921">
        <f>+(B921-Estadisticas_Descriptivas!$B$3)/Estadisticas_Descriptivas!$B$7</f>
        <v>0.51759970491426033</v>
      </c>
      <c r="D921">
        <f t="shared" si="29"/>
        <v>0.7330677290836769</v>
      </c>
      <c r="E921">
        <f t="shared" si="28"/>
        <v>0.62211760158149165</v>
      </c>
      <c r="G921">
        <v>0.51759970491426033</v>
      </c>
      <c r="H921">
        <v>0.62211760158149165</v>
      </c>
    </row>
    <row r="922" spans="1:8" x14ac:dyDescent="0.25">
      <c r="A922" s="3">
        <v>-4.8034698371121065E-3</v>
      </c>
      <c r="B922">
        <v>6.3038542996403102E-3</v>
      </c>
      <c r="C922">
        <f>+(B922-Estadisticas_Descriptivas!$B$3)/Estadisticas_Descriptivas!$B$7</f>
        <v>0.51803018483053098</v>
      </c>
      <c r="D922">
        <f t="shared" si="29"/>
        <v>0.73386454183268091</v>
      </c>
      <c r="E922">
        <f t="shared" si="28"/>
        <v>0.62454318844623646</v>
      </c>
      <c r="G922">
        <v>0.51803018483053098</v>
      </c>
      <c r="H922">
        <v>0.62454318844623646</v>
      </c>
    </row>
    <row r="923" spans="1:8" x14ac:dyDescent="0.25">
      <c r="A923" s="3">
        <v>-6.0053220011653252E-3</v>
      </c>
      <c r="B923">
        <v>6.3180595049523447E-3</v>
      </c>
      <c r="C923">
        <f>+(B923-Estadisticas_Descriptivas!$B$3)/Estadisticas_Descriptivas!$B$7</f>
        <v>0.51931697951677758</v>
      </c>
      <c r="D923">
        <f t="shared" si="29"/>
        <v>0.73466135458168491</v>
      </c>
      <c r="E923">
        <f t="shared" si="28"/>
        <v>0.62697245537411117</v>
      </c>
      <c r="G923">
        <v>0.51931697951677758</v>
      </c>
      <c r="H923">
        <v>0.62697245537411117</v>
      </c>
    </row>
    <row r="924" spans="1:8" x14ac:dyDescent="0.25">
      <c r="A924" s="3">
        <v>1.264199922982101E-3</v>
      </c>
      <c r="B924">
        <v>6.3740525309705642E-3</v>
      </c>
      <c r="C924">
        <f>+(B924-Estadisticas_Descriptivas!$B$3)/Estadisticas_Descriptivas!$B$7</f>
        <v>0.52438917148897446</v>
      </c>
      <c r="D924">
        <f t="shared" si="29"/>
        <v>0.73545816733068892</v>
      </c>
      <c r="E924">
        <f t="shared" si="28"/>
        <v>0.62940542792841181</v>
      </c>
      <c r="G924">
        <v>0.52438917148897446</v>
      </c>
      <c r="H924">
        <v>0.62940542792841181</v>
      </c>
    </row>
    <row r="925" spans="1:8" x14ac:dyDescent="0.25">
      <c r="A925" s="3">
        <v>2.112288421741404E-2</v>
      </c>
      <c r="B925">
        <v>6.3893754987431883E-3</v>
      </c>
      <c r="C925">
        <f>+(B925-Estadisticas_Descriptivas!$B$3)/Estadisticas_Descriptivas!$B$7</f>
        <v>0.52577721995953297</v>
      </c>
      <c r="D925">
        <f t="shared" si="29"/>
        <v>0.73625498007969292</v>
      </c>
      <c r="E925">
        <f t="shared" si="28"/>
        <v>0.6318421318774049</v>
      </c>
      <c r="G925">
        <v>0.52577721995953297</v>
      </c>
      <c r="H925">
        <v>0.6318421318774049</v>
      </c>
    </row>
    <row r="926" spans="1:8" x14ac:dyDescent="0.25">
      <c r="A926" s="3">
        <v>3.4794754621159107E-4</v>
      </c>
      <c r="B926">
        <v>6.4161307191059613E-3</v>
      </c>
      <c r="C926">
        <f>+(B926-Estadisticas_Descriptivas!$B$3)/Estadisticas_Descriptivas!$B$7</f>
        <v>0.52820087203888766</v>
      </c>
      <c r="D926">
        <f t="shared" si="29"/>
        <v>0.73705179282869693</v>
      </c>
      <c r="E926">
        <f t="shared" si="28"/>
        <v>0.63428259319679225</v>
      </c>
      <c r="G926">
        <v>0.52820087203888766</v>
      </c>
      <c r="H926">
        <v>0.63428259319679225</v>
      </c>
    </row>
    <row r="927" spans="1:8" x14ac:dyDescent="0.25">
      <c r="A927" s="3">
        <v>-3.7867513501905758E-3</v>
      </c>
      <c r="B927">
        <v>6.4276955596642704E-3</v>
      </c>
      <c r="C927">
        <f>+(B927-Estadisticas_Descriptivas!$B$3)/Estadisticas_Descriptivas!$B$7</f>
        <v>0.52924848627964161</v>
      </c>
      <c r="D927">
        <f t="shared" si="29"/>
        <v>0.73784860557770093</v>
      </c>
      <c r="E927">
        <f t="shared" si="28"/>
        <v>0.63672683807220776</v>
      </c>
      <c r="G927">
        <v>0.52924848627964161</v>
      </c>
      <c r="H927">
        <v>0.63672683807220776</v>
      </c>
    </row>
    <row r="928" spans="1:8" x14ac:dyDescent="0.25">
      <c r="A928" s="3">
        <v>1.7063496993998672E-3</v>
      </c>
      <c r="B928">
        <v>6.4297430531994326E-3</v>
      </c>
      <c r="C928">
        <f>+(B928-Estadisticas_Descriptivas!$B$3)/Estadisticas_Descriptivas!$B$7</f>
        <v>0.52943396081121619</v>
      </c>
      <c r="D928">
        <f t="shared" si="29"/>
        <v>0.73864541832670494</v>
      </c>
      <c r="E928">
        <f t="shared" si="28"/>
        <v>0.639174892901754</v>
      </c>
      <c r="G928">
        <v>0.52943396081121619</v>
      </c>
      <c r="H928">
        <v>0.639174892901754</v>
      </c>
    </row>
    <row r="929" spans="1:8" x14ac:dyDescent="0.25">
      <c r="A929" s="3">
        <v>-1.6581550604305439E-3</v>
      </c>
      <c r="B929">
        <v>6.4388455229198449E-3</v>
      </c>
      <c r="C929">
        <f>+(B929-Estadisticas_Descriptivas!$B$3)/Estadisticas_Descriptivas!$B$7</f>
        <v>0.53025851838786897</v>
      </c>
      <c r="D929">
        <f t="shared" si="29"/>
        <v>0.73944223107570894</v>
      </c>
      <c r="E929">
        <f t="shared" si="28"/>
        <v>0.64162678429857622</v>
      </c>
      <c r="G929">
        <v>0.53025851838786897</v>
      </c>
      <c r="H929">
        <v>0.64162678429857622</v>
      </c>
    </row>
    <row r="930" spans="1:8" x14ac:dyDescent="0.25">
      <c r="A930" s="3">
        <v>5.2290946971491614E-3</v>
      </c>
      <c r="B930">
        <v>6.461279195357994E-3</v>
      </c>
      <c r="C930">
        <f>+(B930-Estadisticas_Descriptivas!$B$3)/Estadisticas_Descriptivas!$B$7</f>
        <v>0.53229069813130081</v>
      </c>
      <c r="D930">
        <f t="shared" si="29"/>
        <v>0.74023904382471295</v>
      </c>
      <c r="E930">
        <f t="shared" si="28"/>
        <v>0.64408253909347202</v>
      </c>
      <c r="G930">
        <v>0.53229069813130081</v>
      </c>
      <c r="H930">
        <v>0.64408253909347202</v>
      </c>
    </row>
    <row r="931" spans="1:8" x14ac:dyDescent="0.25">
      <c r="A931" s="3">
        <v>8.0078289488876297E-3</v>
      </c>
      <c r="B931">
        <v>6.4749573072333533E-3</v>
      </c>
      <c r="C931">
        <f>+(B931-Estadisticas_Descriptivas!$B$3)/Estadisticas_Descriptivas!$B$7</f>
        <v>0.53352974545884535</v>
      </c>
      <c r="D931">
        <f t="shared" si="29"/>
        <v>0.74103585657371696</v>
      </c>
      <c r="E931">
        <f t="shared" si="28"/>
        <v>0.64654218433754262</v>
      </c>
      <c r="G931">
        <v>0.53352974545884535</v>
      </c>
      <c r="H931">
        <v>0.64654218433754262</v>
      </c>
    </row>
    <row r="932" spans="1:8" x14ac:dyDescent="0.25">
      <c r="A932" s="3">
        <v>-1.1932620709189656E-3</v>
      </c>
      <c r="B932">
        <v>6.4919213014971167E-3</v>
      </c>
      <c r="C932">
        <f>+(B932-Estadisticas_Descriptivas!$B$3)/Estadisticas_Descriptivas!$B$7</f>
        <v>0.53506644818130678</v>
      </c>
      <c r="D932">
        <f t="shared" si="29"/>
        <v>0.74183266932272096</v>
      </c>
      <c r="E932">
        <f t="shared" si="28"/>
        <v>0.64900574730488081</v>
      </c>
      <c r="G932">
        <v>0.53506644818130678</v>
      </c>
      <c r="H932">
        <v>0.64900574730488081</v>
      </c>
    </row>
    <row r="933" spans="1:8" x14ac:dyDescent="0.25">
      <c r="A933" s="3">
        <v>-1.0193100883444606E-2</v>
      </c>
      <c r="B933">
        <v>6.4950955376916752E-3</v>
      </c>
      <c r="C933">
        <f>+(B933-Estadisticas_Descriptivas!$B$3)/Estadisticas_Descriptivas!$B$7</f>
        <v>0.5353539899787203</v>
      </c>
      <c r="D933">
        <f t="shared" si="29"/>
        <v>0.74262948207172497</v>
      </c>
      <c r="E933">
        <f t="shared" si="28"/>
        <v>0.65147325549530111</v>
      </c>
      <c r="G933">
        <v>0.5353539899787203</v>
      </c>
      <c r="H933">
        <v>0.65147325549530111</v>
      </c>
    </row>
    <row r="934" spans="1:8" x14ac:dyDescent="0.25">
      <c r="A934" s="3">
        <v>5.1411032032746551E-3</v>
      </c>
      <c r="B934">
        <v>6.6107218774560383E-3</v>
      </c>
      <c r="C934">
        <f>+(B934-Estadisticas_Descriptivas!$B$3)/Estadisticas_Descriptivas!$B$7</f>
        <v>0.54582813352896309</v>
      </c>
      <c r="D934">
        <f t="shared" si="29"/>
        <v>0.74342629482072897</v>
      </c>
      <c r="E934">
        <f t="shared" si="28"/>
        <v>0.65394473663711106</v>
      </c>
      <c r="G934">
        <v>0.54582813352896309</v>
      </c>
      <c r="H934">
        <v>0.65394473663711106</v>
      </c>
    </row>
    <row r="935" spans="1:8" x14ac:dyDescent="0.25">
      <c r="A935" s="3">
        <v>1.0304127925951478E-2</v>
      </c>
      <c r="B935">
        <v>6.7125410858628332E-3</v>
      </c>
      <c r="C935">
        <f>+(B935-Estadisticas_Descriptivas!$B$3)/Estadisticas_Descriptivas!$B$7</f>
        <v>0.5550515423750636</v>
      </c>
      <c r="D935">
        <f t="shared" si="29"/>
        <v>0.74422310756973298</v>
      </c>
      <c r="E935">
        <f t="shared" si="28"/>
        <v>0.65642021868992095</v>
      </c>
      <c r="G935">
        <v>0.5550515423750636</v>
      </c>
      <c r="H935">
        <v>0.65642021868992095</v>
      </c>
    </row>
    <row r="936" spans="1:8" x14ac:dyDescent="0.25">
      <c r="A936" s="3">
        <v>-6.5285190034379825E-3</v>
      </c>
      <c r="B936">
        <v>6.7179660376250894E-3</v>
      </c>
      <c r="C936">
        <f>+(B936-Estadisticas_Descriptivas!$B$3)/Estadisticas_Descriptivas!$B$7</f>
        <v>0.55554296780310031</v>
      </c>
      <c r="D936">
        <f t="shared" si="29"/>
        <v>0.74501992031873698</v>
      </c>
      <c r="E936">
        <f t="shared" si="28"/>
        <v>0.65889972984750078</v>
      </c>
      <c r="G936">
        <v>0.55554296780310031</v>
      </c>
      <c r="H936">
        <v>0.65889972984750078</v>
      </c>
    </row>
    <row r="937" spans="1:8" x14ac:dyDescent="0.25">
      <c r="A937" s="3">
        <v>-1.122238087346461E-3</v>
      </c>
      <c r="B937">
        <v>6.7234531062752012E-3</v>
      </c>
      <c r="C937">
        <f>+(B937-Estadisticas_Descriptivas!$B$3)/Estadisticas_Descriptivas!$B$7</f>
        <v>0.55604002016010157</v>
      </c>
      <c r="D937">
        <f t="shared" si="29"/>
        <v>0.74581673306774099</v>
      </c>
      <c r="E937">
        <f t="shared" si="28"/>
        <v>0.66138329854067601</v>
      </c>
      <c r="G937">
        <v>0.55604002016010157</v>
      </c>
      <c r="H937">
        <v>0.66138329854067601</v>
      </c>
    </row>
    <row r="938" spans="1:8" x14ac:dyDescent="0.25">
      <c r="A938" s="3">
        <v>1.1201787981366396E-2</v>
      </c>
      <c r="B938">
        <v>6.728194715792668E-3</v>
      </c>
      <c r="C938">
        <f>+(B938-Estadisticas_Descriptivas!$B$3)/Estadisticas_Descriptivas!$B$7</f>
        <v>0.55646954425336925</v>
      </c>
      <c r="D938">
        <f t="shared" si="29"/>
        <v>0.74661354581674499</v>
      </c>
      <c r="E938">
        <f t="shared" si="28"/>
        <v>0.66387095344026947</v>
      </c>
      <c r="G938">
        <v>0.55646954425336925</v>
      </c>
      <c r="H938">
        <v>0.66387095344026947</v>
      </c>
    </row>
    <row r="939" spans="1:8" x14ac:dyDescent="0.25">
      <c r="A939" s="3">
        <v>-1.9245297153407392E-3</v>
      </c>
      <c r="B939">
        <v>6.73256535528588E-3</v>
      </c>
      <c r="C939">
        <f>+(B939-Estadisticas_Descriptivas!$B$3)/Estadisticas_Descriptivas!$B$7</f>
        <v>0.55686546360489031</v>
      </c>
      <c r="D939">
        <f t="shared" si="29"/>
        <v>0.747410358565749</v>
      </c>
      <c r="E939">
        <f t="shared" si="28"/>
        <v>0.66636272346008985</v>
      </c>
      <c r="G939">
        <v>0.55686546360489031</v>
      </c>
      <c r="H939">
        <v>0.66636272346008985</v>
      </c>
    </row>
    <row r="940" spans="1:8" x14ac:dyDescent="0.25">
      <c r="A940" s="3">
        <v>-2.8710915621273925E-3</v>
      </c>
      <c r="B940">
        <v>6.7422110558885695E-3</v>
      </c>
      <c r="C940">
        <f>+(B940-Estadisticas_Descriptivas!$B$3)/Estadisticas_Descriptivas!$B$7</f>
        <v>0.55773923036911655</v>
      </c>
      <c r="D940">
        <f t="shared" si="29"/>
        <v>0.74820717131475301</v>
      </c>
      <c r="E940">
        <f t="shared" si="28"/>
        <v>0.66885863775995991</v>
      </c>
      <c r="G940">
        <v>0.55773923036911655</v>
      </c>
      <c r="H940">
        <v>0.66885863775995991</v>
      </c>
    </row>
    <row r="941" spans="1:8" x14ac:dyDescent="0.25">
      <c r="A941" s="3">
        <v>-6.4829174844615034E-3</v>
      </c>
      <c r="B941">
        <v>6.7628067340457232E-3</v>
      </c>
      <c r="C941">
        <f>+(B941-Estadisticas_Descriptivas!$B$3)/Estadisticas_Descriptivas!$B$7</f>
        <v>0.55960491330928619</v>
      </c>
      <c r="D941">
        <f t="shared" si="29"/>
        <v>0.74900398406375701</v>
      </c>
      <c r="E941">
        <f t="shared" si="28"/>
        <v>0.67135872574879774</v>
      </c>
      <c r="G941">
        <v>0.55960491330928619</v>
      </c>
      <c r="H941">
        <v>0.67135872574879774</v>
      </c>
    </row>
    <row r="942" spans="1:8" x14ac:dyDescent="0.25">
      <c r="A942" s="3">
        <v>6.3180595049523447E-3</v>
      </c>
      <c r="B942">
        <v>6.8571007162865349E-3</v>
      </c>
      <c r="C942">
        <f>+(B942-Estadisticas_Descriptivas!$B$3)/Estadisticas_Descriptivas!$B$7</f>
        <v>0.56814664098074108</v>
      </c>
      <c r="D942">
        <f t="shared" si="29"/>
        <v>0.74980079681276102</v>
      </c>
      <c r="E942">
        <f t="shared" si="28"/>
        <v>0.67386301708774288</v>
      </c>
      <c r="G942">
        <v>0.56814664098074108</v>
      </c>
      <c r="H942">
        <v>0.67386301708774288</v>
      </c>
    </row>
    <row r="943" spans="1:8" x14ac:dyDescent="0.25">
      <c r="A943" s="3">
        <v>5.6491496501236416E-3</v>
      </c>
      <c r="B943">
        <v>6.8630035578014503E-3</v>
      </c>
      <c r="C943">
        <f>+(B943-Estadisticas_Descriptivas!$B$3)/Estadisticas_Descriptivas!$B$7</f>
        <v>0.5686813565957779</v>
      </c>
      <c r="D943">
        <f t="shared" si="29"/>
        <v>0.75059760956176502</v>
      </c>
      <c r="E943">
        <f t="shared" si="28"/>
        <v>0.67637154169332825</v>
      </c>
      <c r="G943">
        <v>0.5686813565957779</v>
      </c>
      <c r="H943">
        <v>0.67637154169332825</v>
      </c>
    </row>
    <row r="944" spans="1:8" x14ac:dyDescent="0.25">
      <c r="A944" s="3">
        <v>8.9041739128465913E-3</v>
      </c>
      <c r="B944">
        <v>6.8791885187959867E-3</v>
      </c>
      <c r="C944">
        <f>+(B944-Estadisticas_Descriptivas!$B$3)/Estadisticas_Descriptivas!$B$7</f>
        <v>0.57014748970314189</v>
      </c>
      <c r="D944">
        <f t="shared" si="29"/>
        <v>0.75139442231076903</v>
      </c>
      <c r="E944">
        <f t="shared" si="28"/>
        <v>0.67888432974070567</v>
      </c>
      <c r="G944">
        <v>0.57014748970314189</v>
      </c>
      <c r="H944">
        <v>0.67888432974070567</v>
      </c>
    </row>
    <row r="945" spans="1:8" x14ac:dyDescent="0.25">
      <c r="A945" s="3">
        <v>3.2365354015160275E-3</v>
      </c>
      <c r="B945">
        <v>6.9324899514737748E-3</v>
      </c>
      <c r="C945">
        <f>+(B945-Estadisticas_Descriptivas!$B$3)/Estadisticas_Descriptivas!$B$7</f>
        <v>0.57497586063003014</v>
      </c>
      <c r="D945">
        <f t="shared" si="29"/>
        <v>0.75219123505977303</v>
      </c>
      <c r="E945">
        <f t="shared" si="28"/>
        <v>0.68140141166691726</v>
      </c>
      <c r="G945">
        <v>0.57497586063003014</v>
      </c>
      <c r="H945">
        <v>0.68140141166691726</v>
      </c>
    </row>
    <row r="946" spans="1:8" x14ac:dyDescent="0.25">
      <c r="A946" s="3">
        <v>-1.4021878490156903E-3</v>
      </c>
      <c r="B946">
        <v>6.9782331590619862E-3</v>
      </c>
      <c r="C946">
        <f>+(B946-Estadisticas_Descriptivas!$B$3)/Estadisticas_Descriptivas!$B$7</f>
        <v>0.57911956113723195</v>
      </c>
      <c r="D946">
        <f t="shared" si="29"/>
        <v>0.75298804780877704</v>
      </c>
      <c r="E946">
        <f t="shared" si="28"/>
        <v>0.68392281817422218</v>
      </c>
      <c r="G946">
        <v>0.57911956113723195</v>
      </c>
      <c r="H946">
        <v>0.68392281817422218</v>
      </c>
    </row>
    <row r="947" spans="1:8" x14ac:dyDescent="0.25">
      <c r="A947" s="3">
        <v>-3.0549644525015296E-3</v>
      </c>
      <c r="B947">
        <v>7.0010425881694704E-3</v>
      </c>
      <c r="C947">
        <f>+(B947-Estadisticas_Descriptivas!$B$3)/Estadisticas_Descriptivas!$B$7</f>
        <v>0.58118577922610126</v>
      </c>
      <c r="D947">
        <f t="shared" si="29"/>
        <v>0.75378486055778104</v>
      </c>
      <c r="E947">
        <f t="shared" si="28"/>
        <v>0.686448580233471</v>
      </c>
      <c r="G947">
        <v>0.58118577922610126</v>
      </c>
      <c r="H947">
        <v>0.686448580233471</v>
      </c>
    </row>
    <row r="948" spans="1:8" x14ac:dyDescent="0.25">
      <c r="A948" s="3">
        <v>-2.799795225030266E-3</v>
      </c>
      <c r="B948">
        <v>7.0052722948985569E-3</v>
      </c>
      <c r="C948">
        <f>+(B948-Estadisticas_Descriptivas!$B$3)/Estadisticas_Descriptivas!$B$7</f>
        <v>0.581568932022827</v>
      </c>
      <c r="D948">
        <f t="shared" si="29"/>
        <v>0.75458167330678505</v>
      </c>
      <c r="E948">
        <f t="shared" si="28"/>
        <v>0.68897872908753477</v>
      </c>
      <c r="G948">
        <v>0.581568932022827</v>
      </c>
      <c r="H948">
        <v>0.68897872908753477</v>
      </c>
    </row>
    <row r="949" spans="1:8" x14ac:dyDescent="0.25">
      <c r="A949" s="3">
        <v>8.6306265255329251E-3</v>
      </c>
      <c r="B949">
        <v>7.025118077311765E-3</v>
      </c>
      <c r="C949">
        <f>+(B949-Estadisticas_Descriptivas!$B$3)/Estadisticas_Descriptivas!$B$7</f>
        <v>0.58336668480378029</v>
      </c>
      <c r="D949">
        <f t="shared" si="29"/>
        <v>0.75537848605578906</v>
      </c>
      <c r="E949">
        <f t="shared" si="28"/>
        <v>0.69151329625479185</v>
      </c>
      <c r="G949">
        <v>0.58336668480378029</v>
      </c>
      <c r="H949">
        <v>0.69151329625479185</v>
      </c>
    </row>
    <row r="950" spans="1:8" x14ac:dyDescent="0.25">
      <c r="A950" s="3">
        <v>1.1164855071790214E-3</v>
      </c>
      <c r="B950">
        <v>7.0825951575492763E-3</v>
      </c>
      <c r="C950">
        <f>+(B950-Estadisticas_Descriptivas!$B$3)/Estadisticas_Descriptivas!$B$7</f>
        <v>0.58857331151602754</v>
      </c>
      <c r="D950">
        <f t="shared" si="29"/>
        <v>0.75617529880479306</v>
      </c>
      <c r="E950">
        <f t="shared" si="28"/>
        <v>0.69405231353266228</v>
      </c>
      <c r="G950">
        <v>0.58857331151602754</v>
      </c>
      <c r="H950">
        <v>0.69405231353266228</v>
      </c>
    </row>
    <row r="951" spans="1:8" x14ac:dyDescent="0.25">
      <c r="A951" s="3">
        <v>-2.0135845401164643E-3</v>
      </c>
      <c r="B951">
        <v>7.1134119874882717E-3</v>
      </c>
      <c r="C951">
        <f>+(B951-Estadisticas_Descriptivas!$B$3)/Estadisticas_Descriptivas!$B$7</f>
        <v>0.59136488912025043</v>
      </c>
      <c r="D951">
        <f t="shared" si="29"/>
        <v>0.75697211155379707</v>
      </c>
      <c r="E951">
        <f t="shared" si="28"/>
        <v>0.69659581300120432</v>
      </c>
      <c r="G951">
        <v>0.59136488912025043</v>
      </c>
      <c r="H951">
        <v>0.69659581300120432</v>
      </c>
    </row>
    <row r="952" spans="1:8" x14ac:dyDescent="0.25">
      <c r="A952" s="3">
        <v>-7.2390590731691296E-3</v>
      </c>
      <c r="B952">
        <v>7.1172752058423772E-3</v>
      </c>
      <c r="C952">
        <f>+(B952-Estadisticas_Descriptivas!$B$3)/Estadisticas_Descriptivas!$B$7</f>
        <v>0.59171484315052847</v>
      </c>
      <c r="D952">
        <f t="shared" si="29"/>
        <v>0.75776892430280107</v>
      </c>
      <c r="E952">
        <f t="shared" si="28"/>
        <v>0.6991438270267667</v>
      </c>
      <c r="G952">
        <v>0.59171484315052847</v>
      </c>
      <c r="H952">
        <v>0.6991438270267667</v>
      </c>
    </row>
    <row r="953" spans="1:8" x14ac:dyDescent="0.25">
      <c r="A953" s="3">
        <v>1.091122364688113E-3</v>
      </c>
      <c r="B953">
        <v>7.1449552765867619E-3</v>
      </c>
      <c r="C953">
        <f>+(B953-Estadisticas_Descriptivas!$B$3)/Estadisticas_Descriptivas!$B$7</f>
        <v>0.59422227385402038</v>
      </c>
      <c r="D953">
        <f t="shared" si="29"/>
        <v>0.75856573705180508</v>
      </c>
      <c r="E953">
        <f t="shared" si="28"/>
        <v>0.70169638826569769</v>
      </c>
      <c r="G953">
        <v>0.59422227385402038</v>
      </c>
      <c r="H953">
        <v>0.70169638826569769</v>
      </c>
    </row>
    <row r="954" spans="1:8" x14ac:dyDescent="0.25">
      <c r="A954" s="3">
        <v>-1.2334336350379616E-2</v>
      </c>
      <c r="B954">
        <v>7.1810234393261396E-3</v>
      </c>
      <c r="C954">
        <f>+(B954-Estadisticas_Descriptivas!$B$3)/Estadisticas_Descriptivas!$B$7</f>
        <v>0.59748954941507038</v>
      </c>
      <c r="D954">
        <f t="shared" si="29"/>
        <v>0.75936254980080908</v>
      </c>
      <c r="E954">
        <f t="shared" si="28"/>
        <v>0.70425352966811505</v>
      </c>
      <c r="G954">
        <v>0.59748954941507038</v>
      </c>
      <c r="H954">
        <v>0.70425352966811505</v>
      </c>
    </row>
    <row r="955" spans="1:8" x14ac:dyDescent="0.25">
      <c r="A955" s="3">
        <v>1.1099194174331695E-2</v>
      </c>
      <c r="B955">
        <v>7.2226560264154749E-3</v>
      </c>
      <c r="C955">
        <f>+(B955-Estadisticas_Descriptivas!$B$3)/Estadisticas_Descriptivas!$B$7</f>
        <v>0.60126088468720951</v>
      </c>
      <c r="D955">
        <f t="shared" si="29"/>
        <v>0.76015936254981309</v>
      </c>
      <c r="E955">
        <f t="shared" si="28"/>
        <v>0.70681528448173614</v>
      </c>
      <c r="G955">
        <v>0.60126088468720951</v>
      </c>
      <c r="H955">
        <v>0.70681528448173614</v>
      </c>
    </row>
    <row r="956" spans="1:8" x14ac:dyDescent="0.25">
      <c r="A956" s="3">
        <v>-3.7463099831791524E-4</v>
      </c>
      <c r="B956">
        <v>7.2248818286797523E-3</v>
      </c>
      <c r="C956">
        <f>+(B956-Estadisticas_Descriptivas!$B$3)/Estadisticas_Descriptivas!$B$7</f>
        <v>0.60146251151789532</v>
      </c>
      <c r="D956">
        <f t="shared" si="29"/>
        <v>0.76095617529881709</v>
      </c>
      <c r="E956">
        <f t="shared" si="28"/>
        <v>0.70938168625577025</v>
      </c>
      <c r="G956">
        <v>0.60146251151789532</v>
      </c>
      <c r="H956">
        <v>0.70938168625577025</v>
      </c>
    </row>
    <row r="957" spans="1:8" x14ac:dyDescent="0.25">
      <c r="A957" s="3">
        <v>1.4454931932483817E-3</v>
      </c>
      <c r="B957">
        <v>7.2482009835321826E-3</v>
      </c>
      <c r="C957">
        <f>+(B957-Estadisticas_Descriptivas!$B$3)/Estadisticas_Descriptivas!$B$7</f>
        <v>0.60357490369334998</v>
      </c>
      <c r="D957">
        <f t="shared" si="29"/>
        <v>0.7617529880478211</v>
      </c>
      <c r="E957">
        <f t="shared" si="28"/>
        <v>0.71195276884487191</v>
      </c>
      <c r="G957">
        <v>0.60357490369334998</v>
      </c>
      <c r="H957">
        <v>0.71195276884487191</v>
      </c>
    </row>
    <row r="958" spans="1:8" x14ac:dyDescent="0.25">
      <c r="A958" s="3">
        <v>-9.4569806491084929E-3</v>
      </c>
      <c r="B958">
        <v>7.2657922227272742E-3</v>
      </c>
      <c r="C958">
        <f>+(B958-Estadisticas_Descriptivas!$B$3)/Estadisticas_Descriptivas!$B$7</f>
        <v>0.60516842611161159</v>
      </c>
      <c r="D958">
        <f t="shared" si="29"/>
        <v>0.76254980079682511</v>
      </c>
      <c r="E958">
        <f t="shared" si="28"/>
        <v>0.71452856641316209</v>
      </c>
      <c r="G958">
        <v>0.60516842611161159</v>
      </c>
      <c r="H958">
        <v>0.71452856641316209</v>
      </c>
    </row>
    <row r="959" spans="1:8" x14ac:dyDescent="0.25">
      <c r="A959" s="3">
        <v>7.4447977105855934E-3</v>
      </c>
      <c r="B959">
        <v>7.2872734685336393E-3</v>
      </c>
      <c r="C959">
        <f>+(B959-Estadisticas_Descriptivas!$B$3)/Estadisticas_Descriptivas!$B$7</f>
        <v>0.60711432920490715</v>
      </c>
      <c r="D959">
        <f t="shared" si="29"/>
        <v>0.76334661354582911</v>
      </c>
      <c r="E959">
        <f t="shared" si="28"/>
        <v>0.71710911343831252</v>
      </c>
      <c r="G959">
        <v>0.60711432920490715</v>
      </c>
      <c r="H959">
        <v>0.71710911343831252</v>
      </c>
    </row>
    <row r="960" spans="1:8" x14ac:dyDescent="0.25">
      <c r="A960" s="3">
        <v>-1.4550688295801639E-2</v>
      </c>
      <c r="B960">
        <v>7.2896644387934195E-3</v>
      </c>
      <c r="C960">
        <f>+(B960-Estadisticas_Descriptivas!$B$3)/Estadisticas_Descriptivas!$B$7</f>
        <v>0.60733091796639815</v>
      </c>
      <c r="D960">
        <f t="shared" si="29"/>
        <v>0.76414342629483312</v>
      </c>
      <c r="E960">
        <f t="shared" si="28"/>
        <v>0.71969444471569577</v>
      </c>
      <c r="G960">
        <v>0.60733091796639815</v>
      </c>
      <c r="H960">
        <v>0.71969444471569577</v>
      </c>
    </row>
    <row r="961" spans="1:8" x14ac:dyDescent="0.25">
      <c r="A961" s="3">
        <v>-1.202135494776202E-2</v>
      </c>
      <c r="B961">
        <v>7.3731334699984608E-3</v>
      </c>
      <c r="C961">
        <f>+(B961-Estadisticas_Descriptivas!$B$3)/Estadisticas_Descriptivas!$B$7</f>
        <v>0.61489205513136402</v>
      </c>
      <c r="D961">
        <f t="shared" si="29"/>
        <v>0.76494023904383712</v>
      </c>
      <c r="E961">
        <f t="shared" si="28"/>
        <v>0.72228459536260659</v>
      </c>
      <c r="G961">
        <v>0.61489205513136402</v>
      </c>
      <c r="H961">
        <v>0.72228459536260659</v>
      </c>
    </row>
    <row r="962" spans="1:8" x14ac:dyDescent="0.25">
      <c r="A962" s="3">
        <v>-2.0565070133361507E-3</v>
      </c>
      <c r="B962">
        <v>7.373341616968343E-3</v>
      </c>
      <c r="C962">
        <f>+(B962-Estadisticas_Descriptivas!$B$3)/Estadisticas_Descriptivas!$B$7</f>
        <v>0.61491091036146583</v>
      </c>
      <c r="D962">
        <f t="shared" si="29"/>
        <v>0.76573705179284113</v>
      </c>
      <c r="E962">
        <f t="shared" si="28"/>
        <v>0.72487960082254965</v>
      </c>
      <c r="G962">
        <v>0.61491091036146583</v>
      </c>
      <c r="H962">
        <v>0.72487960082254965</v>
      </c>
    </row>
    <row r="963" spans="1:8" x14ac:dyDescent="0.25">
      <c r="A963" s="3">
        <v>-5.780602724641426E-3</v>
      </c>
      <c r="B963">
        <v>7.3902780973298388E-3</v>
      </c>
      <c r="C963">
        <f>+(B963-Estadisticas_Descriptivas!$B$3)/Estadisticas_Descriptivas!$B$7</f>
        <v>0.61644512070578439</v>
      </c>
      <c r="D963">
        <f t="shared" si="29"/>
        <v>0.76653386454184513</v>
      </c>
      <c r="E963">
        <f t="shared" ref="E963:E1026" si="30">+_xlfn.NORM.S.INV(D963)</f>
        <v>0.72747949686960145</v>
      </c>
      <c r="G963">
        <v>0.61644512070578439</v>
      </c>
      <c r="H963">
        <v>0.72747949686960145</v>
      </c>
    </row>
    <row r="964" spans="1:8" x14ac:dyDescent="0.25">
      <c r="A964" s="3">
        <v>-2.2081601199982481E-3</v>
      </c>
      <c r="B964">
        <v>7.3933395514063083E-3</v>
      </c>
      <c r="C964">
        <f>+(B964-Estadisticas_Descriptivas!$B$3)/Estadisticas_Descriptivas!$B$7</f>
        <v>0.61672244600670423</v>
      </c>
      <c r="D964">
        <f t="shared" ref="D964:D1027" si="31">+D963+$D$2</f>
        <v>0.76733067729084914</v>
      </c>
      <c r="E964">
        <f t="shared" si="30"/>
        <v>0.73008431961284082</v>
      </c>
      <c r="G964">
        <v>0.61672244600670423</v>
      </c>
      <c r="H964">
        <v>0.73008431961284082</v>
      </c>
    </row>
    <row r="965" spans="1:8" x14ac:dyDescent="0.25">
      <c r="A965" s="3">
        <v>-8.7585481274361499E-3</v>
      </c>
      <c r="B965">
        <v>7.395138795039502E-3</v>
      </c>
      <c r="C965">
        <f>+(B965-Estadisticas_Descriptivas!$B$3)/Estadisticas_Descriptivas!$B$7</f>
        <v>0.61688543253844386</v>
      </c>
      <c r="D965">
        <f t="shared" si="31"/>
        <v>0.76812749003985314</v>
      </c>
      <c r="E965">
        <f t="shared" si="30"/>
        <v>0.73269410550085479</v>
      </c>
      <c r="G965">
        <v>0.61688543253844386</v>
      </c>
      <c r="H965">
        <v>0.73269410550085479</v>
      </c>
    </row>
    <row r="966" spans="1:8" x14ac:dyDescent="0.25">
      <c r="A966" s="3">
        <v>8.7312480714667462E-3</v>
      </c>
      <c r="B966">
        <v>7.3993483603735921E-3</v>
      </c>
      <c r="C966">
        <f>+(B966-Estadisticas_Descriptivas!$B$3)/Estadisticas_Descriptivas!$B$7</f>
        <v>0.61726676080398646</v>
      </c>
      <c r="D966">
        <f t="shared" si="31"/>
        <v>0.76892430278885715</v>
      </c>
      <c r="E966">
        <f t="shared" si="30"/>
        <v>0.73530889132632216</v>
      </c>
      <c r="G966">
        <v>0.61726676080398646</v>
      </c>
      <c r="H966">
        <v>0.73530889132632216</v>
      </c>
    </row>
    <row r="967" spans="1:8" x14ac:dyDescent="0.25">
      <c r="A967" s="3">
        <v>1.1964576270872662E-2</v>
      </c>
      <c r="B967">
        <v>7.4112334853124739E-3</v>
      </c>
      <c r="C967">
        <f>+(B967-Estadisticas_Descriptivas!$B$3)/Estadisticas_Descriptivas!$B$7</f>
        <v>0.61834338836978253</v>
      </c>
      <c r="D967">
        <f t="shared" si="31"/>
        <v>0.76972111553786116</v>
      </c>
      <c r="E967">
        <f t="shared" si="30"/>
        <v>0.73792871423067141</v>
      </c>
      <c r="G967">
        <v>0.61834338836978253</v>
      </c>
      <c r="H967">
        <v>0.73792871423067141</v>
      </c>
    </row>
    <row r="968" spans="1:8" x14ac:dyDescent="0.25">
      <c r="A968" s="3">
        <v>2.130100613548791E-4</v>
      </c>
      <c r="B968">
        <v>7.431229727488331E-3</v>
      </c>
      <c r="C968">
        <f>+(B968-Estadisticas_Descriptivas!$B$3)/Estadisticas_Descriptivas!$B$7</f>
        <v>0.6201547707195324</v>
      </c>
      <c r="D968">
        <f t="shared" si="31"/>
        <v>0.77051792828686516</v>
      </c>
      <c r="E968">
        <f t="shared" si="30"/>
        <v>0.74055361170881562</v>
      </c>
      <c r="G968">
        <v>0.6201547707195324</v>
      </c>
      <c r="H968">
        <v>0.74055361170881562</v>
      </c>
    </row>
    <row r="969" spans="1:8" x14ac:dyDescent="0.25">
      <c r="A969" s="3">
        <v>-4.5764303535156259E-3</v>
      </c>
      <c r="B969">
        <v>7.4447977105855934E-3</v>
      </c>
      <c r="C969">
        <f>+(B969-Estadisticas_Descriptivas!$B$3)/Estadisticas_Descriptivas!$B$7</f>
        <v>0.62138384190640561</v>
      </c>
      <c r="D969">
        <f t="shared" si="31"/>
        <v>0.77131474103586917</v>
      </c>
      <c r="E969">
        <f t="shared" si="30"/>
        <v>0.74318362161397011</v>
      </c>
      <c r="G969">
        <v>0.62138384190640561</v>
      </c>
      <c r="H969">
        <v>0.74318362161397011</v>
      </c>
    </row>
    <row r="970" spans="1:8" x14ac:dyDescent="0.25">
      <c r="A970" s="3">
        <v>1.020914263474304E-2</v>
      </c>
      <c r="B970">
        <v>7.4602103777126061E-3</v>
      </c>
      <c r="C970">
        <f>+(B970-Estadisticas_Descriptivas!$B$3)/Estadisticas_Descriptivas!$B$7</f>
        <v>0.62278001589504373</v>
      </c>
      <c r="D970">
        <f t="shared" si="31"/>
        <v>0.77211155378487317</v>
      </c>
      <c r="E970">
        <f t="shared" si="30"/>
        <v>0.74581878216255049</v>
      </c>
      <c r="G970">
        <v>0.62278001589504373</v>
      </c>
      <c r="H970">
        <v>0.74581878216255049</v>
      </c>
    </row>
    <row r="971" spans="1:8" x14ac:dyDescent="0.25">
      <c r="A971" s="3">
        <v>3.1784486665891176E-3</v>
      </c>
      <c r="B971">
        <v>7.4953023589392487E-3</v>
      </c>
      <c r="C971">
        <f>+(B971-Estadisticas_Descriptivas!$B$3)/Estadisticas_Descriptivas!$B$7</f>
        <v>0.6259588629430376</v>
      </c>
      <c r="D971">
        <f t="shared" si="31"/>
        <v>0.77290836653387718</v>
      </c>
      <c r="E971">
        <f t="shared" si="30"/>
        <v>0.74845913193915614</v>
      </c>
      <c r="G971">
        <v>0.6259588629430376</v>
      </c>
      <c r="H971">
        <v>0.74845913193915614</v>
      </c>
    </row>
    <row r="972" spans="1:8" x14ac:dyDescent="0.25">
      <c r="A972" s="3">
        <v>-1.5730513586862171E-2</v>
      </c>
      <c r="B972">
        <v>7.5000816639139156E-3</v>
      </c>
      <c r="C972">
        <f>+(B972-Estadisticas_Descriptivas!$B$3)/Estadisticas_Descriptivas!$B$7</f>
        <v>0.62639180172218656</v>
      </c>
      <c r="D972">
        <f t="shared" si="31"/>
        <v>0.77370517928288118</v>
      </c>
      <c r="E972">
        <f t="shared" si="30"/>
        <v>0.75110470990163203</v>
      </c>
      <c r="G972">
        <v>0.62639180172218656</v>
      </c>
      <c r="H972">
        <v>0.75110470990163203</v>
      </c>
    </row>
    <row r="973" spans="1:8" x14ac:dyDescent="0.25">
      <c r="A973" s="3">
        <v>-3.4354388154940185E-3</v>
      </c>
      <c r="B973">
        <v>7.5217819575039702E-3</v>
      </c>
      <c r="C973">
        <f>+(B973-Estadisticas_Descriptivas!$B$3)/Estadisticas_Descriptivas!$B$7</f>
        <v>0.62835754750820605</v>
      </c>
      <c r="D973">
        <f t="shared" si="31"/>
        <v>0.77450199203188519</v>
      </c>
      <c r="E973">
        <f t="shared" si="30"/>
        <v>0.75375555538622818</v>
      </c>
      <c r="G973">
        <v>0.62835754750820605</v>
      </c>
      <c r="H973">
        <v>0.75375555538622818</v>
      </c>
    </row>
    <row r="974" spans="1:8" x14ac:dyDescent="0.25">
      <c r="A974" s="3">
        <v>9.1284370775730483E-3</v>
      </c>
      <c r="B974">
        <v>7.5250030166134074E-3</v>
      </c>
      <c r="C974">
        <f>+(B974-Estadisticas_Descriptivas!$B$3)/Estadisticas_Descriptivas!$B$7</f>
        <v>0.62864933081264007</v>
      </c>
      <c r="D974">
        <f t="shared" si="31"/>
        <v>0.77529880478088919</v>
      </c>
      <c r="E974">
        <f t="shared" si="30"/>
        <v>0.75641170811283753</v>
      </c>
      <c r="G974">
        <v>0.62864933081264007</v>
      </c>
      <c r="H974">
        <v>0.75641170811283753</v>
      </c>
    </row>
    <row r="975" spans="1:8" x14ac:dyDescent="0.25">
      <c r="A975" s="3">
        <v>1.2556739721478527E-2</v>
      </c>
      <c r="B975">
        <v>7.5389705750443792E-3</v>
      </c>
      <c r="C975">
        <f>+(B975-Estadisticas_Descriptivas!$B$3)/Estadisticas_Descriptivas!$B$7</f>
        <v>0.62991459798576466</v>
      </c>
      <c r="D975">
        <f t="shared" si="31"/>
        <v>0.7760956175298932</v>
      </c>
      <c r="E975">
        <f t="shared" si="30"/>
        <v>0.75907320819032764</v>
      </c>
      <c r="G975">
        <v>0.62991459798576466</v>
      </c>
      <c r="H975">
        <v>0.75907320819032764</v>
      </c>
    </row>
    <row r="976" spans="1:8" x14ac:dyDescent="0.25">
      <c r="A976" s="3">
        <v>1.0326123907011819E-2</v>
      </c>
      <c r="B976">
        <v>7.5567748961808956E-3</v>
      </c>
      <c r="C976">
        <f>+(B976-Estadisticas_Descriptivas!$B$3)/Estadisticas_Descriptivas!$B$7</f>
        <v>0.63152742267414053</v>
      </c>
      <c r="D976">
        <f t="shared" si="31"/>
        <v>0.77689243027889721</v>
      </c>
      <c r="E976">
        <f t="shared" si="30"/>
        <v>0.76174009612197113</v>
      </c>
      <c r="G976">
        <v>0.63152742267414053</v>
      </c>
      <c r="H976">
        <v>0.76174009612197113</v>
      </c>
    </row>
    <row r="977" spans="1:8" x14ac:dyDescent="0.25">
      <c r="A977" s="3">
        <v>1.3434298232750663E-3</v>
      </c>
      <c r="B977">
        <v>7.5821940867943916E-3</v>
      </c>
      <c r="C977">
        <f>+(B977-Estadisticas_Descriptivas!$B$3)/Estadisticas_Descriptivas!$B$7</f>
        <v>0.63383004897848716</v>
      </c>
      <c r="D977">
        <f t="shared" si="31"/>
        <v>0.77768924302790121</v>
      </c>
      <c r="E977">
        <f t="shared" si="30"/>
        <v>0.7644124128109574</v>
      </c>
      <c r="G977">
        <v>0.63383004897848716</v>
      </c>
      <c r="H977">
        <v>0.7644124128109574</v>
      </c>
    </row>
    <row r="978" spans="1:8" x14ac:dyDescent="0.25">
      <c r="A978" s="3">
        <v>-5.8356181661389783E-6</v>
      </c>
      <c r="B978">
        <v>7.6518553187603366E-3</v>
      </c>
      <c r="C978">
        <f>+(B978-Estadisticas_Descriptivas!$B$3)/Estadisticas_Descriptivas!$B$7</f>
        <v>0.64014039093850261</v>
      </c>
      <c r="D978">
        <f t="shared" si="31"/>
        <v>0.77848605577690522</v>
      </c>
      <c r="E978">
        <f t="shared" si="30"/>
        <v>0.76709019956601376</v>
      </c>
      <c r="G978">
        <v>0.64014039093850261</v>
      </c>
      <c r="H978">
        <v>0.76709019956601376</v>
      </c>
    </row>
    <row r="979" spans="1:8" x14ac:dyDescent="0.25">
      <c r="A979" s="3">
        <v>5.0909476986258362E-3</v>
      </c>
      <c r="B979">
        <v>7.6643865645527054E-3</v>
      </c>
      <c r="C979">
        <f>+(B979-Estadisticas_Descriptivas!$B$3)/Estadisticas_Descriptivas!$B$7</f>
        <v>0.64127554809698517</v>
      </c>
      <c r="D979">
        <f t="shared" si="31"/>
        <v>0.77928286852590922</v>
      </c>
      <c r="E979">
        <f t="shared" si="30"/>
        <v>0.76977349810711637</v>
      </c>
      <c r="G979">
        <v>0.64127554809698517</v>
      </c>
      <c r="H979">
        <v>0.76977349810711637</v>
      </c>
    </row>
    <row r="980" spans="1:8" x14ac:dyDescent="0.25">
      <c r="A980" s="3">
        <v>1.6493988445498431E-3</v>
      </c>
      <c r="B980">
        <v>7.6705049901413247E-3</v>
      </c>
      <c r="C980">
        <f>+(B980-Estadisticas_Descriptivas!$B$3)/Estadisticas_Descriptivas!$B$7</f>
        <v>0.64182979264063567</v>
      </c>
      <c r="D980">
        <f t="shared" si="31"/>
        <v>0.78007968127491323</v>
      </c>
      <c r="E980">
        <f t="shared" si="30"/>
        <v>0.77246235057130397</v>
      </c>
      <c r="G980">
        <v>0.64182979264063567</v>
      </c>
      <c r="H980">
        <v>0.77246235057130397</v>
      </c>
    </row>
    <row r="981" spans="1:8" x14ac:dyDescent="0.25">
      <c r="A981" s="3">
        <v>-2.4130405535727206E-4</v>
      </c>
      <c r="B981">
        <v>7.7076668832223305E-3</v>
      </c>
      <c r="C981">
        <f>+(B981-Estadisticas_Descriptivas!$B$3)/Estadisticas_Descriptivas!$B$7</f>
        <v>0.64519614500915712</v>
      </c>
      <c r="D981">
        <f t="shared" si="31"/>
        <v>0.78087649402391723</v>
      </c>
      <c r="E981">
        <f t="shared" si="30"/>
        <v>0.77515679951859706</v>
      </c>
      <c r="G981">
        <v>0.64519614500915712</v>
      </c>
      <c r="H981">
        <v>0.77515679951859706</v>
      </c>
    </row>
    <row r="982" spans="1:8" x14ac:dyDescent="0.25">
      <c r="A982" s="3">
        <v>4.8378131397597279E-3</v>
      </c>
      <c r="B982">
        <v>7.7199343487381888E-3</v>
      </c>
      <c r="C982">
        <f>+(B982-Estadisticas_Descriptivas!$B$3)/Estadisticas_Descriptivas!$B$7</f>
        <v>0.64630740733115577</v>
      </c>
      <c r="D982">
        <f t="shared" si="31"/>
        <v>0.78167330677292124</v>
      </c>
      <c r="E982">
        <f t="shared" si="30"/>
        <v>0.77785688793801699</v>
      </c>
      <c r="G982">
        <v>0.64630740733115577</v>
      </c>
      <c r="H982">
        <v>0.77785688793801699</v>
      </c>
    </row>
    <row r="983" spans="1:8" x14ac:dyDescent="0.25">
      <c r="A983" s="3">
        <v>1.1715927882596233E-2</v>
      </c>
      <c r="B983">
        <v>7.8274619154155012E-3</v>
      </c>
      <c r="C983">
        <f>+(B983-Estadisticas_Descriptivas!$B$3)/Estadisticas_Descriptivas!$B$7</f>
        <v>0.65604791430631115</v>
      </c>
      <c r="D983">
        <f t="shared" si="31"/>
        <v>0.78247011952192524</v>
      </c>
      <c r="E983">
        <f t="shared" si="30"/>
        <v>0.78056265925371515</v>
      </c>
      <c r="G983">
        <v>0.65604791430631115</v>
      </c>
      <c r="H983">
        <v>0.78056265925371515</v>
      </c>
    </row>
    <row r="984" spans="1:8" x14ac:dyDescent="0.25">
      <c r="A984" s="3">
        <v>-2.0816677921287052E-3</v>
      </c>
      <c r="B984">
        <v>7.9447123908689132E-3</v>
      </c>
      <c r="C984">
        <f>+(B984-Estadisticas_Descriptivas!$B$3)/Estadisticas_Descriptivas!$B$7</f>
        <v>0.66666918203593073</v>
      </c>
      <c r="D984">
        <f t="shared" si="31"/>
        <v>0.78326693227092925</v>
      </c>
      <c r="E984">
        <f t="shared" si="30"/>
        <v>0.78327415733121131</v>
      </c>
      <c r="G984">
        <v>0.66666918203593073</v>
      </c>
      <c r="H984">
        <v>0.78327415733121131</v>
      </c>
    </row>
    <row r="985" spans="1:8" x14ac:dyDescent="0.25">
      <c r="A985" s="3">
        <v>1.1647735102702228E-3</v>
      </c>
      <c r="B985">
        <v>7.9681890658929166E-3</v>
      </c>
      <c r="C985">
        <f>+(B985-Estadisticas_Descriptivas!$B$3)/Estadisticas_Descriptivas!$B$7</f>
        <v>0.66879584335535791</v>
      </c>
      <c r="D985">
        <f t="shared" si="31"/>
        <v>0.78406374501993326</v>
      </c>
      <c r="E985">
        <f t="shared" si="30"/>
        <v>0.78599142648374176</v>
      </c>
      <c r="G985">
        <v>0.66879584335535791</v>
      </c>
      <c r="H985">
        <v>0.78599142648374176</v>
      </c>
    </row>
    <row r="986" spans="1:8" x14ac:dyDescent="0.25">
      <c r="A986" s="3">
        <v>9.163899374069473E-4</v>
      </c>
      <c r="B986">
        <v>8.0078289488876297E-3</v>
      </c>
      <c r="C986">
        <f>+(B986-Estadisticas_Descriptivas!$B$3)/Estadisticas_Descriptivas!$B$7</f>
        <v>0.67238666725973451</v>
      </c>
      <c r="D986">
        <f t="shared" si="31"/>
        <v>0.78486055776893726</v>
      </c>
      <c r="E986">
        <f t="shared" si="30"/>
        <v>0.78871451147872518</v>
      </c>
      <c r="G986">
        <v>0.67238666725973451</v>
      </c>
      <c r="H986">
        <v>0.78871451147872518</v>
      </c>
    </row>
    <row r="987" spans="1:8" x14ac:dyDescent="0.25">
      <c r="A987" s="3">
        <v>2.501874243978186E-3</v>
      </c>
      <c r="B987">
        <v>8.0101236424949818E-3</v>
      </c>
      <c r="C987">
        <f>+(B987-Estadisticas_Descriptivas!$B$3)/Estadisticas_Descriptivas!$B$7</f>
        <v>0.67259453469111918</v>
      </c>
      <c r="D987">
        <f t="shared" si="31"/>
        <v>0.78565737051794127</v>
      </c>
      <c r="E987">
        <f t="shared" si="30"/>
        <v>0.79144345754434053</v>
      </c>
      <c r="G987">
        <v>0.67259453469111918</v>
      </c>
      <c r="H987">
        <v>0.79144345754434053</v>
      </c>
    </row>
    <row r="988" spans="1:8" x14ac:dyDescent="0.25">
      <c r="A988" s="3">
        <v>-2.7061230392261271E-3</v>
      </c>
      <c r="B988">
        <v>8.0278762048646701E-3</v>
      </c>
      <c r="C988">
        <f>+(B988-Estadisticas_Descriptivas!$B$3)/Estadisticas_Descriptivas!$B$7</f>
        <v>0.67420267075270945</v>
      </c>
      <c r="D988">
        <f t="shared" si="31"/>
        <v>0.78645418326694527</v>
      </c>
      <c r="E988">
        <f t="shared" si="30"/>
        <v>0.79417831037622644</v>
      </c>
      <c r="G988">
        <v>0.67420267075270945</v>
      </c>
      <c r="H988">
        <v>0.79417831037622644</v>
      </c>
    </row>
    <row r="989" spans="1:8" x14ac:dyDescent="0.25">
      <c r="A989" s="3">
        <v>-7.3807894850155265E-3</v>
      </c>
      <c r="B989">
        <v>8.0909386878793566E-3</v>
      </c>
      <c r="C989">
        <f>+(B989-Estadisticas_Descriptivas!$B$3)/Estadisticas_Descriptivas!$B$7</f>
        <v>0.67991525753074522</v>
      </c>
      <c r="D989">
        <f t="shared" si="31"/>
        <v>0.78725099601594928</v>
      </c>
      <c r="E989">
        <f t="shared" si="30"/>
        <v>0.796919116144305</v>
      </c>
      <c r="G989">
        <v>0.67991525753074522</v>
      </c>
      <c r="H989">
        <v>0.796919116144305</v>
      </c>
    </row>
    <row r="990" spans="1:8" x14ac:dyDescent="0.25">
      <c r="A990" s="3">
        <v>7.0010425881694704E-3</v>
      </c>
      <c r="B990">
        <v>8.1097549571607086E-3</v>
      </c>
      <c r="C990">
        <f>+(B990-Estadisticas_Descriptivas!$B$3)/Estadisticas_Descriptivas!$B$7</f>
        <v>0.6816197506932421</v>
      </c>
      <c r="D990">
        <f t="shared" si="31"/>
        <v>0.78804780876495328</v>
      </c>
      <c r="E990">
        <f t="shared" si="30"/>
        <v>0.79966592149972404</v>
      </c>
      <c r="G990">
        <v>0.6816197506932421</v>
      </c>
      <c r="H990">
        <v>0.79966592149972404</v>
      </c>
    </row>
    <row r="991" spans="1:8" x14ac:dyDescent="0.25">
      <c r="A991" s="3">
        <v>2.4880185293407742E-4</v>
      </c>
      <c r="B991">
        <v>8.1363795155244834E-3</v>
      </c>
      <c r="C991">
        <f>+(B991-Estadisticas_Descriptivas!$B$3)/Estadisticas_Descriptivas!$B$7</f>
        <v>0.68403156660674691</v>
      </c>
      <c r="D991">
        <f t="shared" si="31"/>
        <v>0.78884462151395729</v>
      </c>
      <c r="E991">
        <f t="shared" si="30"/>
        <v>0.80241877358193403</v>
      </c>
      <c r="G991">
        <v>0.68403156660674691</v>
      </c>
      <c r="H991">
        <v>0.80241877358193403</v>
      </c>
    </row>
    <row r="992" spans="1:8" x14ac:dyDescent="0.25">
      <c r="A992" s="3">
        <v>-7.3670465096804527E-3</v>
      </c>
      <c r="B992">
        <v>8.1415676557379246E-3</v>
      </c>
      <c r="C992">
        <f>+(B992-Estadisticas_Descriptivas!$B$3)/Estadisticas_Descriptivas!$B$7</f>
        <v>0.6845015401911837</v>
      </c>
      <c r="D992">
        <f t="shared" si="31"/>
        <v>0.78964143426296129</v>
      </c>
      <c r="E992">
        <f t="shared" si="30"/>
        <v>0.80517772002588583</v>
      </c>
      <c r="G992">
        <v>0.6845015401911837</v>
      </c>
      <c r="H992">
        <v>0.80517772002588583</v>
      </c>
    </row>
    <row r="993" spans="1:8" x14ac:dyDescent="0.25">
      <c r="A993" s="3">
        <v>-5.9750355854433224E-3</v>
      </c>
      <c r="B993">
        <v>8.1654564660518236E-3</v>
      </c>
      <c r="C993">
        <f>+(B993-Estadisticas_Descriptivas!$B$3)/Estadisticas_Descriptivas!$B$7</f>
        <v>0.68666553525478446</v>
      </c>
      <c r="D993">
        <f t="shared" si="31"/>
        <v>0.7904382470119653</v>
      </c>
      <c r="E993">
        <f t="shared" si="30"/>
        <v>0.80794280896936976</v>
      </c>
      <c r="G993">
        <v>0.68666553525478446</v>
      </c>
      <c r="H993">
        <v>0.80794280896936976</v>
      </c>
    </row>
    <row r="994" spans="1:8" x14ac:dyDescent="0.25">
      <c r="A994" s="3">
        <v>8.0278762048646701E-3</v>
      </c>
      <c r="B994">
        <v>8.165786048233592E-3</v>
      </c>
      <c r="C994">
        <f>+(B994-Estadisticas_Descriptivas!$B$3)/Estadisticas_Descriptivas!$B$7</f>
        <v>0.68669539083172715</v>
      </c>
      <c r="D994">
        <f t="shared" si="31"/>
        <v>0.79123505976096931</v>
      </c>
      <c r="E994">
        <f t="shared" si="30"/>
        <v>0.81071408906048925</v>
      </c>
      <c r="G994">
        <v>0.68669539083172715</v>
      </c>
      <c r="H994">
        <v>0.81071408906048925</v>
      </c>
    </row>
    <row r="995" spans="1:8" x14ac:dyDescent="0.25">
      <c r="A995" s="3">
        <v>1.1160825806737495E-3</v>
      </c>
      <c r="B995">
        <v>8.2034265474622003E-3</v>
      </c>
      <c r="C995">
        <f>+(B995-Estadisticas_Descriptivas!$B$3)/Estadisticas_Descriptivas!$B$7</f>
        <v>0.69010509828269984</v>
      </c>
      <c r="D995">
        <f t="shared" si="31"/>
        <v>0.79203187250997331</v>
      </c>
      <c r="E995">
        <f t="shared" si="30"/>
        <v>0.81349160946526611</v>
      </c>
      <c r="G995">
        <v>0.69010509828269984</v>
      </c>
      <c r="H995">
        <v>0.81349160946526611</v>
      </c>
    </row>
    <row r="996" spans="1:8" x14ac:dyDescent="0.25">
      <c r="A996" s="3">
        <v>1.5028090913065117E-3</v>
      </c>
      <c r="B996">
        <v>8.241457963390042E-3</v>
      </c>
      <c r="C996">
        <f>+(B996-Estadisticas_Descriptivas!$B$3)/Estadisticas_Descriptivas!$B$7</f>
        <v>0.69355021736766786</v>
      </c>
      <c r="D996">
        <f t="shared" si="31"/>
        <v>0.79282868525897732</v>
      </c>
      <c r="E996">
        <f t="shared" si="30"/>
        <v>0.81627541987539953</v>
      </c>
      <c r="G996">
        <v>0.69355021736766786</v>
      </c>
      <c r="H996">
        <v>0.81627541987539953</v>
      </c>
    </row>
    <row r="997" spans="1:8" x14ac:dyDescent="0.25">
      <c r="A997" s="3">
        <v>1.1847649793331305E-2</v>
      </c>
      <c r="B997">
        <v>8.2418199908353973E-3</v>
      </c>
      <c r="C997">
        <f>+(B997-Estadisticas_Descriptivas!$B$3)/Estadisticas_Descriptivas!$B$7</f>
        <v>0.6935830120357297</v>
      </c>
      <c r="D997">
        <f t="shared" si="31"/>
        <v>0.79362549800798132</v>
      </c>
      <c r="E997">
        <f t="shared" si="30"/>
        <v>0.81906557051615991</v>
      </c>
      <c r="G997">
        <v>0.6935830120357297</v>
      </c>
      <c r="H997">
        <v>0.81906557051615991</v>
      </c>
    </row>
    <row r="998" spans="1:8" x14ac:dyDescent="0.25">
      <c r="A998" s="3">
        <v>-1.9981663563317653E-4</v>
      </c>
      <c r="B998">
        <v>8.2532027534605312E-3</v>
      </c>
      <c r="C998">
        <f>+(B998-Estadisticas_Descriptivas!$B$3)/Estadisticas_Descriptivas!$B$7</f>
        <v>0.69461413253973392</v>
      </c>
      <c r="D998">
        <f t="shared" si="31"/>
        <v>0.79442231075698533</v>
      </c>
      <c r="E998">
        <f t="shared" si="30"/>
        <v>0.8218621121544385</v>
      </c>
      <c r="G998">
        <v>0.69461413253973392</v>
      </c>
      <c r="H998">
        <v>0.8218621121544385</v>
      </c>
    </row>
    <row r="999" spans="1:8" x14ac:dyDescent="0.25">
      <c r="A999" s="3">
        <v>-1.1152197300303701E-3</v>
      </c>
      <c r="B999">
        <v>8.2537182282207411E-3</v>
      </c>
      <c r="C999">
        <f>+(B999-Estadisticas_Descriptivas!$B$3)/Estadisticas_Descriptivas!$B$7</f>
        <v>0.6946608274074082</v>
      </c>
      <c r="D999">
        <f t="shared" si="31"/>
        <v>0.79521912350598933</v>
      </c>
      <c r="E999">
        <f t="shared" si="30"/>
        <v>0.82466509610694549</v>
      </c>
      <c r="G999">
        <v>0.6946608274074082</v>
      </c>
      <c r="H999">
        <v>0.82466509610694549</v>
      </c>
    </row>
    <row r="1000" spans="1:8" x14ac:dyDescent="0.25">
      <c r="A1000" s="3">
        <v>2.5808546645145203E-3</v>
      </c>
      <c r="B1000">
        <v>8.2982806564053657E-3</v>
      </c>
      <c r="C1000">
        <f>+(B1000-Estadisticas_Descriptivas!$B$3)/Estadisticas_Descriptivas!$B$7</f>
        <v>0.69869756566881436</v>
      </c>
      <c r="D1000">
        <f t="shared" si="31"/>
        <v>0.79601593625499334</v>
      </c>
      <c r="E1000">
        <f t="shared" si="30"/>
        <v>0.82747457424856374</v>
      </c>
      <c r="G1000">
        <v>0.69869756566881436</v>
      </c>
      <c r="H1000">
        <v>0.82747457424856374</v>
      </c>
    </row>
    <row r="1001" spans="1:8" x14ac:dyDescent="0.25">
      <c r="A1001" s="3">
        <v>2.7103813151374556E-3</v>
      </c>
      <c r="B1001">
        <v>8.4012071916632625E-3</v>
      </c>
      <c r="C1001">
        <f>+(B1001-Estadisticas_Descriptivas!$B$3)/Estadisticas_Descriptivas!$B$7</f>
        <v>0.70802128297766753</v>
      </c>
      <c r="D1001">
        <f t="shared" si="31"/>
        <v>0.79681274900399734</v>
      </c>
      <c r="E1001">
        <f t="shared" si="30"/>
        <v>0.83029059902086444</v>
      </c>
      <c r="G1001">
        <v>0.70802128297766753</v>
      </c>
      <c r="H1001">
        <v>0.83029059902086444</v>
      </c>
    </row>
    <row r="1002" spans="1:8" x14ac:dyDescent="0.25">
      <c r="A1002" s="3">
        <v>8.5036727919987065E-3</v>
      </c>
      <c r="B1002">
        <v>8.4069387471426005E-3</v>
      </c>
      <c r="C1002">
        <f>+(B1002-Estadisticas_Descriptivas!$B$3)/Estadisticas_Descriptivas!$B$7</f>
        <v>0.70854048245227785</v>
      </c>
      <c r="D1002">
        <f t="shared" si="31"/>
        <v>0.79760956175300135</v>
      </c>
      <c r="E1002">
        <f t="shared" si="30"/>
        <v>0.83311322344078453</v>
      </c>
      <c r="G1002">
        <v>0.70854048245227785</v>
      </c>
      <c r="H1002">
        <v>0.83311322344078453</v>
      </c>
    </row>
    <row r="1003" spans="1:8" x14ac:dyDescent="0.25">
      <c r="A1003" s="3">
        <v>2.3446558536817097E-3</v>
      </c>
      <c r="B1003">
        <v>8.4299188671679293E-3</v>
      </c>
      <c r="C1003">
        <f>+(B1003-Estadisticas_Descriptivas!$B$3)/Estadisticas_Descriptivas!$B$7</f>
        <v>0.71062216277215673</v>
      </c>
      <c r="D1003">
        <f t="shared" si="31"/>
        <v>0.79840637450200536</v>
      </c>
      <c r="E1003">
        <f t="shared" si="30"/>
        <v>0.83594250110946311</v>
      </c>
      <c r="G1003">
        <v>0.71062216277215673</v>
      </c>
      <c r="H1003">
        <v>0.83594250110946311</v>
      </c>
    </row>
    <row r="1004" spans="1:8" x14ac:dyDescent="0.25">
      <c r="A1004" s="3">
        <v>-3.9386069750091401E-4</v>
      </c>
      <c r="B1004">
        <v>8.4701534580691185E-3</v>
      </c>
      <c r="C1004">
        <f>+(B1004-Estadisticas_Descriptivas!$B$3)/Estadisticas_Descriptivas!$B$7</f>
        <v>0.71426685896891584</v>
      </c>
      <c r="D1004">
        <f t="shared" si="31"/>
        <v>0.79920318725100936</v>
      </c>
      <c r="E1004">
        <f t="shared" si="30"/>
        <v>0.83877848622126605</v>
      </c>
      <c r="G1004">
        <v>0.71426685896891584</v>
      </c>
      <c r="H1004">
        <v>0.83877848622126605</v>
      </c>
    </row>
    <row r="1005" spans="1:8" x14ac:dyDescent="0.25">
      <c r="A1005" s="3">
        <v>7.6643865645527054E-3</v>
      </c>
      <c r="B1005">
        <v>8.4739969795697423E-3</v>
      </c>
      <c r="C1005">
        <f>+(B1005-Estadisticas_Descriptivas!$B$3)/Estadisticas_Descriptivas!$B$7</f>
        <v>0.71461502873730953</v>
      </c>
      <c r="D1005">
        <f t="shared" si="31"/>
        <v>0.80000000000001337</v>
      </c>
      <c r="E1005">
        <f t="shared" si="30"/>
        <v>0.84162123357296248</v>
      </c>
      <c r="G1005">
        <v>0.71461502873730953</v>
      </c>
      <c r="H1005">
        <v>0.84162123357296248</v>
      </c>
    </row>
    <row r="1006" spans="1:8" x14ac:dyDescent="0.25">
      <c r="A1006" s="3">
        <v>2.5213273947457537E-3</v>
      </c>
      <c r="B1006">
        <v>8.5036727919987065E-3</v>
      </c>
      <c r="C1006">
        <f>+(B1006-Estadisticas_Descriptivas!$B$3)/Estadisticas_Descriptivas!$B$7</f>
        <v>0.71730324597210648</v>
      </c>
      <c r="D1006">
        <f t="shared" si="31"/>
        <v>0.80079681274901737</v>
      </c>
      <c r="E1006">
        <f t="shared" si="30"/>
        <v>0.84447079857309926</v>
      </c>
      <c r="G1006">
        <v>0.71730324597210648</v>
      </c>
      <c r="H1006">
        <v>0.84447079857309926</v>
      </c>
    </row>
    <row r="1007" spans="1:8" x14ac:dyDescent="0.25">
      <c r="A1007" s="3">
        <v>-2.5259318472709014E-3</v>
      </c>
      <c r="B1007">
        <v>8.5237903642483293E-3</v>
      </c>
      <c r="C1007">
        <f>+(B1007-Estadisticas_Descriptivas!$B$3)/Estadisticas_Descriptivas!$B$7</f>
        <v>0.71912561914464102</v>
      </c>
      <c r="D1007">
        <f t="shared" si="31"/>
        <v>0.80159362549802138</v>
      </c>
      <c r="E1007">
        <f t="shared" si="30"/>
        <v>0.84732723725154979</v>
      </c>
      <c r="G1007">
        <v>0.71912561914464102</v>
      </c>
      <c r="H1007">
        <v>0.84732723725154979</v>
      </c>
    </row>
    <row r="1008" spans="1:8" x14ac:dyDescent="0.25">
      <c r="A1008" s="3">
        <v>-1.5621303211011961E-3</v>
      </c>
      <c r="B1008">
        <v>8.6306265255329251E-3</v>
      </c>
      <c r="C1008">
        <f>+(B1008-Estadisticas_Descriptivas!$B$3)/Estadisticas_Descriptivas!$B$7</f>
        <v>0.72880349437559799</v>
      </c>
      <c r="D1008">
        <f t="shared" si="31"/>
        <v>0.80239043824702538</v>
      </c>
      <c r="E1008">
        <f t="shared" si="30"/>
        <v>0.85019060626924314</v>
      </c>
      <c r="G1008">
        <v>0.72880349437559799</v>
      </c>
      <c r="H1008">
        <v>0.85019060626924314</v>
      </c>
    </row>
    <row r="1009" spans="1:8" x14ac:dyDescent="0.25">
      <c r="A1009" s="3">
        <v>-3.0651718949900042E-3</v>
      </c>
      <c r="B1009">
        <v>8.7131165503191443E-3</v>
      </c>
      <c r="C1009">
        <f>+(B1009-Estadisticas_Descriptivas!$B$3)/Estadisticas_Descriptivas!$B$7</f>
        <v>0.73627594713017563</v>
      </c>
      <c r="D1009">
        <f t="shared" si="31"/>
        <v>0.80318725099602939</v>
      </c>
      <c r="E1009">
        <f t="shared" si="30"/>
        <v>0.85306096292810529</v>
      </c>
      <c r="G1009">
        <v>0.73627594713017563</v>
      </c>
      <c r="H1009">
        <v>0.85306096292810529</v>
      </c>
    </row>
    <row r="1010" spans="1:8" x14ac:dyDescent="0.25">
      <c r="A1010" s="3">
        <v>3.9335900157368986E-3</v>
      </c>
      <c r="B1010">
        <v>8.722529021144565E-3</v>
      </c>
      <c r="C1010">
        <f>+(B1010-Estadisticas_Descriptivas!$B$3)/Estadisticas_Descriptivas!$B$7</f>
        <v>0.73712858650965296</v>
      </c>
      <c r="D1010">
        <f t="shared" si="31"/>
        <v>0.80398406374503339</v>
      </c>
      <c r="E1010">
        <f t="shared" si="30"/>
        <v>0.85593836518116795</v>
      </c>
      <c r="G1010">
        <v>0.73712858650965296</v>
      </c>
      <c r="H1010">
        <v>0.85593836518116795</v>
      </c>
    </row>
    <row r="1011" spans="1:8" x14ac:dyDescent="0.25">
      <c r="A1011" s="3">
        <v>1.5724312002203256E-3</v>
      </c>
      <c r="B1011">
        <v>8.7312480714667462E-3</v>
      </c>
      <c r="C1011">
        <f>+(B1011-Estadisticas_Descriptivas!$B$3)/Estadisticas_Descriptivas!$B$7</f>
        <v>0.73791841160385241</v>
      </c>
      <c r="D1011">
        <f t="shared" si="31"/>
        <v>0.8047808764940374</v>
      </c>
      <c r="E1011">
        <f t="shared" si="30"/>
        <v>0.85882287164290505</v>
      </c>
      <c r="G1011">
        <v>0.73791841160385241</v>
      </c>
      <c r="H1011">
        <v>0.85882287164290505</v>
      </c>
    </row>
    <row r="1012" spans="1:8" x14ac:dyDescent="0.25">
      <c r="A1012" s="3">
        <v>9.073212238914774E-4</v>
      </c>
      <c r="B1012">
        <v>8.7575812659024255E-3</v>
      </c>
      <c r="C1012">
        <f>+(B1012-Estadisticas_Descriptivas!$B$3)/Estadisticas_Descriptivas!$B$7</f>
        <v>0.74030383398440902</v>
      </c>
      <c r="D1012">
        <f t="shared" si="31"/>
        <v>0.80557768924304141</v>
      </c>
      <c r="E1012">
        <f t="shared" si="30"/>
        <v>0.86171454159975958</v>
      </c>
      <c r="G1012">
        <v>0.74030383398440902</v>
      </c>
      <c r="H1012">
        <v>0.86171454159975958</v>
      </c>
    </row>
    <row r="1013" spans="1:8" x14ac:dyDescent="0.25">
      <c r="A1013" s="3">
        <v>-4.0836525834456738E-3</v>
      </c>
      <c r="B1013">
        <v>8.7682271055828931E-3</v>
      </c>
      <c r="C1013">
        <f>+(B1013-Estadisticas_Descriptivas!$B$3)/Estadisticas_Descriptivas!$B$7</f>
        <v>0.74126819948498035</v>
      </c>
      <c r="D1013">
        <f t="shared" si="31"/>
        <v>0.80637450199204541</v>
      </c>
      <c r="E1013">
        <f t="shared" si="30"/>
        <v>0.86461343502088039</v>
      </c>
      <c r="G1013">
        <v>0.74126819948498035</v>
      </c>
      <c r="H1013">
        <v>0.86461343502088039</v>
      </c>
    </row>
    <row r="1014" spans="1:8" x14ac:dyDescent="0.25">
      <c r="A1014" s="3">
        <v>2.6755639309195001E-3</v>
      </c>
      <c r="B1014">
        <v>8.79353312061526E-3</v>
      </c>
      <c r="C1014">
        <f>+(B1014-Estadisticas_Descriptivas!$B$3)/Estadisticas_Descriptivas!$B$7</f>
        <v>0.74356057365053629</v>
      </c>
      <c r="D1014">
        <f t="shared" si="31"/>
        <v>0.80717131474104942</v>
      </c>
      <c r="E1014">
        <f t="shared" si="30"/>
        <v>0.86751961256908461</v>
      </c>
      <c r="G1014">
        <v>0.74356057365053629</v>
      </c>
      <c r="H1014">
        <v>0.86751961256908461</v>
      </c>
    </row>
    <row r="1015" spans="1:8" x14ac:dyDescent="0.25">
      <c r="A1015" s="3">
        <v>6.1953178565135048E-3</v>
      </c>
      <c r="B1015">
        <v>8.805260963896E-3</v>
      </c>
      <c r="C1015">
        <f>+(B1015-Estadisticas_Descriptivas!$B$3)/Estadisticas_Descriptivas!$B$7</f>
        <v>0.74462295367837039</v>
      </c>
      <c r="D1015">
        <f t="shared" si="31"/>
        <v>0.80796812749005342</v>
      </c>
      <c r="E1015">
        <f t="shared" si="30"/>
        <v>0.8704331356120355</v>
      </c>
      <c r="G1015">
        <v>0.74462295367837039</v>
      </c>
      <c r="H1015">
        <v>0.8704331356120355</v>
      </c>
    </row>
    <row r="1016" spans="1:8" x14ac:dyDescent="0.25">
      <c r="A1016" s="3">
        <v>5.0844444097790653E-3</v>
      </c>
      <c r="B1016">
        <v>8.8076324804251538E-3</v>
      </c>
      <c r="C1016">
        <f>+(B1016-Estadisticas_Descriptivas!$B$3)/Estadisticas_Descriptivas!$B$7</f>
        <v>0.74483778020153757</v>
      </c>
      <c r="D1016">
        <f t="shared" si="31"/>
        <v>0.80876494023905743</v>
      </c>
      <c r="E1016">
        <f t="shared" si="30"/>
        <v>0.87335406623364209</v>
      </c>
      <c r="G1016">
        <v>0.74483778020153757</v>
      </c>
      <c r="H1016">
        <v>0.87335406623364209</v>
      </c>
    </row>
    <row r="1017" spans="1:8" x14ac:dyDescent="0.25">
      <c r="A1017" s="3">
        <v>5.4487651784855817E-3</v>
      </c>
      <c r="B1017">
        <v>8.8340957105059736E-3</v>
      </c>
      <c r="C1017">
        <f>+(B1017-Estadisticas_Descriptivas!$B$3)/Estadisticas_Descriptivas!$B$7</f>
        <v>0.74723498200896732</v>
      </c>
      <c r="D1017">
        <f t="shared" si="31"/>
        <v>0.80956175298806143</v>
      </c>
      <c r="E1017">
        <f t="shared" si="30"/>
        <v>0.87628246724569925</v>
      </c>
      <c r="G1017">
        <v>0.74723498200896732</v>
      </c>
      <c r="H1017">
        <v>0.87628246724569925</v>
      </c>
    </row>
    <row r="1018" spans="1:8" x14ac:dyDescent="0.25">
      <c r="A1018" s="3">
        <v>1.0166989647510949E-3</v>
      </c>
      <c r="B1018">
        <v>8.8362751296118258E-3</v>
      </c>
      <c r="C1018">
        <f>+(B1018-Estadisticas_Descriptivas!$B$3)/Estadisticas_Descriptivas!$B$7</f>
        <v>0.74743240716847126</v>
      </c>
      <c r="D1018">
        <f t="shared" si="31"/>
        <v>0.81035856573706544</v>
      </c>
      <c r="E1018">
        <f t="shared" si="30"/>
        <v>0.879218402199757</v>
      </c>
      <c r="G1018">
        <v>0.74743240716847126</v>
      </c>
      <c r="H1018">
        <v>0.879218402199757</v>
      </c>
    </row>
    <row r="1019" spans="1:8" x14ac:dyDescent="0.25">
      <c r="A1019" s="3">
        <v>7.4107193628569767E-4</v>
      </c>
      <c r="B1019">
        <v>8.9041739128465913E-3</v>
      </c>
      <c r="C1019">
        <f>+(B1019-Estadisticas_Descriptivas!$B$3)/Estadisticas_Descriptivas!$B$7</f>
        <v>0.7535830957048123</v>
      </c>
      <c r="D1019">
        <f t="shared" si="31"/>
        <v>0.81115537848606944</v>
      </c>
      <c r="E1019">
        <f t="shared" si="30"/>
        <v>0.88216193539924348</v>
      </c>
      <c r="G1019">
        <v>0.7535830957048123</v>
      </c>
      <c r="H1019">
        <v>0.88216193539924348</v>
      </c>
    </row>
    <row r="1020" spans="1:8" x14ac:dyDescent="0.25">
      <c r="A1020" s="3">
        <v>1.0208065293514812E-2</v>
      </c>
      <c r="B1020">
        <v>8.9184037183100973E-3</v>
      </c>
      <c r="C1020">
        <f>+(B1020-Estadisticas_Descriptivas!$B$3)/Estadisticas_Descriptivas!$B$7</f>
        <v>0.75487211882377059</v>
      </c>
      <c r="D1020">
        <f t="shared" si="31"/>
        <v>0.81195219123507345</v>
      </c>
      <c r="E1020">
        <f t="shared" si="30"/>
        <v>0.88511313191182561</v>
      </c>
      <c r="G1020">
        <v>0.75487211882377059</v>
      </c>
      <c r="H1020">
        <v>0.88511313191182561</v>
      </c>
    </row>
    <row r="1021" spans="1:8" x14ac:dyDescent="0.25">
      <c r="A1021" s="3">
        <v>-8.7630288411204571E-3</v>
      </c>
      <c r="B1021">
        <v>8.9702493952743545E-3</v>
      </c>
      <c r="C1021">
        <f>+(B1021-Estadisticas_Descriptivas!$B$3)/Estadisticas_Descriptivas!$B$7</f>
        <v>0.75956861846295154</v>
      </c>
      <c r="D1021">
        <f t="shared" si="31"/>
        <v>0.81274900398407746</v>
      </c>
      <c r="E1021">
        <f t="shared" si="30"/>
        <v>0.88807205758203989</v>
      </c>
      <c r="G1021">
        <v>0.75956861846295154</v>
      </c>
      <c r="H1021">
        <v>0.88807205758203989</v>
      </c>
    </row>
    <row r="1022" spans="1:8" x14ac:dyDescent="0.25">
      <c r="A1022" s="3">
        <v>5.5170270744306915E-3</v>
      </c>
      <c r="B1022">
        <v>9.0240927793627801E-3</v>
      </c>
      <c r="C1022">
        <f>+(B1022-Estadisticas_Descriptivas!$B$3)/Estadisticas_Descriptivas!$B$7</f>
        <v>0.76444608267501901</v>
      </c>
      <c r="D1022">
        <f t="shared" si="31"/>
        <v>0.81354581673308146</v>
      </c>
      <c r="E1022">
        <f t="shared" si="30"/>
        <v>0.89103877904416529</v>
      </c>
      <c r="G1022">
        <v>0.76444608267501901</v>
      </c>
      <c r="H1022">
        <v>0.89103877904416529</v>
      </c>
    </row>
    <row r="1023" spans="1:8" x14ac:dyDescent="0.25">
      <c r="A1023" s="3">
        <v>2.8262026252154904E-3</v>
      </c>
      <c r="B1023">
        <v>9.0820507409230533E-3</v>
      </c>
      <c r="C1023">
        <f>+(B1023-Estadisticas_Descriptivas!$B$3)/Estadisticas_Descriptivas!$B$7</f>
        <v>0.7696962705690481</v>
      </c>
      <c r="D1023">
        <f t="shared" si="31"/>
        <v>0.81434262948208547</v>
      </c>
      <c r="E1023">
        <f t="shared" si="30"/>
        <v>0.89401336373538576</v>
      </c>
      <c r="G1023">
        <v>0.7696962705690481</v>
      </c>
      <c r="H1023">
        <v>0.89401336373538576</v>
      </c>
    </row>
    <row r="1024" spans="1:8" x14ac:dyDescent="0.25">
      <c r="A1024" s="3">
        <v>6.3893754987431883E-3</v>
      </c>
      <c r="B1024">
        <v>9.1284370775730483E-3</v>
      </c>
      <c r="C1024">
        <f>+(B1024-Estadisticas_Descriptivas!$B$3)/Estadisticas_Descriptivas!$B$7</f>
        <v>0.77389822965408073</v>
      </c>
      <c r="D1024">
        <f t="shared" si="31"/>
        <v>0.81513944223108947</v>
      </c>
      <c r="E1024">
        <f t="shared" si="30"/>
        <v>0.89699587990922203</v>
      </c>
      <c r="G1024">
        <v>0.77389822965408073</v>
      </c>
      <c r="H1024">
        <v>0.89699587990922203</v>
      </c>
    </row>
    <row r="1025" spans="1:8" x14ac:dyDescent="0.25">
      <c r="A1025" s="3">
        <v>-1.3927543241993745E-2</v>
      </c>
      <c r="B1025">
        <v>9.159984668711818E-3</v>
      </c>
      <c r="C1025">
        <f>+(B1025-Estadisticas_Descriptivas!$B$3)/Estadisticas_Descriptivas!$B$7</f>
        <v>0.77675600409306444</v>
      </c>
      <c r="D1025">
        <f t="shared" si="31"/>
        <v>0.81593625498009348</v>
      </c>
      <c r="E1025">
        <f t="shared" si="30"/>
        <v>0.89998639664922875</v>
      </c>
      <c r="G1025">
        <v>0.77675600409306444</v>
      </c>
      <c r="H1025">
        <v>0.89998639664922875</v>
      </c>
    </row>
    <row r="1026" spans="1:8" x14ac:dyDescent="0.25">
      <c r="A1026" s="3">
        <v>-7.8164039369225113E-3</v>
      </c>
      <c r="B1026">
        <v>9.2178694499676084E-3</v>
      </c>
      <c r="C1026">
        <f>+(B1026-Estadisticas_Descriptivas!$B$3)/Estadisticas_Descriptivas!$B$7</f>
        <v>0.78199956286594552</v>
      </c>
      <c r="D1026">
        <f t="shared" si="31"/>
        <v>0.81673306772909748</v>
      </c>
      <c r="E1026">
        <f t="shared" si="30"/>
        <v>0.90298498388301629</v>
      </c>
      <c r="G1026">
        <v>0.78199956286594552</v>
      </c>
      <c r="H1026">
        <v>0.90298498388301629</v>
      </c>
    </row>
    <row r="1027" spans="1:8" x14ac:dyDescent="0.25">
      <c r="A1027" s="3">
        <v>-7.1402655319269259E-3</v>
      </c>
      <c r="B1027">
        <v>9.2407467881479022E-3</v>
      </c>
      <c r="C1027">
        <f>+(B1027-Estadisticas_Descriptivas!$B$3)/Estadisticas_Descriptivas!$B$7</f>
        <v>0.78407193257544394</v>
      </c>
      <c r="D1027">
        <f t="shared" si="31"/>
        <v>0.81752988047810149</v>
      </c>
      <c r="E1027">
        <f t="shared" ref="E1027:E1090" si="32">+_xlfn.NORM.S.INV(D1027)</f>
        <v>0.9059917123965322</v>
      </c>
      <c r="G1027">
        <v>0.78407193257544394</v>
      </c>
      <c r="H1027">
        <v>0.9059917123965322</v>
      </c>
    </row>
    <row r="1028" spans="1:8" x14ac:dyDescent="0.25">
      <c r="A1028" s="3">
        <v>1.0792035649409559E-2</v>
      </c>
      <c r="B1028">
        <v>9.3060554721535738E-3</v>
      </c>
      <c r="C1028">
        <f>+(B1028-Estadisticas_Descriptivas!$B$3)/Estadisticas_Descriptivas!$B$7</f>
        <v>0.7899879940260347</v>
      </c>
      <c r="D1028">
        <f t="shared" ref="D1028:D1091" si="33">+D1027+$D$2</f>
        <v>0.81832669322710549</v>
      </c>
      <c r="E1028">
        <f t="shared" si="32"/>
        <v>0.90900665384867541</v>
      </c>
      <c r="G1028">
        <v>0.7899879940260347</v>
      </c>
      <c r="H1028">
        <v>0.90900665384867541</v>
      </c>
    </row>
    <row r="1029" spans="1:8" x14ac:dyDescent="0.25">
      <c r="A1029" s="3">
        <v>-1.5581025897707379E-3</v>
      </c>
      <c r="B1029">
        <v>9.3211488102371565E-3</v>
      </c>
      <c r="C1029">
        <f>+(B1029-Estadisticas_Descriptivas!$B$3)/Estadisticas_Descriptivas!$B$7</f>
        <v>0.79135524122993273</v>
      </c>
      <c r="D1029">
        <f t="shared" si="33"/>
        <v>0.8191235059761095</v>
      </c>
      <c r="E1029">
        <f t="shared" si="32"/>
        <v>0.91202988078621061</v>
      </c>
      <c r="G1029">
        <v>0.79135524122993273</v>
      </c>
      <c r="H1029">
        <v>0.91202988078621061</v>
      </c>
    </row>
    <row r="1030" spans="1:8" x14ac:dyDescent="0.25">
      <c r="A1030" s="3">
        <v>-2.3149093754734951E-2</v>
      </c>
      <c r="B1030">
        <v>9.3926598961591168E-3</v>
      </c>
      <c r="C1030">
        <f>+(B1030-Estadisticas_Descriptivas!$B$3)/Estadisticas_Descriptivas!$B$7</f>
        <v>0.79783315431536628</v>
      </c>
      <c r="D1030">
        <f t="shared" si="33"/>
        <v>0.81992031872511351</v>
      </c>
      <c r="E1030">
        <f t="shared" si="32"/>
        <v>0.91506146665900279</v>
      </c>
      <c r="G1030">
        <v>0.79783315431536628</v>
      </c>
      <c r="H1030">
        <v>0.91506146665900279</v>
      </c>
    </row>
    <row r="1031" spans="1:8" x14ac:dyDescent="0.25">
      <c r="A1031" s="3">
        <v>-5.1426202378422881E-3</v>
      </c>
      <c r="B1031">
        <v>9.3937302530313627E-3</v>
      </c>
      <c r="C1031">
        <f>+(B1031-Estadisticas_Descriptivas!$B$3)/Estadisticas_Descriptivas!$B$7</f>
        <v>0.79793011381051893</v>
      </c>
      <c r="D1031">
        <f t="shared" si="33"/>
        <v>0.82071713147411751</v>
      </c>
      <c r="E1031">
        <f t="shared" si="32"/>
        <v>0.91810148583558859</v>
      </c>
      <c r="G1031">
        <v>0.79793011381051893</v>
      </c>
      <c r="H1031">
        <v>0.91810148583558859</v>
      </c>
    </row>
    <row r="1032" spans="1:8" x14ac:dyDescent="0.25">
      <c r="A1032" s="3">
        <v>1.1090468702846357E-2</v>
      </c>
      <c r="B1032">
        <v>9.4225154473364103E-3</v>
      </c>
      <c r="C1032">
        <f>+(B1032-Estadisticas_Descriptivas!$B$3)/Estadisticas_Descriptivas!$B$7</f>
        <v>0.80053765338919214</v>
      </c>
      <c r="D1032">
        <f t="shared" si="33"/>
        <v>0.82151394422312152</v>
      </c>
      <c r="E1032">
        <f t="shared" si="32"/>
        <v>0.92115001361907667</v>
      </c>
      <c r="G1032">
        <v>0.80053765338919214</v>
      </c>
      <c r="H1032">
        <v>0.92115001361907667</v>
      </c>
    </row>
    <row r="1033" spans="1:8" x14ac:dyDescent="0.25">
      <c r="A1033" s="3">
        <v>8.1331012929330981E-4</v>
      </c>
      <c r="B1033">
        <v>9.445048649426635E-3</v>
      </c>
      <c r="C1033">
        <f>+(B1033-Estadisticas_Descriptivas!$B$3)/Estadisticas_Descriptivas!$B$7</f>
        <v>0.80257884913940469</v>
      </c>
      <c r="D1033">
        <f t="shared" si="33"/>
        <v>0.82231075697212552</v>
      </c>
      <c r="E1033">
        <f t="shared" si="32"/>
        <v>0.92420712626340462</v>
      </c>
      <c r="G1033">
        <v>0.80257884913940469</v>
      </c>
      <c r="H1033">
        <v>0.92420712626340462</v>
      </c>
    </row>
    <row r="1034" spans="1:8" x14ac:dyDescent="0.25">
      <c r="A1034" s="3">
        <v>-4.9601718780302173E-3</v>
      </c>
      <c r="B1034">
        <v>9.450764734207695E-3</v>
      </c>
      <c r="C1034">
        <f>+(B1034-Estadisticas_Descriptivas!$B$3)/Estadisticas_Descriptivas!$B$7</f>
        <v>0.8030966471832085</v>
      </c>
      <c r="D1034">
        <f t="shared" si="33"/>
        <v>0.82310756972112953</v>
      </c>
      <c r="E1034">
        <f t="shared" si="32"/>
        <v>0.92727290098994553</v>
      </c>
      <c r="G1034">
        <v>0.8030966471832085</v>
      </c>
      <c r="H1034">
        <v>0.92727290098994553</v>
      </c>
    </row>
    <row r="1035" spans="1:8" x14ac:dyDescent="0.25">
      <c r="A1035" s="3">
        <v>1.5793398659167401E-2</v>
      </c>
      <c r="B1035">
        <v>9.5196111952602358E-3</v>
      </c>
      <c r="C1035">
        <f>+(B1035-Estadisticas_Descriptivas!$B$3)/Estadisticas_Descriptivas!$B$7</f>
        <v>0.80933318219296546</v>
      </c>
      <c r="D1035">
        <f t="shared" si="33"/>
        <v>0.82390438247013353</v>
      </c>
      <c r="E1035">
        <f t="shared" si="32"/>
        <v>0.9303474160044698</v>
      </c>
      <c r="G1035">
        <v>0.80933318219296546</v>
      </c>
      <c r="H1035">
        <v>0.9303474160044698</v>
      </c>
    </row>
    <row r="1036" spans="1:8" x14ac:dyDescent="0.25">
      <c r="A1036" s="3">
        <v>-1.3693502993456064E-2</v>
      </c>
      <c r="B1036">
        <v>9.5233931732350285E-3</v>
      </c>
      <c r="C1036">
        <f>+(B1036-Estadisticas_Descriptivas!$B$3)/Estadisticas_Descriptivas!$B$7</f>
        <v>0.80967577697104598</v>
      </c>
      <c r="D1036">
        <f t="shared" si="33"/>
        <v>0.82470119521913754</v>
      </c>
      <c r="E1036">
        <f t="shared" si="32"/>
        <v>0.93343075051451796</v>
      </c>
      <c r="G1036">
        <v>0.80967577697104598</v>
      </c>
      <c r="H1036">
        <v>0.93343075051451796</v>
      </c>
    </row>
    <row r="1037" spans="1:8" x14ac:dyDescent="0.25">
      <c r="A1037" s="3">
        <v>-1.8381860868696753E-2</v>
      </c>
      <c r="B1037">
        <v>9.5322174091778678E-3</v>
      </c>
      <c r="C1037">
        <f>+(B1037-Estadisticas_Descriptivas!$B$3)/Estadisticas_Descriptivas!$B$7</f>
        <v>0.81047513042437569</v>
      </c>
      <c r="D1037">
        <f t="shared" si="33"/>
        <v>0.82549800796814155</v>
      </c>
      <c r="E1037">
        <f t="shared" si="32"/>
        <v>0.93652298474710782</v>
      </c>
      <c r="G1037">
        <v>0.81047513042437569</v>
      </c>
      <c r="H1037">
        <v>0.93652298474710782</v>
      </c>
    </row>
    <row r="1038" spans="1:8" x14ac:dyDescent="0.25">
      <c r="A1038" s="3">
        <v>-2.996879838863975E-2</v>
      </c>
      <c r="B1038">
        <v>9.5490733384817617E-3</v>
      </c>
      <c r="C1038">
        <f>+(B1038-Estadisticas_Descriptivas!$B$3)/Estadisticas_Descriptivas!$B$7</f>
        <v>0.81200204395948816</v>
      </c>
      <c r="D1038">
        <f t="shared" si="33"/>
        <v>0.82629482071714555</v>
      </c>
      <c r="E1038">
        <f t="shared" si="32"/>
        <v>0.93962419996687863</v>
      </c>
      <c r="G1038">
        <v>0.81200204395948816</v>
      </c>
      <c r="H1038">
        <v>0.93962419996687863</v>
      </c>
    </row>
    <row r="1039" spans="1:8" x14ac:dyDescent="0.25">
      <c r="A1039" s="3">
        <v>1.0354085880061037E-2</v>
      </c>
      <c r="B1039">
        <v>9.5797632750176387E-3</v>
      </c>
      <c r="C1039">
        <f>+(B1039-Estadisticas_Descriptivas!$B$3)/Estadisticas_Descriptivas!$B$7</f>
        <v>0.81478212678040696</v>
      </c>
      <c r="D1039">
        <f t="shared" si="33"/>
        <v>0.82709163346614956</v>
      </c>
      <c r="E1039">
        <f t="shared" si="32"/>
        <v>0.94273447849462677</v>
      </c>
      <c r="G1039">
        <v>0.81478212678040696</v>
      </c>
      <c r="H1039">
        <v>0.94273447849462677</v>
      </c>
    </row>
    <row r="1040" spans="1:8" x14ac:dyDescent="0.25">
      <c r="A1040" s="3">
        <v>-7.7346478585028633E-3</v>
      </c>
      <c r="B1040">
        <v>9.6139819205598442E-3</v>
      </c>
      <c r="C1040">
        <f>+(B1040-Estadisticas_Descriptivas!$B$3)/Estadisticas_Descriptivas!$B$7</f>
        <v>0.81788186172172173</v>
      </c>
      <c r="D1040">
        <f t="shared" si="33"/>
        <v>0.82788844621515356</v>
      </c>
      <c r="E1040">
        <f t="shared" si="32"/>
        <v>0.94585390372625211</v>
      </c>
      <c r="G1040">
        <v>0.81788186172172173</v>
      </c>
      <c r="H1040">
        <v>0.94585390372625211</v>
      </c>
    </row>
    <row r="1041" spans="1:8" x14ac:dyDescent="0.25">
      <c r="A1041" s="3">
        <v>2.3042611519136447E-2</v>
      </c>
      <c r="B1041">
        <v>9.6893474955819237E-3</v>
      </c>
      <c r="C1041">
        <f>+(B1041-Estadisticas_Descriptivas!$B$3)/Estadisticas_Descriptivas!$B$7</f>
        <v>0.82470893808802859</v>
      </c>
      <c r="D1041">
        <f t="shared" si="33"/>
        <v>0.82868525896415757</v>
      </c>
      <c r="E1041">
        <f t="shared" si="32"/>
        <v>0.94898256015213855</v>
      </c>
      <c r="G1041">
        <v>0.82470893808802859</v>
      </c>
      <c r="H1041">
        <v>0.94898256015213855</v>
      </c>
    </row>
    <row r="1042" spans="1:8" x14ac:dyDescent="0.25">
      <c r="A1042" s="3">
        <v>4.6716768495385086E-3</v>
      </c>
      <c r="B1042">
        <v>9.7222847369131671E-3</v>
      </c>
      <c r="C1042">
        <f>+(B1042-Estadisticas_Descriptivas!$B$3)/Estadisticas_Descriptivas!$B$7</f>
        <v>0.82769259557087804</v>
      </c>
      <c r="D1042">
        <f t="shared" si="33"/>
        <v>0.82948207171316157</v>
      </c>
      <c r="E1042">
        <f t="shared" si="32"/>
        <v>0.9521205333769901</v>
      </c>
      <c r="G1042">
        <v>0.82769259557087804</v>
      </c>
      <c r="H1042">
        <v>0.9521205333769901</v>
      </c>
    </row>
    <row r="1043" spans="1:8" x14ac:dyDescent="0.25">
      <c r="A1043" s="3">
        <v>4.3033977655149158E-5</v>
      </c>
      <c r="B1043">
        <v>9.7606259756297664E-3</v>
      </c>
      <c r="C1043">
        <f>+(B1043-Estadisticas_Descriptivas!$B$3)/Estadisticas_Descriptivas!$B$7</f>
        <v>0.83116578030569022</v>
      </c>
      <c r="D1043">
        <f t="shared" si="33"/>
        <v>0.83027888446216558</v>
      </c>
      <c r="E1043">
        <f t="shared" si="32"/>
        <v>0.95526791014008794</v>
      </c>
      <c r="G1043">
        <v>0.83116578030569022</v>
      </c>
      <c r="H1043">
        <v>0.95526791014008794</v>
      </c>
    </row>
    <row r="1044" spans="1:8" x14ac:dyDescent="0.25">
      <c r="A1044" s="3">
        <v>1.6847579753558328E-2</v>
      </c>
      <c r="B1044">
        <v>9.8292815764611241E-3</v>
      </c>
      <c r="C1044">
        <f>+(B1044-Estadisticas_Descriptivas!$B$3)/Estadisticas_Descriptivas!$B$7</f>
        <v>0.83738502602514553</v>
      </c>
      <c r="D1044">
        <f t="shared" si="33"/>
        <v>0.83107569721116958</v>
      </c>
      <c r="E1044">
        <f t="shared" si="32"/>
        <v>0.95842477833604001</v>
      </c>
      <c r="G1044">
        <v>0.83738502602514553</v>
      </c>
      <c r="H1044">
        <v>0.95842477833604001</v>
      </c>
    </row>
    <row r="1045" spans="1:8" x14ac:dyDescent="0.25">
      <c r="A1045" s="3">
        <v>3.8237284285767004E-3</v>
      </c>
      <c r="B1045">
        <v>9.8544535630327168E-3</v>
      </c>
      <c r="C1045">
        <f>+(B1045-Estadisticas_Descriptivas!$B$3)/Estadisticas_Descriptivas!$B$7</f>
        <v>0.83966525907008116</v>
      </c>
      <c r="D1045">
        <f t="shared" si="33"/>
        <v>0.83187250996017359</v>
      </c>
      <c r="E1045">
        <f t="shared" si="32"/>
        <v>0.96159122703600108</v>
      </c>
      <c r="G1045">
        <v>0.83966525907008116</v>
      </c>
      <c r="H1045">
        <v>0.96159122703600108</v>
      </c>
    </row>
    <row r="1046" spans="1:8" x14ac:dyDescent="0.25">
      <c r="A1046" s="3">
        <v>1.6133247764330783E-2</v>
      </c>
      <c r="B1046">
        <v>9.8613727091971803E-3</v>
      </c>
      <c r="C1046">
        <f>+(B1046-Estadisticas_Descriptivas!$B$3)/Estadisticas_Descriptivas!$B$7</f>
        <v>0.84029203779817541</v>
      </c>
      <c r="D1046">
        <f t="shared" si="33"/>
        <v>0.8326693227091776</v>
      </c>
      <c r="E1046">
        <f t="shared" si="32"/>
        <v>0.96476734650937401</v>
      </c>
      <c r="G1046">
        <v>0.84029203779817541</v>
      </c>
      <c r="H1046">
        <v>0.96476734650937401</v>
      </c>
    </row>
    <row r="1047" spans="1:8" x14ac:dyDescent="0.25">
      <c r="A1047" s="3">
        <v>1.989779357261412E-3</v>
      </c>
      <c r="B1047">
        <v>9.8778427947523451E-3</v>
      </c>
      <c r="C1047">
        <f>+(B1047-Estadisticas_Descriptivas!$B$3)/Estadisticas_Descriptivas!$B$7</f>
        <v>0.84178399923828617</v>
      </c>
      <c r="D1047">
        <f t="shared" si="33"/>
        <v>0.8334661354581816</v>
      </c>
      <c r="E1047">
        <f t="shared" si="32"/>
        <v>0.96795322824603125</v>
      </c>
      <c r="G1047">
        <v>0.84178399923828617</v>
      </c>
      <c r="H1047">
        <v>0.96795322824603125</v>
      </c>
    </row>
    <row r="1048" spans="1:8" x14ac:dyDescent="0.25">
      <c r="A1048" s="3">
        <v>9.7222847369131671E-3</v>
      </c>
      <c r="B1048">
        <v>9.911292190138532E-3</v>
      </c>
      <c r="C1048">
        <f>+(B1048-Estadisticas_Descriptivas!$B$3)/Estadisticas_Descriptivas!$B$7</f>
        <v>0.844814050778945</v>
      </c>
      <c r="D1048">
        <f t="shared" si="33"/>
        <v>0.83426294820718561</v>
      </c>
      <c r="E1048">
        <f t="shared" si="32"/>
        <v>0.9711489649790489</v>
      </c>
      <c r="G1048">
        <v>0.844814050778945</v>
      </c>
      <c r="H1048">
        <v>0.9711489649790489</v>
      </c>
    </row>
    <row r="1049" spans="1:8" x14ac:dyDescent="0.25">
      <c r="A1049" s="3">
        <v>-1.9845553982971165E-3</v>
      </c>
      <c r="B1049">
        <v>9.9910589693537055E-3</v>
      </c>
      <c r="C1049">
        <f>+(B1049-Estadisticas_Descriptivas!$B$3)/Estadisticas_Descriptivas!$B$7</f>
        <v>0.85203981523488914</v>
      </c>
      <c r="D1049">
        <f t="shared" si="33"/>
        <v>0.83505976095618961</v>
      </c>
      <c r="E1049">
        <f t="shared" si="32"/>
        <v>0.97435465070797156</v>
      </c>
      <c r="G1049">
        <v>0.85203981523488914</v>
      </c>
      <c r="H1049">
        <v>0.97435465070797156</v>
      </c>
    </row>
    <row r="1050" spans="1:8" x14ac:dyDescent="0.25">
      <c r="A1050" s="3">
        <v>4.239676828782013E-3</v>
      </c>
      <c r="B1050">
        <v>1.0043718303008653E-2</v>
      </c>
      <c r="C1050">
        <f>+(B1050-Estadisticas_Descriptivas!$B$3)/Estadisticas_Descriptivas!$B$7</f>
        <v>0.85681002089119618</v>
      </c>
      <c r="D1050">
        <f t="shared" si="33"/>
        <v>0.83585657370519362</v>
      </c>
      <c r="E1050">
        <f t="shared" si="32"/>
        <v>0.97757038072262925</v>
      </c>
      <c r="G1050">
        <v>0.85681002089119618</v>
      </c>
      <c r="H1050">
        <v>0.97757038072262925</v>
      </c>
    </row>
    <row r="1051" spans="1:8" x14ac:dyDescent="0.25">
      <c r="A1051" s="3">
        <v>-8.9328055481209256E-3</v>
      </c>
      <c r="B1051">
        <v>1.0093051774424433E-2</v>
      </c>
      <c r="C1051">
        <f>+(B1051-Estadisticas_Descriptivas!$B$3)/Estadisticas_Descriptivas!$B$7</f>
        <v>0.86127894953231487</v>
      </c>
      <c r="D1051">
        <f t="shared" si="33"/>
        <v>0.83665338645419762</v>
      </c>
      <c r="E1051">
        <f t="shared" si="32"/>
        <v>0.98079625162753281</v>
      </c>
      <c r="G1051">
        <v>0.86127894953231487</v>
      </c>
      <c r="H1051">
        <v>0.98079625162753281</v>
      </c>
    </row>
    <row r="1052" spans="1:8" x14ac:dyDescent="0.25">
      <c r="A1052" s="3">
        <v>1.148337085011919E-2</v>
      </c>
      <c r="B1052">
        <v>1.0145452020822843E-2</v>
      </c>
      <c r="C1052">
        <f>+(B1052-Estadisticas_Descriptivas!$B$3)/Estadisticas_Descriptivas!$B$7</f>
        <v>0.86602568547469216</v>
      </c>
      <c r="D1052">
        <f t="shared" si="33"/>
        <v>0.83745019920320163</v>
      </c>
      <c r="E1052">
        <f t="shared" si="32"/>
        <v>0.98403236136681871</v>
      </c>
      <c r="G1052">
        <v>0.86602568547469216</v>
      </c>
      <c r="H1052">
        <v>0.98403236136681871</v>
      </c>
    </row>
    <row r="1053" spans="1:8" x14ac:dyDescent="0.25">
      <c r="A1053" s="3">
        <v>-3.1537266931381813E-3</v>
      </c>
      <c r="B1053">
        <v>1.0180197220578835E-2</v>
      </c>
      <c r="C1053">
        <f>+(B1053-Estadisticas_Descriptivas!$B$3)/Estadisticas_Descriptivas!$B$7</f>
        <v>0.86917311892859006</v>
      </c>
      <c r="D1053">
        <f t="shared" si="33"/>
        <v>0.83824701195220563</v>
      </c>
      <c r="E1053">
        <f t="shared" si="32"/>
        <v>0.98727880924983524</v>
      </c>
      <c r="G1053">
        <v>0.86917311892859006</v>
      </c>
      <c r="H1053">
        <v>0.98727880924983524</v>
      </c>
    </row>
    <row r="1054" spans="1:8" x14ac:dyDescent="0.25">
      <c r="A1054" s="3">
        <v>1.5951960865450143E-3</v>
      </c>
      <c r="B1054">
        <v>1.0195626139483993E-2</v>
      </c>
      <c r="C1054">
        <f>+(B1054-Estadisticas_Descriptivas!$B$3)/Estadisticas_Descriptivas!$B$7</f>
        <v>0.87057076510304321</v>
      </c>
      <c r="D1054">
        <f t="shared" si="33"/>
        <v>0.83904382470120964</v>
      </c>
      <c r="E1054">
        <f t="shared" si="32"/>
        <v>0.99053569597729918</v>
      </c>
      <c r="G1054">
        <v>0.87057076510304321</v>
      </c>
      <c r="H1054">
        <v>0.99053569597729918</v>
      </c>
    </row>
    <row r="1055" spans="1:8" x14ac:dyDescent="0.25">
      <c r="A1055" s="3">
        <v>-5.9759732079761596E-3</v>
      </c>
      <c r="B1055">
        <v>1.0208065293514812E-2</v>
      </c>
      <c r="C1055">
        <f>+(B1055-Estadisticas_Descriptivas!$B$3)/Estadisticas_Descriptivas!$B$7</f>
        <v>0.87169758002452136</v>
      </c>
      <c r="D1055">
        <f t="shared" si="33"/>
        <v>0.83984063745021365</v>
      </c>
      <c r="E1055">
        <f t="shared" si="32"/>
        <v>0.99380312366812074</v>
      </c>
      <c r="G1055">
        <v>0.87169758002452136</v>
      </c>
      <c r="H1055">
        <v>0.99380312366812074</v>
      </c>
    </row>
    <row r="1056" spans="1:8" x14ac:dyDescent="0.25">
      <c r="A1056" s="3">
        <v>-3.9379068060729772E-5</v>
      </c>
      <c r="B1056">
        <v>1.020914263474304E-2</v>
      </c>
      <c r="C1056">
        <f>+(B1056-Estadisticas_Descriptivas!$B$3)/Estadisticas_Descriptivas!$B$7</f>
        <v>0.87179517220550751</v>
      </c>
      <c r="D1056">
        <f t="shared" si="33"/>
        <v>0.84063745019921765</v>
      </c>
      <c r="E1056">
        <f t="shared" si="32"/>
        <v>0.99708119588687294</v>
      </c>
      <c r="G1056">
        <v>0.87179517220550751</v>
      </c>
      <c r="H1056">
        <v>0.99708119588687294</v>
      </c>
    </row>
    <row r="1057" spans="1:8" x14ac:dyDescent="0.25">
      <c r="A1057" s="3">
        <v>1.0093051774424433E-2</v>
      </c>
      <c r="B1057">
        <v>1.0280683010067904E-2</v>
      </c>
      <c r="C1057">
        <f>+(B1057-Estadisticas_Descriptivas!$B$3)/Estadisticas_Descriptivas!$B$7</f>
        <v>0.87827573850482932</v>
      </c>
      <c r="D1057">
        <f t="shared" si="33"/>
        <v>0.84143426294822166</v>
      </c>
      <c r="E1057">
        <f t="shared" si="32"/>
        <v>1.000370017671909</v>
      </c>
      <c r="G1057">
        <v>0.87827573850482932</v>
      </c>
      <c r="H1057">
        <v>1.000370017671909</v>
      </c>
    </row>
    <row r="1058" spans="1:8" x14ac:dyDescent="0.25">
      <c r="A1058" s="3">
        <v>-2.1151074397711689E-2</v>
      </c>
      <c r="B1058">
        <v>1.0301467821202559E-2</v>
      </c>
      <c r="C1058">
        <f>+(B1058-Estadisticas_Descriptivas!$B$3)/Estadisticas_Descriptivas!$B$7</f>
        <v>0.88015855427096645</v>
      </c>
      <c r="D1058">
        <f t="shared" si="33"/>
        <v>0.84223107569722566</v>
      </c>
      <c r="E1058">
        <f t="shared" si="32"/>
        <v>1.0036696955642093</v>
      </c>
      <c r="G1058">
        <v>0.88015855427096645</v>
      </c>
      <c r="H1058">
        <v>1.0036696955642093</v>
      </c>
    </row>
    <row r="1059" spans="1:8" x14ac:dyDescent="0.25">
      <c r="A1059" s="3">
        <v>-1.6025435809103872E-3</v>
      </c>
      <c r="B1059">
        <v>1.0304127925951478E-2</v>
      </c>
      <c r="C1059">
        <f>+(B1059-Estadisticas_Descriptivas!$B$3)/Estadisticas_Descriptivas!$B$7</f>
        <v>0.88039952288638434</v>
      </c>
      <c r="D1059">
        <f t="shared" si="33"/>
        <v>0.84302788844622967</v>
      </c>
      <c r="E1059">
        <f t="shared" si="32"/>
        <v>1.0069803376369135</v>
      </c>
      <c r="G1059">
        <v>0.88039952288638434</v>
      </c>
      <c r="H1059">
        <v>1.0069803376369135</v>
      </c>
    </row>
    <row r="1060" spans="1:8" x14ac:dyDescent="0.25">
      <c r="A1060" s="3">
        <v>-3.0180176155847338E-3</v>
      </c>
      <c r="B1060">
        <v>1.0326123907011819E-2</v>
      </c>
      <c r="C1060">
        <f>+(B1060-Estadisticas_Descriptivas!$B$3)/Estadisticas_Descriptivas!$B$7</f>
        <v>0.88239205385834063</v>
      </c>
      <c r="D1060">
        <f t="shared" si="33"/>
        <v>0.84382470119523367</v>
      </c>
      <c r="E1060">
        <f t="shared" si="32"/>
        <v>1.010302053525586</v>
      </c>
      <c r="G1060">
        <v>0.88239205385834063</v>
      </c>
      <c r="H1060">
        <v>1.010302053525586</v>
      </c>
    </row>
    <row r="1061" spans="1:8" x14ac:dyDescent="0.25">
      <c r="A1061" s="3">
        <v>-1.7260249859284649E-2</v>
      </c>
      <c r="B1061">
        <v>1.0354085880061037E-2</v>
      </c>
      <c r="C1061">
        <f>+(B1061-Estadisticas_Descriptivas!$B$3)/Estadisticas_Descriptivas!$B$7</f>
        <v>0.88492502100287174</v>
      </c>
      <c r="D1061">
        <f t="shared" si="33"/>
        <v>0.84462151394423768</v>
      </c>
      <c r="E1061">
        <f t="shared" si="32"/>
        <v>1.0136349544592544</v>
      </c>
      <c r="G1061">
        <v>0.88492502100287174</v>
      </c>
      <c r="H1061">
        <v>1.0136349544592544</v>
      </c>
    </row>
    <row r="1062" spans="1:8" x14ac:dyDescent="0.25">
      <c r="A1062" s="3">
        <v>1.1580070282484201E-2</v>
      </c>
      <c r="B1062">
        <v>1.0395487004435822E-2</v>
      </c>
      <c r="C1062">
        <f>+(B1062-Estadisticas_Descriptivas!$B$3)/Estadisticas_Descriptivas!$B$7</f>
        <v>0.88867538896164899</v>
      </c>
      <c r="D1062">
        <f t="shared" si="33"/>
        <v>0.84541832669324168</v>
      </c>
      <c r="E1062">
        <f t="shared" si="32"/>
        <v>1.0169791532922079</v>
      </c>
      <c r="G1062">
        <v>0.88867538896164899</v>
      </c>
      <c r="H1062">
        <v>1.0169791532922079</v>
      </c>
    </row>
    <row r="1063" spans="1:8" x14ac:dyDescent="0.25">
      <c r="A1063" s="3">
        <v>4.4726726528396821E-3</v>
      </c>
      <c r="B1063">
        <v>1.0426292122230674E-2</v>
      </c>
      <c r="C1063">
        <f>+(B1063-Estadisticas_Descriptivas!$B$3)/Estadisticas_Descriptivas!$B$7</f>
        <v>0.89146590560796823</v>
      </c>
      <c r="D1063">
        <f t="shared" si="33"/>
        <v>0.84621513944224569</v>
      </c>
      <c r="E1063">
        <f t="shared" si="32"/>
        <v>1.0203347645366196</v>
      </c>
      <c r="G1063">
        <v>0.89146590560796823</v>
      </c>
      <c r="H1063">
        <v>1.0203347645366196</v>
      </c>
    </row>
    <row r="1064" spans="1:8" x14ac:dyDescent="0.25">
      <c r="A1064" s="3">
        <v>1.0665025888896507E-2</v>
      </c>
      <c r="B1064">
        <v>1.0452303944590291E-2</v>
      </c>
      <c r="C1064">
        <f>+(B1064-Estadisticas_Descriptivas!$B$3)/Estadisticas_Descriptivas!$B$7</f>
        <v>0.89382221613334922</v>
      </c>
      <c r="D1064">
        <f t="shared" si="33"/>
        <v>0.8470119521912497</v>
      </c>
      <c r="E1064">
        <f t="shared" si="32"/>
        <v>1.0237019043959599</v>
      </c>
      <c r="G1064">
        <v>0.89382221613334922</v>
      </c>
      <c r="H1064">
        <v>1.0237019043959599</v>
      </c>
    </row>
    <row r="1065" spans="1:8" x14ac:dyDescent="0.25">
      <c r="A1065" s="3">
        <v>7.4953023589392487E-3</v>
      </c>
      <c r="B1065">
        <v>1.046620127324438E-2</v>
      </c>
      <c r="C1065">
        <f>+(B1065-Estadisticas_Descriptivas!$B$3)/Estadisticas_Descriptivas!$B$7</f>
        <v>0.89508112146222563</v>
      </c>
      <c r="D1065">
        <f t="shared" si="33"/>
        <v>0.8478087649402537</v>
      </c>
      <c r="E1065">
        <f t="shared" si="32"/>
        <v>1.0270806907992991</v>
      </c>
      <c r="G1065">
        <v>0.89508112146222563</v>
      </c>
      <c r="H1065">
        <v>1.0270806907992991</v>
      </c>
    </row>
    <row r="1066" spans="1:8" x14ac:dyDescent="0.25">
      <c r="A1066" s="3">
        <v>5.407711405364557E-3</v>
      </c>
      <c r="B1066">
        <v>1.0505999486313922E-2</v>
      </c>
      <c r="C1066">
        <f>+(B1066-Estadisticas_Descriptivas!$B$3)/Estadisticas_Descriptivas!$B$7</f>
        <v>0.89868628787658267</v>
      </c>
      <c r="D1066">
        <f t="shared" si="33"/>
        <v>0.84860557768925771</v>
      </c>
      <c r="E1066">
        <f t="shared" si="32"/>
        <v>1.0304712434364587</v>
      </c>
      <c r="G1066">
        <v>0.89868628787658267</v>
      </c>
      <c r="H1066">
        <v>1.0304712434364587</v>
      </c>
    </row>
    <row r="1067" spans="1:8" x14ac:dyDescent="0.25">
      <c r="A1067" s="3">
        <v>1.2566297656613212E-3</v>
      </c>
      <c r="B1067">
        <v>1.0517945160813724E-2</v>
      </c>
      <c r="C1067">
        <f>+(B1067-Estadisticas_Descriptivas!$B$3)/Estadisticas_Descriptivas!$B$7</f>
        <v>0.89976840039324968</v>
      </c>
      <c r="D1067">
        <f t="shared" si="33"/>
        <v>0.84940239043826171</v>
      </c>
      <c r="E1067">
        <f t="shared" si="32"/>
        <v>1.0338736837940927</v>
      </c>
      <c r="G1067">
        <v>0.89976840039324968</v>
      </c>
      <c r="H1067">
        <v>1.0338736837940927</v>
      </c>
    </row>
    <row r="1068" spans="1:8" x14ac:dyDescent="0.25">
      <c r="A1068" s="3">
        <v>2.6455008109871336E-4</v>
      </c>
      <c r="B1068">
        <v>1.0524514660609219E-2</v>
      </c>
      <c r="C1068">
        <f>+(B1068-Estadisticas_Descriptivas!$B$3)/Estadisticas_Descriptivas!$B$7</f>
        <v>0.90036350600717407</v>
      </c>
      <c r="D1068">
        <f t="shared" si="33"/>
        <v>0.85019920318726572</v>
      </c>
      <c r="E1068">
        <f t="shared" si="32"/>
        <v>1.037288135192693</v>
      </c>
      <c r="G1068">
        <v>0.90036350600717407</v>
      </c>
      <c r="H1068">
        <v>1.037288135192693</v>
      </c>
    </row>
    <row r="1069" spans="1:8" x14ac:dyDescent="0.25">
      <c r="A1069" s="3">
        <v>-2.8964558624980929E-3</v>
      </c>
      <c r="B1069">
        <v>1.0553814029047315E-2</v>
      </c>
      <c r="C1069">
        <f>+(B1069-Estadisticas_Descriptivas!$B$3)/Estadisticas_Descriptivas!$B$7</f>
        <v>0.9030176226347304</v>
      </c>
      <c r="D1069">
        <f t="shared" si="33"/>
        <v>0.85099601593626972</v>
      </c>
      <c r="E1069">
        <f t="shared" si="32"/>
        <v>1.0407147228245412</v>
      </c>
      <c r="G1069">
        <v>0.9030176226347304</v>
      </c>
      <c r="H1069">
        <v>1.0407147228245412</v>
      </c>
    </row>
    <row r="1070" spans="1:8" x14ac:dyDescent="0.25">
      <c r="A1070" s="3">
        <v>1.6976853166763339E-2</v>
      </c>
      <c r="B1070">
        <v>1.0554741756143349E-2</v>
      </c>
      <c r="C1070">
        <f>+(B1070-Estadisticas_Descriptivas!$B$3)/Estadisticas_Descriptivas!$B$7</f>
        <v>0.90310166184931684</v>
      </c>
      <c r="D1070">
        <f t="shared" si="33"/>
        <v>0.85179282868527373</v>
      </c>
      <c r="E1070">
        <f t="shared" si="32"/>
        <v>1.044153573792675</v>
      </c>
      <c r="G1070">
        <v>0.90310166184931684</v>
      </c>
      <c r="H1070">
        <v>1.044153573792675</v>
      </c>
    </row>
    <row r="1071" spans="1:8" x14ac:dyDescent="0.25">
      <c r="A1071" s="3">
        <v>-1.9410273951238066E-3</v>
      </c>
      <c r="B1071">
        <v>1.0584272769349701E-2</v>
      </c>
      <c r="C1071">
        <f>+(B1071-Estadisticas_Descriptivas!$B$3)/Estadisticas_Descriptivas!$B$7</f>
        <v>0.90577676228177717</v>
      </c>
      <c r="D1071">
        <f t="shared" si="33"/>
        <v>0.85258964143427773</v>
      </c>
      <c r="E1071">
        <f t="shared" si="32"/>
        <v>1.0476048171508705</v>
      </c>
      <c r="G1071">
        <v>0.90577676228177717</v>
      </c>
      <c r="H1071">
        <v>1.0476048171508705</v>
      </c>
    </row>
    <row r="1072" spans="1:8" x14ac:dyDescent="0.25">
      <c r="A1072" s="3">
        <v>2.8092730585327352E-3</v>
      </c>
      <c r="B1072">
        <v>1.059436938392988E-2</v>
      </c>
      <c r="C1072">
        <f>+(B1072-Estadisticas_Descriptivas!$B$3)/Estadisticas_Descriptivas!$B$7</f>
        <v>0.90669137560171609</v>
      </c>
      <c r="D1072">
        <f t="shared" si="33"/>
        <v>0.85338645418328174</v>
      </c>
      <c r="E1072">
        <f t="shared" si="32"/>
        <v>1.0510685839446952</v>
      </c>
      <c r="G1072">
        <v>0.90669137560171609</v>
      </c>
      <c r="H1072">
        <v>1.0510685839446952</v>
      </c>
    </row>
    <row r="1073" spans="1:8" x14ac:dyDescent="0.25">
      <c r="A1073" s="3">
        <v>2.5111788443470395E-3</v>
      </c>
      <c r="B1073">
        <v>1.0665025888896507E-2</v>
      </c>
      <c r="C1073">
        <f>+(B1073-Estadisticas_Descriptivas!$B$3)/Estadisticas_Descriptivas!$B$7</f>
        <v>0.9130918754989461</v>
      </c>
      <c r="D1073">
        <f t="shared" si="33"/>
        <v>0.85418326693228575</v>
      </c>
      <c r="E1073">
        <f t="shared" si="32"/>
        <v>1.0545450072536284</v>
      </c>
      <c r="G1073">
        <v>0.9130918754989461</v>
      </c>
      <c r="H1073">
        <v>1.0545450072536284</v>
      </c>
    </row>
    <row r="1074" spans="1:8" x14ac:dyDescent="0.25">
      <c r="A1074" s="3">
        <v>-1.8612489301417234E-3</v>
      </c>
      <c r="B1074">
        <v>1.068444607751462E-2</v>
      </c>
      <c r="C1074">
        <f>+(B1074-Estadisticas_Descriptivas!$B$3)/Estadisticas_Descriptivas!$B$7</f>
        <v>0.91485107538171884</v>
      </c>
      <c r="D1074">
        <f t="shared" si="33"/>
        <v>0.85498007968128975</v>
      </c>
      <c r="E1074">
        <f t="shared" si="32"/>
        <v>1.058034222234318</v>
      </c>
      <c r="G1074">
        <v>0.91485107538171884</v>
      </c>
      <c r="H1074">
        <v>1.058034222234318</v>
      </c>
    </row>
    <row r="1075" spans="1:8" x14ac:dyDescent="0.25">
      <c r="A1075" s="3">
        <v>4.0386757171231302E-3</v>
      </c>
      <c r="B1075">
        <v>1.0792035649409559E-2</v>
      </c>
      <c r="C1075">
        <f>+(B1075-Estadisticas_Descriptivas!$B$3)/Estadisticas_Descriptivas!$B$7</f>
        <v>0.92459719917006422</v>
      </c>
      <c r="D1075">
        <f t="shared" si="33"/>
        <v>0.85577689243029376</v>
      </c>
      <c r="E1075">
        <f t="shared" si="32"/>
        <v>1.0615363661650146</v>
      </c>
      <c r="G1075">
        <v>0.92459719917006422</v>
      </c>
      <c r="H1075">
        <v>1.0615363661650146</v>
      </c>
    </row>
    <row r="1076" spans="1:8" x14ac:dyDescent="0.25">
      <c r="A1076" s="3">
        <v>-1.2532169669905446E-3</v>
      </c>
      <c r="B1076">
        <v>1.0798495567894584E-2</v>
      </c>
      <c r="C1076">
        <f>+(B1076-Estadisticas_Descriptivas!$B$3)/Estadisticas_Descriptivas!$B$7</f>
        <v>0.92518237823629523</v>
      </c>
      <c r="D1076">
        <f t="shared" si="33"/>
        <v>0.85657370517929776</v>
      </c>
      <c r="E1076">
        <f t="shared" si="32"/>
        <v>1.0650515784911889</v>
      </c>
      <c r="G1076">
        <v>0.92518237823629523</v>
      </c>
      <c r="H1076">
        <v>1.0650515784911889</v>
      </c>
    </row>
    <row r="1077" spans="1:8" x14ac:dyDescent="0.25">
      <c r="A1077" s="3">
        <v>4.2365525811767224E-3</v>
      </c>
      <c r="B1077">
        <v>1.0853322230420792E-2</v>
      </c>
      <c r="C1077">
        <f>+(B1077-Estadisticas_Descriptivas!$B$3)/Estadisticas_Descriptivas!$B$7</f>
        <v>0.9301489138444492</v>
      </c>
      <c r="D1077">
        <f t="shared" si="33"/>
        <v>0.85737051792830177</v>
      </c>
      <c r="E1077">
        <f t="shared" si="32"/>
        <v>1.0685800008723954</v>
      </c>
      <c r="G1077">
        <v>0.9301489138444492</v>
      </c>
      <c r="H1077">
        <v>1.0685800008723954</v>
      </c>
    </row>
    <row r="1078" spans="1:8" x14ac:dyDescent="0.25">
      <c r="A1078" s="3">
        <v>-9.3241070946643578E-3</v>
      </c>
      <c r="B1078">
        <v>1.0869123768910471E-2</v>
      </c>
      <c r="C1078">
        <f>+(B1078-Estadisticas_Descriptivas!$B$3)/Estadisticas_Descriptivas!$B$7</f>
        <v>0.93158031418794252</v>
      </c>
      <c r="D1078">
        <f t="shared" si="33"/>
        <v>0.85816733067730577</v>
      </c>
      <c r="E1078">
        <f t="shared" si="32"/>
        <v>1.0721217772304179</v>
      </c>
      <c r="G1078">
        <v>0.93158031418794252</v>
      </c>
      <c r="H1078">
        <v>1.0721217772304179</v>
      </c>
    </row>
    <row r="1079" spans="1:8" x14ac:dyDescent="0.25">
      <c r="A1079" s="3">
        <v>1.3839090212397487E-4</v>
      </c>
      <c r="B1079">
        <v>1.0928696540176919E-2</v>
      </c>
      <c r="C1079">
        <f>+(B1079-Estadisticas_Descriptivas!$B$3)/Estadisticas_Descriptivas!$B$7</f>
        <v>0.93697678145657837</v>
      </c>
      <c r="D1079">
        <f t="shared" si="33"/>
        <v>0.85896414342630978</v>
      </c>
      <c r="E1079">
        <f t="shared" si="32"/>
        <v>1.0756770537987401</v>
      </c>
      <c r="G1079">
        <v>0.93697678145657837</v>
      </c>
      <c r="H1079">
        <v>1.0756770537987401</v>
      </c>
    </row>
    <row r="1080" spans="1:8" x14ac:dyDescent="0.25">
      <c r="A1080" s="3">
        <v>-1.681413492255035E-3</v>
      </c>
      <c r="B1080">
        <v>1.0959447267809841E-2</v>
      </c>
      <c r="C1080">
        <f>+(B1080-Estadisticas_Descriptivas!$B$3)/Estadisticas_Descriptivas!$B$7</f>
        <v>0.93976237110819261</v>
      </c>
      <c r="D1080">
        <f t="shared" si="33"/>
        <v>0.85976095617531378</v>
      </c>
      <c r="E1080">
        <f t="shared" si="32"/>
        <v>1.0792459791733808</v>
      </c>
      <c r="G1080">
        <v>0.93976237110819261</v>
      </c>
      <c r="H1080">
        <v>1.0792459791733808</v>
      </c>
    </row>
    <row r="1081" spans="1:8" x14ac:dyDescent="0.25">
      <c r="A1081" s="3">
        <v>8.9702493952743545E-3</v>
      </c>
      <c r="B1081">
        <v>1.1007853469181317E-2</v>
      </c>
      <c r="C1081">
        <f>+(B1081-Estadisticas_Descriptivas!$B$3)/Estadisticas_Descriptivas!$B$7</f>
        <v>0.94414730193727581</v>
      </c>
      <c r="D1081">
        <f t="shared" si="33"/>
        <v>0.86055776892431779</v>
      </c>
      <c r="E1081">
        <f t="shared" si="32"/>
        <v>1.082828704365145</v>
      </c>
      <c r="G1081">
        <v>0.94414730193727581</v>
      </c>
      <c r="H1081">
        <v>1.082828704365145</v>
      </c>
    </row>
    <row r="1082" spans="1:8" x14ac:dyDescent="0.25">
      <c r="A1082" s="3">
        <v>-9.5860221658826683E-3</v>
      </c>
      <c r="B1082">
        <v>1.1042759255392109E-2</v>
      </c>
      <c r="C1082">
        <f>+(B1082-Estadisticas_Descriptivas!$B$3)/Estadisticas_Descriptivas!$B$7</f>
        <v>0.94730928229790123</v>
      </c>
      <c r="D1082">
        <f t="shared" si="33"/>
        <v>0.8613545816733218</v>
      </c>
      <c r="E1082">
        <f t="shared" si="32"/>
        <v>1.0864253828533361</v>
      </c>
      <c r="G1082">
        <v>0.94730928229790123</v>
      </c>
      <c r="H1082">
        <v>1.0864253828533361</v>
      </c>
    </row>
    <row r="1083" spans="1:8" x14ac:dyDescent="0.25">
      <c r="A1083" s="3">
        <v>9.6893474955819237E-3</v>
      </c>
      <c r="B1083">
        <v>1.1044879965972587E-2</v>
      </c>
      <c r="C1083">
        <f>+(B1083-Estadisticas_Descriptivas!$B$3)/Estadisticas_Descriptivas!$B$7</f>
        <v>0.94750138927883409</v>
      </c>
      <c r="D1083">
        <f t="shared" si="33"/>
        <v>0.8621513944223258</v>
      </c>
      <c r="E1083">
        <f t="shared" si="32"/>
        <v>1.090036170640978</v>
      </c>
      <c r="G1083">
        <v>0.94750138927883409</v>
      </c>
      <c r="H1083">
        <v>1.090036170640978</v>
      </c>
    </row>
    <row r="1084" spans="1:8" x14ac:dyDescent="0.25">
      <c r="A1084" s="3">
        <v>7.1134119874882717E-3</v>
      </c>
      <c r="B1084">
        <v>1.1090468702846357E-2</v>
      </c>
      <c r="C1084">
        <f>+(B1084-Estadisticas_Descriptivas!$B$3)/Estadisticas_Descriptivas!$B$7</f>
        <v>0.95163109688060732</v>
      </c>
      <c r="D1084">
        <f t="shared" si="33"/>
        <v>0.86294820717132981</v>
      </c>
      <c r="E1084">
        <f t="shared" si="32"/>
        <v>1.0936612263116012</v>
      </c>
      <c r="G1084">
        <v>0.95163109688060732</v>
      </c>
      <c r="H1084">
        <v>1.0936612263116012</v>
      </c>
    </row>
    <row r="1085" spans="1:8" x14ac:dyDescent="0.25">
      <c r="A1085" s="3">
        <v>-2.070122839989974E-3</v>
      </c>
      <c r="B1085">
        <v>1.109419052516647E-2</v>
      </c>
      <c r="C1085">
        <f>+(B1085-Estadisticas_Descriptivas!$B$3)/Estadisticas_Descriptivas!$B$7</f>
        <v>0.95196824239026201</v>
      </c>
      <c r="D1085">
        <f t="shared" si="33"/>
        <v>0.86374501992033381</v>
      </c>
      <c r="E1085">
        <f t="shared" si="32"/>
        <v>1.0973007110876449</v>
      </c>
      <c r="G1085">
        <v>0.95196824239026201</v>
      </c>
      <c r="H1085">
        <v>1.0973007110876449</v>
      </c>
    </row>
    <row r="1086" spans="1:8" x14ac:dyDescent="0.25">
      <c r="A1086" s="3">
        <v>6.0518475879536293E-3</v>
      </c>
      <c r="B1086">
        <v>1.1099194174331695E-2</v>
      </c>
      <c r="C1086">
        <f>+(B1086-Estadisticas_Descriptivas!$B$3)/Estadisticas_Descriptivas!$B$7</f>
        <v>0.95242150364317746</v>
      </c>
      <c r="D1086">
        <f t="shared" si="33"/>
        <v>0.86454183266933782</v>
      </c>
      <c r="E1086">
        <f t="shared" si="32"/>
        <v>1.1009547888905304</v>
      </c>
      <c r="G1086">
        <v>0.95242150364317746</v>
      </c>
      <c r="H1086">
        <v>1.1009547888905304</v>
      </c>
    </row>
    <row r="1087" spans="1:8" x14ac:dyDescent="0.25">
      <c r="A1087" s="3">
        <v>7.7076668832223305E-3</v>
      </c>
      <c r="B1087">
        <v>1.1159277893187936E-2</v>
      </c>
      <c r="C1087">
        <f>+(B1087-Estadisticas_Descriptivas!$B$3)/Estadisticas_Descriptivas!$B$7</f>
        <v>0.95786425568060429</v>
      </c>
      <c r="D1087">
        <f t="shared" si="33"/>
        <v>0.86533864541834182</v>
      </c>
      <c r="E1087">
        <f t="shared" si="32"/>
        <v>1.1046236264024651</v>
      </c>
      <c r="G1087">
        <v>0.95786425568060429</v>
      </c>
      <c r="H1087">
        <v>1.1046236264024651</v>
      </c>
    </row>
    <row r="1088" spans="1:8" x14ac:dyDescent="0.25">
      <c r="A1088" s="3">
        <v>-7.6094663324381973E-3</v>
      </c>
      <c r="B1088">
        <v>1.1174577597236057E-2</v>
      </c>
      <c r="C1088">
        <f>+(B1088-Estadisticas_Descriptivas!$B$3)/Estadisticas_Descriptivas!$B$7</f>
        <v>0.95925019678020873</v>
      </c>
      <c r="D1088">
        <f t="shared" si="33"/>
        <v>0.86613545816734583</v>
      </c>
      <c r="E1088">
        <f t="shared" si="32"/>
        <v>1.1083073931300345</v>
      </c>
      <c r="G1088">
        <v>0.95925019678020873</v>
      </c>
      <c r="H1088">
        <v>1.1083073931300345</v>
      </c>
    </row>
    <row r="1089" spans="1:8" x14ac:dyDescent="0.25">
      <c r="A1089" s="3">
        <v>4.6791459565738158E-3</v>
      </c>
      <c r="B1089">
        <v>1.1201787981366396E-2</v>
      </c>
      <c r="C1089">
        <f>+(B1089-Estadisticas_Descriptivas!$B$3)/Estadisticas_Descriptivas!$B$7</f>
        <v>0.96171508038734554</v>
      </c>
      <c r="D1089">
        <f t="shared" si="33"/>
        <v>0.86693227091634983</v>
      </c>
      <c r="E1089">
        <f t="shared" si="32"/>
        <v>1.1120062614696538</v>
      </c>
      <c r="G1089">
        <v>0.96171508038734554</v>
      </c>
      <c r="H1089">
        <v>1.1120062614696538</v>
      </c>
    </row>
    <row r="1090" spans="1:8" x14ac:dyDescent="0.25">
      <c r="A1090" s="3">
        <v>-1.7116047891174713E-4</v>
      </c>
      <c r="B1090">
        <v>1.1271187194776155E-2</v>
      </c>
      <c r="C1090">
        <f>+(B1090-Estadisticas_Descriptivas!$B$3)/Estadisticas_Descriptivas!$B$7</f>
        <v>0.96800168709831735</v>
      </c>
      <c r="D1090">
        <f t="shared" si="33"/>
        <v>0.86772908366535384</v>
      </c>
      <c r="E1090">
        <f t="shared" si="32"/>
        <v>1.1157204067749305</v>
      </c>
      <c r="G1090">
        <v>0.96800168709831735</v>
      </c>
      <c r="H1090">
        <v>1.1157204067749305</v>
      </c>
    </row>
    <row r="1091" spans="1:8" x14ac:dyDescent="0.25">
      <c r="A1091" s="3">
        <v>3.9715527389487804E-3</v>
      </c>
      <c r="B1091">
        <v>1.1277947808795874E-2</v>
      </c>
      <c r="C1091">
        <f>+(B1091-Estadisticas_Descriptivas!$B$3)/Estadisticas_Descriptivas!$B$7</f>
        <v>0.96861410501169787</v>
      </c>
      <c r="D1091">
        <f t="shared" si="33"/>
        <v>0.86852589641435785</v>
      </c>
      <c r="E1091">
        <f t="shared" ref="E1091:E1154" si="34">+_xlfn.NORM.S.INV(D1091)</f>
        <v>1.1194500074260185</v>
      </c>
      <c r="G1091">
        <v>0.96861410501169787</v>
      </c>
      <c r="H1091">
        <v>1.1194500074260185</v>
      </c>
    </row>
    <row r="1092" spans="1:8" x14ac:dyDescent="0.25">
      <c r="A1092" s="3">
        <v>-1.8227694906369774E-3</v>
      </c>
      <c r="B1092">
        <v>1.1304113600650201E-2</v>
      </c>
      <c r="C1092">
        <f>+(B1092-Estadisticas_Descriptivas!$B$3)/Estadisticas_Descriptivas!$B$7</f>
        <v>0.97098436303894764</v>
      </c>
      <c r="D1092">
        <f t="shared" ref="D1092:D1155" si="35">+D1091+$D$2</f>
        <v>0.86932270916336185</v>
      </c>
      <c r="E1092">
        <f t="shared" si="34"/>
        <v>1.1231952449010336</v>
      </c>
      <c r="G1092">
        <v>0.97098436303894764</v>
      </c>
      <c r="H1092">
        <v>1.1231952449010336</v>
      </c>
    </row>
    <row r="1093" spans="1:8" x14ac:dyDescent="0.25">
      <c r="A1093" s="3">
        <v>-4.7485388838441889E-4</v>
      </c>
      <c r="B1093">
        <v>1.1351613765979041E-2</v>
      </c>
      <c r="C1093">
        <f>+(B1093-Estadisticas_Descriptivas!$B$3)/Estadisticas_Descriptivas!$B$7</f>
        <v>0.97528721956219699</v>
      </c>
      <c r="D1093">
        <f t="shared" si="35"/>
        <v>0.87011952191236586</v>
      </c>
      <c r="E1093">
        <f t="shared" si="34"/>
        <v>1.1269563038495922</v>
      </c>
      <c r="G1093">
        <v>0.97528721956219699</v>
      </c>
      <c r="H1093">
        <v>1.1269563038495922</v>
      </c>
    </row>
    <row r="1094" spans="1:8" x14ac:dyDescent="0.25">
      <c r="A1094" s="3">
        <v>-9.1913234280693867E-3</v>
      </c>
      <c r="B1094">
        <v>1.1427569666488724E-2</v>
      </c>
      <c r="C1094">
        <f>+(B1094-Estadisticas_Descriptivas!$B$3)/Estadisticas_Descriptivas!$B$7</f>
        <v>0.98216777123448629</v>
      </c>
      <c r="D1094">
        <f t="shared" si="35"/>
        <v>0.87091633466136986</v>
      </c>
      <c r="E1094">
        <f t="shared" si="34"/>
        <v>1.1307333721685675</v>
      </c>
      <c r="G1094">
        <v>0.98216777123448629</v>
      </c>
      <c r="H1094">
        <v>1.1307333721685675</v>
      </c>
    </row>
    <row r="1095" spans="1:8" x14ac:dyDescent="0.25">
      <c r="A1095" s="3">
        <v>2.145772011323821E-3</v>
      </c>
      <c r="B1095">
        <v>1.1448609342766147E-2</v>
      </c>
      <c r="C1095">
        <f>+(B1095-Estadisticas_Descriptivas!$B$3)/Estadisticas_Descriptivas!$B$7</f>
        <v>0.98407367424957337</v>
      </c>
      <c r="D1095">
        <f t="shared" si="35"/>
        <v>0.87171314741037387</v>
      </c>
      <c r="E1095">
        <f t="shared" si="34"/>
        <v>1.1345266410801338</v>
      </c>
      <c r="G1095">
        <v>0.98407367424957337</v>
      </c>
      <c r="H1095">
        <v>1.1345266410801338</v>
      </c>
    </row>
    <row r="1096" spans="1:8" x14ac:dyDescent="0.25">
      <c r="A1096" s="3">
        <v>-2.9944716993013376E-4</v>
      </c>
      <c r="B1096">
        <v>1.1455854954693034E-2</v>
      </c>
      <c r="C1096">
        <f>+(B1096-Estadisticas_Descriptivas!$B$3)/Estadisticas_Descriptivas!$B$7</f>
        <v>0.98473002625021799</v>
      </c>
      <c r="D1096">
        <f t="shared" si="35"/>
        <v>0.87250996015937787</v>
      </c>
      <c r="E1096">
        <f t="shared" si="34"/>
        <v>1.1383363052121827</v>
      </c>
      <c r="G1096">
        <v>0.98473002625021799</v>
      </c>
      <c r="H1096">
        <v>1.1383363052121827</v>
      </c>
    </row>
    <row r="1097" spans="1:8" x14ac:dyDescent="0.25">
      <c r="A1097" s="3">
        <v>2.6514435020339455E-3</v>
      </c>
      <c r="B1097">
        <v>1.148337085011919E-2</v>
      </c>
      <c r="C1097">
        <f>+(B1097-Estadisticas_Descriptivas!$B$3)/Estadisticas_Descriptivas!$B$7</f>
        <v>0.98722258494570525</v>
      </c>
      <c r="D1097">
        <f t="shared" si="35"/>
        <v>0.87330677290838188</v>
      </c>
      <c r="E1097">
        <f t="shared" si="34"/>
        <v>1.1421625626812051</v>
      </c>
      <c r="G1097">
        <v>0.98722258494570525</v>
      </c>
      <c r="H1097">
        <v>1.1421625626812051</v>
      </c>
    </row>
    <row r="1098" spans="1:8" x14ac:dyDescent="0.25">
      <c r="A1098" s="3">
        <v>1.614127248163344E-3</v>
      </c>
      <c r="B1098">
        <v>1.149147763018199E-2</v>
      </c>
      <c r="C1098">
        <f>+(B1098-Estadisticas_Descriptivas!$B$3)/Estadisticas_Descriptivas!$B$7</f>
        <v>0.98795694684180135</v>
      </c>
      <c r="D1098">
        <f t="shared" si="35"/>
        <v>0.87410358565738588</v>
      </c>
      <c r="E1098">
        <f t="shared" si="34"/>
        <v>1.1460056151777196</v>
      </c>
      <c r="G1098">
        <v>0.98795694684180135</v>
      </c>
      <c r="H1098">
        <v>1.1460056151777196</v>
      </c>
    </row>
    <row r="1099" spans="1:8" x14ac:dyDescent="0.25">
      <c r="A1099" s="3">
        <v>-3.3002338893437511E-3</v>
      </c>
      <c r="B1099">
        <v>1.1580070282484201E-2</v>
      </c>
      <c r="C1099">
        <f>+(B1099-Estadisticas_Descriptivas!$B$3)/Estadisticas_Descriptivas!$B$7</f>
        <v>0.99598221305364509</v>
      </c>
      <c r="D1099">
        <f t="shared" si="35"/>
        <v>0.87490039840638989</v>
      </c>
      <c r="E1099">
        <f t="shared" si="34"/>
        <v>1.1498656680543571</v>
      </c>
      <c r="G1099">
        <v>0.99598221305364509</v>
      </c>
      <c r="H1099">
        <v>1.1498656680543571</v>
      </c>
    </row>
    <row r="1100" spans="1:8" x14ac:dyDescent="0.25">
      <c r="A1100" s="3">
        <v>-1.8614700871699585E-2</v>
      </c>
      <c r="B1100">
        <v>1.1648051240012336E-2</v>
      </c>
      <c r="C1100">
        <f>+(B1100-Estadisticas_Descriptivas!$B$3)/Estadisticas_Descriptivas!$B$7</f>
        <v>1.0021403454418512</v>
      </c>
      <c r="D1100">
        <f t="shared" si="35"/>
        <v>0.8756972111553939</v>
      </c>
      <c r="E1100">
        <f t="shared" si="34"/>
        <v>1.1537429304166902</v>
      </c>
      <c r="G1100">
        <v>1.0021403454418512</v>
      </c>
      <c r="H1100">
        <v>1.1537429304166902</v>
      </c>
    </row>
    <row r="1101" spans="1:8" x14ac:dyDescent="0.25">
      <c r="A1101" s="3">
        <v>4.092509543626166E-3</v>
      </c>
      <c r="B1101">
        <v>1.1662294827948783E-2</v>
      </c>
      <c r="C1101">
        <f>+(B1101-Estadisticas_Descriptivas!$B$3)/Estadisticas_Descriptivas!$B$7</f>
        <v>1.0034306170618028</v>
      </c>
      <c r="D1101">
        <f t="shared" si="35"/>
        <v>0.8764940239043979</v>
      </c>
      <c r="E1101">
        <f t="shared" si="34"/>
        <v>1.1576376152169121</v>
      </c>
      <c r="G1101">
        <v>1.0034306170618028</v>
      </c>
      <c r="H1101">
        <v>1.1576376152169121</v>
      </c>
    </row>
    <row r="1102" spans="1:8" x14ac:dyDescent="0.25">
      <c r="A1102" s="3">
        <v>-2.812083478299976E-3</v>
      </c>
      <c r="B1102">
        <v>1.1699889235687211E-2</v>
      </c>
      <c r="C1102">
        <f>+(B1102-Estadisticas_Descriptivas!$B$3)/Estadisticas_Descriptivas!$B$7</f>
        <v>1.0068361492626934</v>
      </c>
      <c r="D1102">
        <f t="shared" si="35"/>
        <v>0.87729083665340191</v>
      </c>
      <c r="E1102">
        <f t="shared" si="34"/>
        <v>1.1615499393504811</v>
      </c>
      <c r="G1102">
        <v>1.0068361492626934</v>
      </c>
      <c r="H1102">
        <v>1.1615499393504811</v>
      </c>
    </row>
    <row r="1103" spans="1:8" x14ac:dyDescent="0.25">
      <c r="A1103" s="3">
        <v>1.2265644545291332E-2</v>
      </c>
      <c r="B1103">
        <v>1.1715927882596233E-2</v>
      </c>
      <c r="C1103">
        <f>+(B1103-Estadisticas_Descriptivas!$B$3)/Estadisticas_Descriptivas!$B$7</f>
        <v>1.0082890283421413</v>
      </c>
      <c r="D1103">
        <f t="shared" si="35"/>
        <v>0.87808764940240591</v>
      </c>
      <c r="E1103">
        <f t="shared" si="34"/>
        <v>1.1654801237558363</v>
      </c>
      <c r="G1103">
        <v>1.0082890283421413</v>
      </c>
      <c r="H1103">
        <v>1.1654801237558363</v>
      </c>
    </row>
    <row r="1104" spans="1:8" x14ac:dyDescent="0.25">
      <c r="A1104" s="3">
        <v>2.5295927786425976E-2</v>
      </c>
      <c r="B1104">
        <v>1.1730872577451423E-2</v>
      </c>
      <c r="C1104">
        <f>+(B1104-Estadisticas_Descriptivas!$B$3)/Estadisticas_Descriptivas!$B$7</f>
        <v>1.0096428105300652</v>
      </c>
      <c r="D1104">
        <f t="shared" si="35"/>
        <v>0.87888446215140992</v>
      </c>
      <c r="E1104">
        <f t="shared" si="34"/>
        <v>1.1694283935173087</v>
      </c>
      <c r="G1104">
        <v>1.0096428105300652</v>
      </c>
      <c r="H1104">
        <v>1.1694283935173087</v>
      </c>
    </row>
    <row r="1105" spans="1:8" x14ac:dyDescent="0.25">
      <c r="A1105" s="3">
        <v>7.431229727488331E-3</v>
      </c>
      <c r="B1105">
        <v>1.1814893014644445E-2</v>
      </c>
      <c r="C1105">
        <f>+(B1105-Estadisticas_Descriptivas!$B$3)/Estadisticas_Descriptivas!$B$7</f>
        <v>1.0172538974338565</v>
      </c>
      <c r="D1105">
        <f t="shared" si="35"/>
        <v>0.87968127490041392</v>
      </c>
      <c r="E1105">
        <f t="shared" si="34"/>
        <v>1.1733949779713488</v>
      </c>
      <c r="G1105">
        <v>1.0172538974338565</v>
      </c>
      <c r="H1105">
        <v>1.1733949779713488</v>
      </c>
    </row>
    <row r="1106" spans="1:8" x14ac:dyDescent="0.25">
      <c r="A1106" s="3">
        <v>3.7568333092317108E-3</v>
      </c>
      <c r="B1106">
        <v>1.1825201774944727E-2</v>
      </c>
      <c r="C1106">
        <f>+(B1106-Estadisticas_Descriptivas!$B$3)/Estadisticas_Descriptivas!$B$7</f>
        <v>1.0181877282152358</v>
      </c>
      <c r="D1106">
        <f t="shared" si="35"/>
        <v>0.88047808764941793</v>
      </c>
      <c r="E1106">
        <f t="shared" si="34"/>
        <v>1.1773801108161972</v>
      </c>
      <c r="G1106">
        <v>1.0181877282152358</v>
      </c>
      <c r="H1106">
        <v>1.1773801108161972</v>
      </c>
    </row>
    <row r="1107" spans="1:8" x14ac:dyDescent="0.25">
      <c r="A1107" s="3">
        <v>9.6906342979874438E-4</v>
      </c>
      <c r="B1107">
        <v>1.1847649793331305E-2</v>
      </c>
      <c r="C1107">
        <f>+(B1107-Estadisticas_Descriptivas!$B$3)/Estadisticas_Descriptivas!$B$7</f>
        <v>1.0202212075027293</v>
      </c>
      <c r="D1107">
        <f t="shared" si="35"/>
        <v>0.88127490039842193</v>
      </c>
      <c r="E1107">
        <f t="shared" si="34"/>
        <v>1.1813840302251453</v>
      </c>
      <c r="G1107">
        <v>1.0202212075027293</v>
      </c>
      <c r="H1107">
        <v>1.1813840302251453</v>
      </c>
    </row>
    <row r="1108" spans="1:8" x14ac:dyDescent="0.25">
      <c r="A1108" s="3">
        <v>-2.8926596513724201E-3</v>
      </c>
      <c r="B1108">
        <v>1.1881344983665221E-2</v>
      </c>
      <c r="C1108">
        <f>+(B1108-Estadisticas_Descriptivas!$B$3)/Estadisticas_Descriptivas!$B$7</f>
        <v>1.0232735246584002</v>
      </c>
      <c r="D1108">
        <f t="shared" si="35"/>
        <v>0.88207171314742594</v>
      </c>
      <c r="E1108">
        <f t="shared" si="34"/>
        <v>1.1854069789635171</v>
      </c>
      <c r="G1108">
        <v>1.0232735246584002</v>
      </c>
      <c r="H1108">
        <v>1.1854069789635171</v>
      </c>
    </row>
    <row r="1109" spans="1:8" x14ac:dyDescent="0.25">
      <c r="A1109" s="3">
        <v>2.3222772482434095E-4</v>
      </c>
      <c r="B1109">
        <v>1.1881976654619875E-2</v>
      </c>
      <c r="C1109">
        <f>+(B1109-Estadisticas_Descriptivas!$B$3)/Estadisticas_Descriptivas!$B$7</f>
        <v>1.0233307452905591</v>
      </c>
      <c r="D1109">
        <f t="shared" si="35"/>
        <v>0.88286852589642995</v>
      </c>
      <c r="E1109">
        <f t="shared" si="34"/>
        <v>1.1894492045095211</v>
      </c>
      <c r="G1109">
        <v>1.0233307452905591</v>
      </c>
      <c r="H1109">
        <v>1.1894492045095211</v>
      </c>
    </row>
    <row r="1110" spans="1:8" x14ac:dyDescent="0.25">
      <c r="A1110" s="3">
        <v>-6.0497347948590408E-3</v>
      </c>
      <c r="B1110">
        <v>1.1890829058788244E-2</v>
      </c>
      <c r="C1110">
        <f>+(B1110-Estadisticas_Descriptivas!$B$3)/Estadisticas_Descriptivas!$B$7</f>
        <v>1.0241326503946491</v>
      </c>
      <c r="D1110">
        <f t="shared" si="35"/>
        <v>0.88366533864543395</v>
      </c>
      <c r="E1110">
        <f t="shared" si="34"/>
        <v>1.1935109591791355</v>
      </c>
      <c r="G1110">
        <v>1.0241326503946491</v>
      </c>
      <c r="H1110">
        <v>1.1935109591791355</v>
      </c>
    </row>
    <row r="1111" spans="1:8" x14ac:dyDescent="0.25">
      <c r="A1111" s="3">
        <v>-1.3203489851361216E-2</v>
      </c>
      <c r="B1111">
        <v>1.1947330894238384E-2</v>
      </c>
      <c r="C1111">
        <f>+(B1111-Estadisticas_Descriptivas!$B$3)/Estadisticas_Descriptivas!$B$7</f>
        <v>1.0292509334481732</v>
      </c>
      <c r="D1111">
        <f t="shared" si="35"/>
        <v>0.88446215139443796</v>
      </c>
      <c r="E1111">
        <f t="shared" si="34"/>
        <v>1.1975925002551873</v>
      </c>
      <c r="G1111">
        <v>1.0292509334481732</v>
      </c>
      <c r="H1111">
        <v>1.1975925002551873</v>
      </c>
    </row>
    <row r="1112" spans="1:8" x14ac:dyDescent="0.25">
      <c r="A1112" s="3">
        <v>3.9178143945410859E-3</v>
      </c>
      <c r="B1112">
        <v>1.1964576270872662E-2</v>
      </c>
      <c r="C1112">
        <f>+(B1112-Estadisticas_Descriptivas!$B$3)/Estadisticas_Descriptivas!$B$7</f>
        <v>1.0308131255128319</v>
      </c>
      <c r="D1112">
        <f t="shared" si="35"/>
        <v>0.88525896414344196</v>
      </c>
      <c r="E1112">
        <f t="shared" si="34"/>
        <v>1.2016940901207878</v>
      </c>
      <c r="G1112">
        <v>1.0308131255128319</v>
      </c>
      <c r="H1112">
        <v>1.2016940901207878</v>
      </c>
    </row>
    <row r="1113" spans="1:8" x14ac:dyDescent="0.25">
      <c r="A1113" s="3">
        <v>3.9635848284700348E-3</v>
      </c>
      <c r="B1113">
        <v>1.2010022325859904E-2</v>
      </c>
      <c r="C1113">
        <f>+(B1113-Estadisticas_Descriptivas!$B$3)/Estadisticas_Descriptivas!$B$7</f>
        <v>1.034929908113567</v>
      </c>
      <c r="D1113">
        <f t="shared" si="35"/>
        <v>0.88605577689244597</v>
      </c>
      <c r="E1113">
        <f t="shared" si="34"/>
        <v>1.2058159963973174</v>
      </c>
      <c r="G1113">
        <v>1.034929908113567</v>
      </c>
      <c r="H1113">
        <v>1.2058159963973174</v>
      </c>
    </row>
    <row r="1114" spans="1:8" x14ac:dyDescent="0.25">
      <c r="A1114" s="3">
        <v>2.195086225209586E-5</v>
      </c>
      <c r="B1114">
        <v>1.2133338697180918E-2</v>
      </c>
      <c r="C1114">
        <f>+(B1114-Estadisticas_Descriptivas!$B$3)/Estadisticas_Descriptivas!$B$7</f>
        <v>1.046100661922289</v>
      </c>
      <c r="D1114">
        <f t="shared" si="35"/>
        <v>0.88685258964144997</v>
      </c>
      <c r="E1114">
        <f t="shared" si="34"/>
        <v>1.2099584920871336</v>
      </c>
      <c r="G1114">
        <v>1.046100661922289</v>
      </c>
      <c r="H1114">
        <v>1.2099584920871336</v>
      </c>
    </row>
    <row r="1115" spans="1:8" x14ac:dyDescent="0.25">
      <c r="A1115" s="3">
        <v>5.3404615405816536E-3</v>
      </c>
      <c r="B1115">
        <v>1.2134715784494876E-2</v>
      </c>
      <c r="C1115">
        <f>+(B1115-Estadisticas_Descriptivas!$B$3)/Estadisticas_Descriptivas!$B$7</f>
        <v>1.04622540694351</v>
      </c>
      <c r="D1115">
        <f t="shared" si="35"/>
        <v>0.88764940239045398</v>
      </c>
      <c r="E1115">
        <f t="shared" si="34"/>
        <v>1.214121855721207</v>
      </c>
      <c r="G1115">
        <v>1.04622540694351</v>
      </c>
      <c r="H1115">
        <v>1.214121855721207</v>
      </c>
    </row>
    <row r="1116" spans="1:8" x14ac:dyDescent="0.25">
      <c r="A1116" s="3">
        <v>3.4679590949915351E-3</v>
      </c>
      <c r="B1116">
        <v>1.2173141406923493E-2</v>
      </c>
      <c r="C1116">
        <f>+(B1116-Estadisticas_Descriptivas!$B$3)/Estadisticas_Descriptivas!$B$7</f>
        <v>1.0497062356728892</v>
      </c>
      <c r="D1116">
        <f t="shared" si="35"/>
        <v>0.88844621513945798</v>
      </c>
      <c r="E1116">
        <f t="shared" si="34"/>
        <v>1.2183063715119005</v>
      </c>
      <c r="G1116">
        <v>1.0497062356728892</v>
      </c>
      <c r="H1116">
        <v>1.2183063715119005</v>
      </c>
    </row>
    <row r="1117" spans="1:8" x14ac:dyDescent="0.25">
      <c r="A1117" s="3">
        <v>3.0204803059383778E-3</v>
      </c>
      <c r="B1117">
        <v>1.217813742034668E-2</v>
      </c>
      <c r="C1117">
        <f>+(B1117-Estadisticas_Descriptivas!$B$3)/Estadisticas_Descriptivas!$B$7</f>
        <v>1.0501588052334239</v>
      </c>
      <c r="D1117">
        <f t="shared" si="35"/>
        <v>0.88924302788846199</v>
      </c>
      <c r="E1117">
        <f t="shared" si="34"/>
        <v>1.222512329511076</v>
      </c>
      <c r="G1117">
        <v>1.0501588052334239</v>
      </c>
      <c r="H1117">
        <v>1.222512329511076</v>
      </c>
    </row>
    <row r="1118" spans="1:8" x14ac:dyDescent="0.25">
      <c r="A1118" s="3">
        <v>5.7220056476303682E-3</v>
      </c>
      <c r="B1118">
        <v>1.2256547427530462E-2</v>
      </c>
      <c r="C1118">
        <f>+(B1118-Estadisticas_Descriptivas!$B$3)/Estadisticas_Descriptivas!$B$7</f>
        <v>1.0572616649511337</v>
      </c>
      <c r="D1118">
        <f t="shared" si="35"/>
        <v>0.890039840637466</v>
      </c>
      <c r="E1118">
        <f t="shared" si="34"/>
        <v>1.2267400257738028</v>
      </c>
      <c r="G1118">
        <v>1.0572616649511337</v>
      </c>
      <c r="H1118">
        <v>1.2267400257738028</v>
      </c>
    </row>
    <row r="1119" spans="1:8" x14ac:dyDescent="0.25">
      <c r="A1119" s="3">
        <v>-3.801238017440034E-3</v>
      </c>
      <c r="B1119">
        <v>1.2265644545291332E-2</v>
      </c>
      <c r="C1119">
        <f>+(B1119-Estadisticas_Descriptivas!$B$3)/Estadisticas_Descriptivas!$B$7</f>
        <v>1.0580857377144417</v>
      </c>
      <c r="D1119">
        <f t="shared" si="35"/>
        <v>0.89083665338647</v>
      </c>
      <c r="E1119">
        <f t="shared" si="34"/>
        <v>1.2309897625278647</v>
      </c>
      <c r="G1119">
        <v>1.0580857377144417</v>
      </c>
      <c r="H1119">
        <v>1.2309897625278647</v>
      </c>
    </row>
    <row r="1120" spans="1:8" x14ac:dyDescent="0.25">
      <c r="A1120" s="3">
        <v>5.6077854888152423E-3</v>
      </c>
      <c r="B1120">
        <v>1.2269004495714109E-2</v>
      </c>
      <c r="C1120">
        <f>+(B1120-Estadisticas_Descriptivas!$B$3)/Estadisticas_Descriptivas!$B$7</f>
        <v>1.0583901026465288</v>
      </c>
      <c r="D1120">
        <f t="shared" si="35"/>
        <v>0.89163346613547401</v>
      </c>
      <c r="E1120">
        <f t="shared" si="34"/>
        <v>1.2352618483493421</v>
      </c>
      <c r="G1120">
        <v>1.0583901026465288</v>
      </c>
      <c r="H1120">
        <v>1.2352618483493421</v>
      </c>
    </row>
    <row r="1121" spans="1:8" x14ac:dyDescent="0.25">
      <c r="A1121" s="3">
        <v>2.4484564662998753E-3</v>
      </c>
      <c r="B1121">
        <v>1.2313502764936146E-2</v>
      </c>
      <c r="C1121">
        <f>+(B1121-Estadisticas_Descriptivas!$B$3)/Estadisticas_Descriptivas!$B$7</f>
        <v>1.0624210289953071</v>
      </c>
      <c r="D1121">
        <f t="shared" si="35"/>
        <v>0.89243027888447801</v>
      </c>
      <c r="E1121">
        <f t="shared" si="34"/>
        <v>1.2395565983445176</v>
      </c>
      <c r="G1121">
        <v>1.0624210289953071</v>
      </c>
      <c r="H1121">
        <v>1.2395565983445176</v>
      </c>
    </row>
    <row r="1122" spans="1:8" x14ac:dyDescent="0.25">
      <c r="A1122" s="3">
        <v>4.5144911451466818E-4</v>
      </c>
      <c r="B1122">
        <v>1.231820260127181E-2</v>
      </c>
      <c r="C1122">
        <f>+(B1122-Estadisticas_Descriptivas!$B$3)/Estadisticas_Descriptivas!$B$7</f>
        <v>1.0628467690173706</v>
      </c>
      <c r="D1122">
        <f t="shared" si="35"/>
        <v>0.89322709163348202</v>
      </c>
      <c r="E1122">
        <f t="shared" si="34"/>
        <v>1.243874334338402</v>
      </c>
      <c r="G1122">
        <v>1.0628467690173706</v>
      </c>
      <c r="H1122">
        <v>1.243874334338402</v>
      </c>
    </row>
    <row r="1123" spans="1:8" x14ac:dyDescent="0.25">
      <c r="A1123" s="3">
        <v>6.0514179242647792E-3</v>
      </c>
      <c r="B1123">
        <v>1.234781757145198E-2</v>
      </c>
      <c r="C1123">
        <f>+(B1123-Estadisticas_Descriptivas!$B$3)/Estadisticas_Descriptivas!$B$7</f>
        <v>1.0655294747878326</v>
      </c>
      <c r="D1123">
        <f t="shared" si="35"/>
        <v>0.89402390438248602</v>
      </c>
      <c r="E1123">
        <f t="shared" si="34"/>
        <v>1.248215385070145</v>
      </c>
      <c r="G1123">
        <v>1.0655294747878326</v>
      </c>
      <c r="H1123">
        <v>1.248215385070145</v>
      </c>
    </row>
    <row r="1124" spans="1:8" x14ac:dyDescent="0.25">
      <c r="A1124" s="3">
        <v>-1.8697756269248078E-3</v>
      </c>
      <c r="B1124">
        <v>1.242838167815008E-2</v>
      </c>
      <c r="C1124">
        <f>+(B1124-Estadisticas_Descriptivas!$B$3)/Estadisticas_Descriptivas!$B$7</f>
        <v>1.0728274660610377</v>
      </c>
      <c r="D1124">
        <f t="shared" si="35"/>
        <v>0.89482071713149003</v>
      </c>
      <c r="E1124">
        <f t="shared" si="34"/>
        <v>1.2525800863956569</v>
      </c>
      <c r="G1124">
        <v>1.0728274660610377</v>
      </c>
      <c r="H1124">
        <v>1.2525800863956569</v>
      </c>
    </row>
    <row r="1125" spans="1:8" x14ac:dyDescent="0.25">
      <c r="A1125" s="3">
        <v>2.4954538421815275E-3</v>
      </c>
      <c r="B1125">
        <v>1.2493688211609788E-2</v>
      </c>
      <c r="C1125">
        <f>+(B1125-Estadisticas_Descriptivas!$B$3)/Estadisticas_Descriptivas!$B$7</f>
        <v>1.0787433327019753</v>
      </c>
      <c r="D1125">
        <f t="shared" si="35"/>
        <v>0.89561752988049403</v>
      </c>
      <c r="E1125">
        <f t="shared" si="34"/>
        <v>1.2569687814977668</v>
      </c>
      <c r="G1125">
        <v>1.0787433327019753</v>
      </c>
      <c r="H1125">
        <v>1.2569687814977668</v>
      </c>
    </row>
    <row r="1126" spans="1:8" x14ac:dyDescent="0.25">
      <c r="A1126" s="3">
        <v>-6.1442139272964713E-3</v>
      </c>
      <c r="B1126">
        <v>1.2556739721478527E-2</v>
      </c>
      <c r="C1126">
        <f>+(B1126-Estadisticas_Descriptivas!$B$3)/Estadisticas_Descriptivas!$B$7</f>
        <v>1.0844549254650999</v>
      </c>
      <c r="D1126">
        <f t="shared" si="35"/>
        <v>0.89641434262949804</v>
      </c>
      <c r="E1126">
        <f t="shared" si="34"/>
        <v>1.2613818211042334</v>
      </c>
      <c r="G1126">
        <v>1.0844549254650999</v>
      </c>
      <c r="H1126">
        <v>1.2613818211042334</v>
      </c>
    </row>
    <row r="1127" spans="1:8" x14ac:dyDescent="0.25">
      <c r="A1127" s="3">
        <v>-2.963883313944371E-3</v>
      </c>
      <c r="B1127">
        <v>1.259602672149196E-2</v>
      </c>
      <c r="C1127">
        <f>+(B1127-Estadisticas_Descriptivas!$B$3)/Estadisticas_Descriptivas!$B$7</f>
        <v>1.0880137830630978</v>
      </c>
      <c r="D1127">
        <f t="shared" si="35"/>
        <v>0.89721115537850205</v>
      </c>
      <c r="E1127">
        <f t="shared" si="34"/>
        <v>1.2658195637139988</v>
      </c>
      <c r="G1127">
        <v>1.0880137830630978</v>
      </c>
      <c r="H1127">
        <v>1.2658195637139988</v>
      </c>
    </row>
    <row r="1128" spans="1:8" x14ac:dyDescent="0.25">
      <c r="A1128" s="3">
        <v>8.165786048233592E-3</v>
      </c>
      <c r="B1128">
        <v>1.2741829089357504E-2</v>
      </c>
      <c r="C1128">
        <f>+(B1128-Estadisticas_Descriptivas!$B$3)/Estadisticas_Descriptivas!$B$7</f>
        <v>1.1012214564539637</v>
      </c>
      <c r="D1128">
        <f t="shared" si="35"/>
        <v>0.89800796812750605</v>
      </c>
      <c r="E1128">
        <f t="shared" si="34"/>
        <v>1.270282375832029</v>
      </c>
      <c r="G1128">
        <v>1.1012214564539637</v>
      </c>
      <c r="H1128">
        <v>1.270282375832029</v>
      </c>
    </row>
    <row r="1129" spans="1:8" x14ac:dyDescent="0.25">
      <c r="A1129" s="3">
        <v>-5.4140225278102028E-3</v>
      </c>
      <c r="B1129">
        <v>1.2849424614881588E-2</v>
      </c>
      <c r="C1129">
        <f>+(B1129-Estadisticas_Descriptivas!$B$3)/Estadisticas_Descriptivas!$B$7</f>
        <v>1.1109681195585794</v>
      </c>
      <c r="D1129">
        <f t="shared" si="35"/>
        <v>0.89880478087651006</v>
      </c>
      <c r="E1129">
        <f t="shared" si="34"/>
        <v>1.27477063221317</v>
      </c>
      <c r="G1129">
        <v>1.1109681195585794</v>
      </c>
      <c r="H1129">
        <v>1.27477063221317</v>
      </c>
    </row>
    <row r="1130" spans="1:8" x14ac:dyDescent="0.25">
      <c r="A1130" s="3">
        <v>-2.6466639124200775E-5</v>
      </c>
      <c r="B1130">
        <v>1.2872510598026521E-2</v>
      </c>
      <c r="C1130">
        <f>+(B1130-Estadisticas_Descriptivas!$B$3)/Estadisticas_Descriptivas!$B$7</f>
        <v>1.1130593896096015</v>
      </c>
      <c r="D1130">
        <f t="shared" si="35"/>
        <v>0.89960159362551406</v>
      </c>
      <c r="E1130">
        <f t="shared" si="34"/>
        <v>1.2792847161154124</v>
      </c>
      <c r="G1130">
        <v>1.1130593896096015</v>
      </c>
      <c r="H1130">
        <v>1.2792847161154124</v>
      </c>
    </row>
    <row r="1131" spans="1:8" x14ac:dyDescent="0.25">
      <c r="A1131" s="3">
        <v>3.7993543260221863E-3</v>
      </c>
      <c r="B1131">
        <v>1.2921249154708825E-2</v>
      </c>
      <c r="C1131">
        <f>+(B1131-Estadisticas_Descriptivas!$B$3)/Estadisticas_Descriptivas!$B$7</f>
        <v>1.1174744272226786</v>
      </c>
      <c r="D1131">
        <f t="shared" si="35"/>
        <v>0.90039840637451807</v>
      </c>
      <c r="E1131">
        <f t="shared" si="34"/>
        <v>1.2838250195630216</v>
      </c>
      <c r="G1131">
        <v>1.1174744272226786</v>
      </c>
      <c r="H1131">
        <v>1.2838250195630216</v>
      </c>
    </row>
    <row r="1132" spans="1:8" x14ac:dyDescent="0.25">
      <c r="A1132" s="3">
        <v>-3.8639949658014761E-3</v>
      </c>
      <c r="B1132">
        <v>1.2982193897784988E-2</v>
      </c>
      <c r="C1132">
        <f>+(B1132-Estadisticas_Descriptivas!$B$3)/Estadisticas_Descriptivas!$B$7</f>
        <v>1.1229951761187631</v>
      </c>
      <c r="D1132">
        <f t="shared" si="35"/>
        <v>0.90119521912352207</v>
      </c>
      <c r="E1132">
        <f t="shared" si="34"/>
        <v>1.2883919436200029</v>
      </c>
      <c r="G1132">
        <v>1.1229951761187631</v>
      </c>
      <c r="H1132">
        <v>1.2883919436200029</v>
      </c>
    </row>
    <row r="1133" spans="1:8" x14ac:dyDescent="0.25">
      <c r="A1133" s="3">
        <v>-2.949284635160343E-2</v>
      </c>
      <c r="B1133">
        <v>1.3049086777997321E-2</v>
      </c>
      <c r="C1133">
        <f>+(B1133-Estadisticas_Descriptivas!$B$3)/Estadisticas_Descriptivas!$B$7</f>
        <v>1.1290547437852743</v>
      </c>
      <c r="D1133">
        <f t="shared" si="35"/>
        <v>0.90199203187252608</v>
      </c>
      <c r="E1133">
        <f t="shared" si="34"/>
        <v>1.2929858986743679</v>
      </c>
      <c r="G1133">
        <v>1.1290547437852743</v>
      </c>
      <c r="H1133">
        <v>1.2929858986743679</v>
      </c>
    </row>
    <row r="1134" spans="1:8" x14ac:dyDescent="0.25">
      <c r="A1134" s="3">
        <v>-8.6511232490704693E-4</v>
      </c>
      <c r="B1134">
        <v>1.3200199537034996E-2</v>
      </c>
      <c r="C1134">
        <f>+(B1134-Estadisticas_Descriptivas!$B$3)/Estadisticas_Descriptivas!$B$7</f>
        <v>1.1427434650027704</v>
      </c>
      <c r="D1134">
        <f t="shared" si="35"/>
        <v>0.90278884462153008</v>
      </c>
      <c r="E1134">
        <f t="shared" si="34"/>
        <v>1.2976073047337684</v>
      </c>
      <c r="G1134">
        <v>1.1427434650027704</v>
      </c>
      <c r="H1134">
        <v>1.2976073047337684</v>
      </c>
    </row>
    <row r="1135" spans="1:8" x14ac:dyDescent="0.25">
      <c r="A1135" s="3">
        <v>1.0869123768910471E-2</v>
      </c>
      <c r="B1135">
        <v>1.326268999363811E-2</v>
      </c>
      <c r="C1135">
        <f>+(B1135-Estadisticas_Descriptivas!$B$3)/Estadisticas_Descriptivas!$B$7</f>
        <v>1.1484042341174474</v>
      </c>
      <c r="D1135">
        <f t="shared" si="35"/>
        <v>0.90358565737053409</v>
      </c>
      <c r="E1135">
        <f t="shared" si="34"/>
        <v>1.3022565917330018</v>
      </c>
      <c r="G1135">
        <v>1.1484042341174474</v>
      </c>
      <c r="H1135">
        <v>1.3022565917330018</v>
      </c>
    </row>
    <row r="1136" spans="1:8" x14ac:dyDescent="0.25">
      <c r="A1136" s="3">
        <v>7.2872734685336393E-3</v>
      </c>
      <c r="B1136">
        <v>1.3406370782667931E-2</v>
      </c>
      <c r="C1136">
        <f>+(B1136-Estadisticas_Descriptivas!$B$3)/Estadisticas_Descriptivas!$B$7</f>
        <v>1.1614197218754911</v>
      </c>
      <c r="D1136">
        <f t="shared" si="35"/>
        <v>0.9043824701195381</v>
      </c>
      <c r="E1136">
        <f t="shared" si="34"/>
        <v>1.3069341998539934</v>
      </c>
      <c r="G1136">
        <v>1.1614197218754911</v>
      </c>
      <c r="H1136">
        <v>1.3069341998539934</v>
      </c>
    </row>
    <row r="1137" spans="1:8" x14ac:dyDescent="0.25">
      <c r="A1137" s="3">
        <v>1.1042759255392109E-2</v>
      </c>
      <c r="B1137">
        <v>1.3579987927526016E-2</v>
      </c>
      <c r="C1137">
        <f>+(B1137-Estadisticas_Descriptivas!$B$3)/Estadisticas_Descriptivas!$B$7</f>
        <v>1.1771470284886107</v>
      </c>
      <c r="D1137">
        <f t="shared" si="35"/>
        <v>0.9051792828685421</v>
      </c>
      <c r="E1137">
        <f t="shared" si="34"/>
        <v>1.3116405798588688</v>
      </c>
      <c r="G1137">
        <v>1.1771470284886107</v>
      </c>
      <c r="H1137">
        <v>1.3116405798588688</v>
      </c>
    </row>
    <row r="1138" spans="1:8" x14ac:dyDescent="0.25">
      <c r="A1138" s="3">
        <v>-4.0565878647391695E-4</v>
      </c>
      <c r="B1138">
        <v>1.3610335409063534E-2</v>
      </c>
      <c r="C1138">
        <f>+(B1138-Estadisticas_Descriptivas!$B$3)/Estadisticas_Descriptivas!$B$7</f>
        <v>1.1798960896338488</v>
      </c>
      <c r="D1138">
        <f t="shared" si="35"/>
        <v>0.90597609561754611</v>
      </c>
      <c r="E1138">
        <f t="shared" si="34"/>
        <v>1.3163761934367637</v>
      </c>
      <c r="G1138">
        <v>1.1798960896338488</v>
      </c>
      <c r="H1138">
        <v>1.3163761934367637</v>
      </c>
    </row>
    <row r="1139" spans="1:8" x14ac:dyDescent="0.25">
      <c r="A1139" s="3">
        <v>-1.1055736101235558E-2</v>
      </c>
      <c r="B1139">
        <v>1.3618724670070526E-2</v>
      </c>
      <c r="C1139">
        <f>+(B1139-Estadisticas_Descriptivas!$B$3)/Estadisticas_Descriptivas!$B$7</f>
        <v>1.1806560403876889</v>
      </c>
      <c r="D1139">
        <f t="shared" si="35"/>
        <v>0.90677290836655011</v>
      </c>
      <c r="E1139">
        <f t="shared" si="34"/>
        <v>1.321141513565057</v>
      </c>
      <c r="G1139">
        <v>1.1806560403876889</v>
      </c>
      <c r="H1139">
        <v>1.321141513565057</v>
      </c>
    </row>
    <row r="1140" spans="1:8" x14ac:dyDescent="0.25">
      <c r="A1140" s="3">
        <v>-1.0701995701766776E-2</v>
      </c>
      <c r="B1140">
        <v>1.3650676351045998E-2</v>
      </c>
      <c r="C1140">
        <f>+(B1140-Estadisticas_Descriptivas!$B$3)/Estadisticas_Descriptivas!$B$7</f>
        <v>1.1835504197643143</v>
      </c>
      <c r="D1140">
        <f t="shared" si="35"/>
        <v>0.90756972111555412</v>
      </c>
      <c r="E1140">
        <f t="shared" si="34"/>
        <v>1.3259370248857623</v>
      </c>
      <c r="G1140">
        <v>1.1835504197643143</v>
      </c>
      <c r="H1140">
        <v>1.3259370248857623</v>
      </c>
    </row>
    <row r="1141" spans="1:8" x14ac:dyDescent="0.25">
      <c r="A1141" s="3">
        <v>-4.2848003949274016E-3</v>
      </c>
      <c r="B1141">
        <v>1.3838935247475259E-2</v>
      </c>
      <c r="C1141">
        <f>+(B1141-Estadisticas_Descriptivas!$B$3)/Estadisticas_Descriptivas!$B$7</f>
        <v>1.2006040661032786</v>
      </c>
      <c r="D1141">
        <f t="shared" si="35"/>
        <v>0.90836653386455812</v>
      </c>
      <c r="E1141">
        <f t="shared" si="34"/>
        <v>1.3307632240978446</v>
      </c>
      <c r="G1141">
        <v>1.2006040661032786</v>
      </c>
      <c r="H1141">
        <v>1.3307632240978446</v>
      </c>
    </row>
    <row r="1142" spans="1:8" x14ac:dyDescent="0.25">
      <c r="A1142" s="3">
        <v>-2.2238866412221947E-3</v>
      </c>
      <c r="B1142">
        <v>1.3898223484416938E-2</v>
      </c>
      <c r="C1142">
        <f>+(B1142-Estadisticas_Descriptivas!$B$3)/Estadisticas_Descriptivas!$B$7</f>
        <v>1.2059747585063545</v>
      </c>
      <c r="D1142">
        <f t="shared" si="35"/>
        <v>0.90916334661356213</v>
      </c>
      <c r="E1142">
        <f t="shared" si="34"/>
        <v>1.3356206203662944</v>
      </c>
      <c r="G1142">
        <v>1.2059747585063545</v>
      </c>
      <c r="H1142">
        <v>1.3356206203662944</v>
      </c>
    </row>
    <row r="1143" spans="1:8" x14ac:dyDescent="0.25">
      <c r="A1143" s="3">
        <v>1.259602672149196E-2</v>
      </c>
      <c r="B1143">
        <v>1.3935625421946263E-2</v>
      </c>
      <c r="C1143">
        <f>+(B1143-Estadisticas_Descriptivas!$B$3)/Estadisticas_Descriptivas!$B$7</f>
        <v>1.2093628555743559</v>
      </c>
      <c r="D1143">
        <f t="shared" si="35"/>
        <v>0.90996015936256613</v>
      </c>
      <c r="E1143">
        <f t="shared" si="34"/>
        <v>1.3405097357488001</v>
      </c>
      <c r="G1143">
        <v>1.2093628555743559</v>
      </c>
      <c r="H1143">
        <v>1.3405097357488001</v>
      </c>
    </row>
    <row r="1144" spans="1:8" x14ac:dyDescent="0.25">
      <c r="A1144" s="3">
        <v>5.5380450854503049E-3</v>
      </c>
      <c r="B1144">
        <v>1.3996549490237653E-2</v>
      </c>
      <c r="C1144">
        <f>+(B1144-Estadisticas_Descriptivas!$B$3)/Estadisticas_Descriptivas!$B$7</f>
        <v>1.2148817316215375</v>
      </c>
      <c r="D1144">
        <f t="shared" si="35"/>
        <v>0.91075697211157014</v>
      </c>
      <c r="E1144">
        <f t="shared" si="34"/>
        <v>1.3454311056409951</v>
      </c>
      <c r="G1144">
        <v>1.2148817316215375</v>
      </c>
      <c r="H1144">
        <v>1.3454311056409951</v>
      </c>
    </row>
    <row r="1145" spans="1:8" x14ac:dyDescent="0.25">
      <c r="A1145" s="3">
        <v>-1.110391288210788E-2</v>
      </c>
      <c r="B1145">
        <v>1.4002289962720793E-2</v>
      </c>
      <c r="C1145">
        <f>+(B1145-Estadisticas_Descriptivas!$B$3)/Estadisticas_Descriptivas!$B$7</f>
        <v>1.2154017388530831</v>
      </c>
      <c r="D1145">
        <f t="shared" si="35"/>
        <v>0.91155378486057415</v>
      </c>
      <c r="E1145">
        <f t="shared" si="34"/>
        <v>1.3503852792411843</v>
      </c>
      <c r="G1145">
        <v>1.2154017388530831</v>
      </c>
      <c r="H1145">
        <v>1.3503852792411843</v>
      </c>
    </row>
    <row r="1146" spans="1:8" x14ac:dyDescent="0.25">
      <c r="A1146" s="3">
        <v>1.560360190925314E-3</v>
      </c>
      <c r="B1146">
        <v>1.4091605518061545E-2</v>
      </c>
      <c r="C1146">
        <f>+(B1146-Estadisticas_Descriptivas!$B$3)/Estadisticas_Descriptivas!$B$7</f>
        <v>1.2234924900592112</v>
      </c>
      <c r="D1146">
        <f t="shared" si="35"/>
        <v>0.91235059760957815</v>
      </c>
      <c r="E1146">
        <f t="shared" si="34"/>
        <v>1.3553728200356598</v>
      </c>
      <c r="G1146">
        <v>1.2234924900592112</v>
      </c>
      <c r="H1146">
        <v>1.3553728200356598</v>
      </c>
    </row>
    <row r="1147" spans="1:8" x14ac:dyDescent="0.25">
      <c r="A1147" s="3">
        <v>-1.541164380306681E-2</v>
      </c>
      <c r="B1147">
        <v>1.4114629309846638E-2</v>
      </c>
      <c r="C1147">
        <f>+(B1147-Estadisticas_Descriptivas!$B$3)/Estadisticas_Descriptivas!$B$7</f>
        <v>1.2255781264351391</v>
      </c>
      <c r="D1147">
        <f t="shared" si="35"/>
        <v>0.91314741035858216</v>
      </c>
      <c r="E1147">
        <f t="shared" si="34"/>
        <v>1.3603943063056783</v>
      </c>
      <c r="G1147">
        <v>1.2255781264351391</v>
      </c>
      <c r="H1147">
        <v>1.3603943063056783</v>
      </c>
    </row>
    <row r="1148" spans="1:8" x14ac:dyDescent="0.25">
      <c r="A1148" s="3">
        <v>1.5754440882007614E-3</v>
      </c>
      <c r="B1148">
        <v>1.4154642303822129E-2</v>
      </c>
      <c r="C1148">
        <f>+(B1148-Estadisticas_Descriptivas!$B$3)/Estadisticas_Descriptivas!$B$7</f>
        <v>1.229202749022245</v>
      </c>
      <c r="D1148">
        <f t="shared" si="35"/>
        <v>0.91394422310758616</v>
      </c>
      <c r="E1148">
        <f t="shared" si="34"/>
        <v>1.3654503316572728</v>
      </c>
      <c r="G1148">
        <v>1.229202749022245</v>
      </c>
      <c r="H1148">
        <v>1.3654503316572728</v>
      </c>
    </row>
    <row r="1149" spans="1:8" x14ac:dyDescent="0.25">
      <c r="A1149" s="3">
        <v>1.1462798112440442E-3</v>
      </c>
      <c r="B1149">
        <v>1.419443613158311E-2</v>
      </c>
      <c r="C1149">
        <f>+(B1149-Estadisticas_Descriptivas!$B$3)/Estadisticas_Descriptivas!$B$7</f>
        <v>1.2328075181884364</v>
      </c>
      <c r="D1149">
        <f t="shared" si="35"/>
        <v>0.91474103585659017</v>
      </c>
      <c r="E1149">
        <f t="shared" si="34"/>
        <v>1.3705415055751695</v>
      </c>
      <c r="G1149">
        <v>1.2328075181884364</v>
      </c>
      <c r="H1149">
        <v>1.3705415055751695</v>
      </c>
    </row>
    <row r="1150" spans="1:8" x14ac:dyDescent="0.25">
      <c r="A1150" s="3">
        <v>1.8312792279639112E-2</v>
      </c>
      <c r="B1150">
        <v>1.4207760082581844E-2</v>
      </c>
      <c r="C1150">
        <f>+(B1150-Estadisticas_Descriptivas!$B$3)/Estadisticas_Descriptivas!$B$7</f>
        <v>1.2340144834499984</v>
      </c>
      <c r="D1150">
        <f t="shared" si="35"/>
        <v>0.91553784860559417</v>
      </c>
      <c r="E1150">
        <f t="shared" si="34"/>
        <v>1.3756684540021329</v>
      </c>
      <c r="G1150">
        <v>1.2340144834499984</v>
      </c>
      <c r="H1150">
        <v>1.3756684540021329</v>
      </c>
    </row>
    <row r="1151" spans="1:8" x14ac:dyDescent="0.25">
      <c r="A1151" s="3">
        <v>-2.1126894641922966E-3</v>
      </c>
      <c r="B1151">
        <v>1.4237268879836451E-2</v>
      </c>
      <c r="C1151">
        <f>+(B1151-Estadisticas_Descriptivas!$B$3)/Estadisticas_Descriptivas!$B$7</f>
        <v>1.2366875714251919</v>
      </c>
      <c r="D1151">
        <f t="shared" si="35"/>
        <v>0.91633466135459818</v>
      </c>
      <c r="E1151">
        <f t="shared" si="34"/>
        <v>1.380831819945155</v>
      </c>
      <c r="G1151">
        <v>1.2366875714251919</v>
      </c>
      <c r="H1151">
        <v>1.380831819945155</v>
      </c>
    </row>
    <row r="1152" spans="1:8" x14ac:dyDescent="0.25">
      <c r="A1152" s="3">
        <v>9.9910589693537055E-3</v>
      </c>
      <c r="B1152">
        <v>1.4279296218109305E-2</v>
      </c>
      <c r="C1152">
        <f>+(B1152-Estadisticas_Descriptivas!$B$3)/Estadisticas_Descriptivas!$B$7</f>
        <v>1.2404946656824483</v>
      </c>
      <c r="D1152">
        <f t="shared" si="35"/>
        <v>0.91713147410360218</v>
      </c>
      <c r="E1152">
        <f t="shared" si="34"/>
        <v>1.3860322641100147</v>
      </c>
      <c r="G1152">
        <v>1.2404946656824483</v>
      </c>
      <c r="H1152">
        <v>1.3860322641100147</v>
      </c>
    </row>
    <row r="1153" spans="1:8" x14ac:dyDescent="0.25">
      <c r="A1153" s="3">
        <v>8.7682271055828931E-3</v>
      </c>
      <c r="B1153">
        <v>1.4343912920566471E-2</v>
      </c>
      <c r="C1153">
        <f>+(B1153-Estadisticas_Descriptivas!$B$3)/Estadisticas_Descriptivas!$B$7</f>
        <v>1.2463480431971128</v>
      </c>
      <c r="D1153">
        <f t="shared" si="35"/>
        <v>0.91792828685260619</v>
      </c>
      <c r="E1153">
        <f t="shared" si="34"/>
        <v>1.391270465565813</v>
      </c>
      <c r="G1153">
        <v>1.2463480431971128</v>
      </c>
      <c r="H1153">
        <v>1.391270465565813</v>
      </c>
    </row>
    <row r="1154" spans="1:8" x14ac:dyDescent="0.25">
      <c r="A1154" s="3">
        <v>6.1379415222275746E-3</v>
      </c>
      <c r="B1154">
        <v>1.4436542471763847E-2</v>
      </c>
      <c r="C1154">
        <f>+(B1154-Estadisticas_Descriptivas!$B$3)/Estadisticas_Descriptivas!$B$7</f>
        <v>1.2547389964886648</v>
      </c>
      <c r="D1154">
        <f t="shared" si="35"/>
        <v>0.9187250996016102</v>
      </c>
      <c r="E1154">
        <f t="shared" si="34"/>
        <v>1.3965471224412016</v>
      </c>
      <c r="G1154">
        <v>1.2547389964886648</v>
      </c>
      <c r="H1154">
        <v>1.3965471224412016</v>
      </c>
    </row>
    <row r="1155" spans="1:8" x14ac:dyDescent="0.25">
      <c r="A1155" s="3">
        <v>5.3134862204113897E-3</v>
      </c>
      <c r="B1155">
        <v>1.4438226417743616E-2</v>
      </c>
      <c r="C1155">
        <f>+(B1155-Estadisticas_Descriptivas!$B$3)/Estadisticas_Descriptivas!$B$7</f>
        <v>1.25489153865128</v>
      </c>
      <c r="D1155">
        <f t="shared" si="35"/>
        <v>0.9195219123506142</v>
      </c>
      <c r="E1155">
        <f t="shared" ref="E1155:E1218" si="36">+_xlfn.NORM.S.INV(D1155)</f>
        <v>1.4018629526541679</v>
      </c>
      <c r="G1155">
        <v>1.25489153865128</v>
      </c>
      <c r="H1155">
        <v>1.4018629526541679</v>
      </c>
    </row>
    <row r="1156" spans="1:8" x14ac:dyDescent="0.25">
      <c r="A1156" s="3">
        <v>-2.8551323193988232E-3</v>
      </c>
      <c r="B1156">
        <v>1.4508307194546211E-2</v>
      </c>
      <c r="C1156">
        <f>+(B1156-Estadisticas_Descriptivas!$B$3)/Estadisticas_Descriptivas!$B$7</f>
        <v>1.2612398855576927</v>
      </c>
      <c r="D1156">
        <f t="shared" ref="D1156:D1219" si="37">+D1155+$D$2</f>
        <v>0.92031872509961821</v>
      </c>
      <c r="E1156">
        <f t="shared" si="36"/>
        <v>1.4072186946773246</v>
      </c>
      <c r="G1156">
        <v>1.2612398855576927</v>
      </c>
      <c r="H1156">
        <v>1.4072186946773246</v>
      </c>
    </row>
    <row r="1157" spans="1:8" x14ac:dyDescent="0.25">
      <c r="A1157" s="3">
        <v>-1.4580715690809543E-2</v>
      </c>
      <c r="B1157">
        <v>1.4517207887505545E-2</v>
      </c>
      <c r="C1157">
        <f>+(B1157-Estadisticas_Descriptivas!$B$3)/Estadisticas_Descriptivas!$B$7</f>
        <v>1.2620461649568564</v>
      </c>
      <c r="D1157">
        <f t="shared" si="37"/>
        <v>0.92111553784862221</v>
      </c>
      <c r="E1157">
        <f t="shared" si="36"/>
        <v>1.4126151083408065</v>
      </c>
      <c r="G1157">
        <v>1.2620461649568564</v>
      </c>
      <c r="H1157">
        <v>1.4126151083408065</v>
      </c>
    </row>
    <row r="1158" spans="1:8" x14ac:dyDescent="0.25">
      <c r="A1158" s="3">
        <v>9.2178694499676084E-3</v>
      </c>
      <c r="B1158">
        <v>1.4534424705965554E-2</v>
      </c>
      <c r="C1158">
        <f>+(B1158-Estadisticas_Descriptivas!$B$3)/Estadisticas_Descriptivas!$B$7</f>
        <v>1.2636057700468046</v>
      </c>
      <c r="D1158">
        <f t="shared" si="37"/>
        <v>0.92191235059762622</v>
      </c>
      <c r="E1158">
        <f t="shared" si="36"/>
        <v>1.4180529756750209</v>
      </c>
      <c r="G1158">
        <v>1.2636057700468046</v>
      </c>
      <c r="H1158">
        <v>1.4180529756750209</v>
      </c>
    </row>
    <row r="1159" spans="1:8" x14ac:dyDescent="0.25">
      <c r="A1159" s="3">
        <v>-4.6788957603215442E-3</v>
      </c>
      <c r="B1159">
        <v>1.4592504858983224E-2</v>
      </c>
      <c r="C1159">
        <f>+(B1159-Estadisticas_Descriptivas!$B$3)/Estadisticas_Descriptivas!$B$7</f>
        <v>1.2688670267930349</v>
      </c>
      <c r="D1159">
        <f t="shared" si="37"/>
        <v>0.92270916334663022</v>
      </c>
      <c r="E1159">
        <f t="shared" si="36"/>
        <v>1.4235331017957051</v>
      </c>
      <c r="G1159">
        <v>1.2688670267930349</v>
      </c>
      <c r="H1159">
        <v>1.4235331017957051</v>
      </c>
    </row>
    <row r="1160" spans="1:8" x14ac:dyDescent="0.25">
      <c r="A1160" s="3">
        <v>5.2754144053117624E-3</v>
      </c>
      <c r="B1160">
        <v>1.4642470285510134E-2</v>
      </c>
      <c r="C1160">
        <f>+(B1160-Estadisticas_Descriptivas!$B$3)/Estadisticas_Descriptivas!$B$7</f>
        <v>1.2733932018069503</v>
      </c>
      <c r="D1160">
        <f t="shared" si="37"/>
        <v>0.92350597609563423</v>
      </c>
      <c r="E1160">
        <f t="shared" si="36"/>
        <v>1.429056315833795</v>
      </c>
      <c r="G1160">
        <v>1.2733932018069503</v>
      </c>
      <c r="H1160">
        <v>1.429056315833795</v>
      </c>
    </row>
    <row r="1161" spans="1:8" x14ac:dyDescent="0.25">
      <c r="A1161" s="3">
        <v>-5.0468257540199346E-3</v>
      </c>
      <c r="B1161">
        <v>1.4685678433118632E-2</v>
      </c>
      <c r="C1161">
        <f>+(B1161-Estadisticas_Descriptivas!$B$3)/Estadisticas_Descriptivas!$B$7</f>
        <v>1.2773072610214318</v>
      </c>
      <c r="D1161">
        <f t="shared" si="37"/>
        <v>0.92430278884463823</v>
      </c>
      <c r="E1161">
        <f t="shared" si="36"/>
        <v>1.4346234719129489</v>
      </c>
      <c r="G1161">
        <v>1.2773072610214318</v>
      </c>
      <c r="H1161">
        <v>1.4346234719129489</v>
      </c>
    </row>
    <row r="1162" spans="1:8" x14ac:dyDescent="0.25">
      <c r="A1162" s="3">
        <v>-7.6085976846667069E-3</v>
      </c>
      <c r="B1162">
        <v>1.4699373244309921E-2</v>
      </c>
      <c r="C1162">
        <f>+(B1162-Estadisticas_Descriptivas!$B$3)/Estadisticas_Descriptivas!$B$7</f>
        <v>1.2785478210755108</v>
      </c>
      <c r="D1162">
        <f t="shared" si="37"/>
        <v>0.92509960159364224</v>
      </c>
      <c r="E1162">
        <f t="shared" si="36"/>
        <v>1.4402354501776369</v>
      </c>
      <c r="G1162">
        <v>1.2785478210755108</v>
      </c>
      <c r="H1162">
        <v>1.4402354501776369</v>
      </c>
    </row>
    <row r="1163" spans="1:8" x14ac:dyDescent="0.25">
      <c r="A1163" s="3">
        <v>7.2248818286797523E-3</v>
      </c>
      <c r="B1163">
        <v>1.472657412963474E-2</v>
      </c>
      <c r="C1163">
        <f>+(B1163-Estadisticas_Descriptivas!$B$3)/Estadisticas_Descriptivas!$B$7</f>
        <v>1.2810118442225418</v>
      </c>
      <c r="D1163">
        <f t="shared" si="37"/>
        <v>0.92589641434264625</v>
      </c>
      <c r="E1163">
        <f t="shared" si="36"/>
        <v>1.4458931578750354</v>
      </c>
      <c r="G1163">
        <v>1.2810118442225418</v>
      </c>
      <c r="H1163">
        <v>1.4458931578750354</v>
      </c>
    </row>
    <row r="1164" spans="1:8" x14ac:dyDescent="0.25">
      <c r="A1164" s="3">
        <v>3.9086729306143653E-3</v>
      </c>
      <c r="B1164">
        <v>1.4847403800101189E-2</v>
      </c>
      <c r="C1164">
        <f>+(B1164-Estadisticas_Descriptivas!$B$3)/Estadisticas_Descriptivas!$B$7</f>
        <v>1.2919573374049194</v>
      </c>
      <c r="D1164">
        <f t="shared" si="37"/>
        <v>0.92669322709165025</v>
      </c>
      <c r="E1164">
        <f t="shared" si="36"/>
        <v>1.4515975304941162</v>
      </c>
      <c r="G1164">
        <v>1.2919573374049194</v>
      </c>
      <c r="H1164">
        <v>1.4515975304941162</v>
      </c>
    </row>
    <row r="1165" spans="1:8" x14ac:dyDescent="0.25">
      <c r="A1165" s="3">
        <v>3.6442987226186219E-3</v>
      </c>
      <c r="B1165">
        <v>1.4867993802734736E-2</v>
      </c>
      <c r="C1165">
        <f>+(B1165-Estadisticas_Descriptivas!$B$3)/Estadisticas_Descriptivas!$B$7</f>
        <v>1.2938225062213253</v>
      </c>
      <c r="D1165">
        <f t="shared" si="37"/>
        <v>0.92749003984065426</v>
      </c>
      <c r="E1165">
        <f t="shared" si="36"/>
        <v>1.4573495329656303</v>
      </c>
      <c r="G1165">
        <v>1.2938225062213253</v>
      </c>
      <c r="H1165">
        <v>1.4573495329656303</v>
      </c>
    </row>
    <row r="1166" spans="1:8" x14ac:dyDescent="0.25">
      <c r="A1166" s="3">
        <v>-9.4647701115428973E-3</v>
      </c>
      <c r="B1166">
        <v>1.4917956876899785E-2</v>
      </c>
      <c r="C1166">
        <f>+(B1166-Estadisticas_Descriptivas!$B$3)/Estadisticas_Descriptivas!$B$7</f>
        <v>1.2983484681438651</v>
      </c>
      <c r="D1166">
        <f t="shared" si="37"/>
        <v>0.92828685258965826</v>
      </c>
      <c r="E1166">
        <f t="shared" si="36"/>
        <v>1.4631501609269593</v>
      </c>
      <c r="G1166">
        <v>1.2983484681438651</v>
      </c>
      <c r="H1166">
        <v>1.4631501609269593</v>
      </c>
    </row>
    <row r="1167" spans="1:8" x14ac:dyDescent="0.25">
      <c r="A1167" s="3">
        <v>6.7125410858628332E-3</v>
      </c>
      <c r="B1167">
        <v>1.4956856067329216E-2</v>
      </c>
      <c r="C1167">
        <f>+(B1167-Estadisticas_Descriptivas!$B$3)/Estadisticas_Descriptivas!$B$7</f>
        <v>1.3018721955694361</v>
      </c>
      <c r="D1167">
        <f t="shared" si="37"/>
        <v>0.92908366533866227</v>
      </c>
      <c r="E1167">
        <f t="shared" si="36"/>
        <v>1.4690004420560867</v>
      </c>
      <c r="G1167">
        <v>1.3018721955694361</v>
      </c>
      <c r="H1167">
        <v>1.4690004420560867</v>
      </c>
    </row>
    <row r="1168" spans="1:8" x14ac:dyDescent="0.25">
      <c r="A1168" s="3">
        <v>3.3958278885926063E-4</v>
      </c>
      <c r="B1168">
        <v>1.4964587965241805E-2</v>
      </c>
      <c r="C1168">
        <f>+(B1168-Estadisticas_Descriptivas!$B$3)/Estadisticas_Descriptivas!$B$7</f>
        <v>1.3025725983394048</v>
      </c>
      <c r="D1168">
        <f t="shared" si="37"/>
        <v>0.92988047808766627</v>
      </c>
      <c r="E1168">
        <f t="shared" si="36"/>
        <v>1.4749014374793183</v>
      </c>
      <c r="G1168">
        <v>1.3025725983394048</v>
      </c>
      <c r="H1168">
        <v>1.4749014374793183</v>
      </c>
    </row>
    <row r="1169" spans="1:8" x14ac:dyDescent="0.25">
      <c r="A1169" s="3">
        <v>-2.7238667143857365E-3</v>
      </c>
      <c r="B1169">
        <v>1.5162609437855634E-2</v>
      </c>
      <c r="C1169">
        <f>+(B1169-Estadisticas_Descriptivas!$B$3)/Estadisticas_Descriptivas!$B$7</f>
        <v>1.3205105987501637</v>
      </c>
      <c r="D1169">
        <f t="shared" si="37"/>
        <v>0.93067729083667028</v>
      </c>
      <c r="E1169">
        <f t="shared" si="36"/>
        <v>1.4808542432576974</v>
      </c>
      <c r="G1169">
        <v>1.3205105987501637</v>
      </c>
      <c r="H1169">
        <v>1.4808542432576974</v>
      </c>
    </row>
    <row r="1170" spans="1:8" x14ac:dyDescent="0.25">
      <c r="A1170" s="3">
        <v>1.0426292122230674E-2</v>
      </c>
      <c r="B1170">
        <v>1.5271449816332883E-2</v>
      </c>
      <c r="C1170">
        <f>+(B1170-Estadisticas_Descriptivas!$B$3)/Estadisticas_Descriptivas!$B$7</f>
        <v>1.3303700282759683</v>
      </c>
      <c r="D1170">
        <f t="shared" si="37"/>
        <v>0.93147410358567428</v>
      </c>
      <c r="E1170">
        <f t="shared" si="36"/>
        <v>1.4868599919574903</v>
      </c>
      <c r="G1170">
        <v>1.3303700282759683</v>
      </c>
      <c r="H1170">
        <v>1.4868599919574903</v>
      </c>
    </row>
    <row r="1171" spans="1:8" x14ac:dyDescent="0.25">
      <c r="A1171" s="3">
        <v>-7.1943807494645462E-5</v>
      </c>
      <c r="B1171">
        <v>1.5365910154807594E-2</v>
      </c>
      <c r="C1171">
        <f>+(B1171-Estadisticas_Descriptivas!$B$3)/Estadisticas_Descriptivas!$B$7</f>
        <v>1.3389268255161555</v>
      </c>
      <c r="D1171">
        <f t="shared" si="37"/>
        <v>0.93227091633467829</v>
      </c>
      <c r="E1171">
        <f t="shared" si="36"/>
        <v>1.4929198543105417</v>
      </c>
      <c r="G1171">
        <v>1.3389268255161555</v>
      </c>
      <c r="H1171">
        <v>1.4929198543105417</v>
      </c>
    </row>
    <row r="1172" spans="1:8" x14ac:dyDescent="0.25">
      <c r="A1172" s="3">
        <v>2.4449877750611915E-3</v>
      </c>
      <c r="B1172">
        <v>1.5409875731554612E-2</v>
      </c>
      <c r="C1172">
        <f>+(B1172-Estadisticas_Descriptivas!$B$3)/Estadisticas_Descriptivas!$B$7</f>
        <v>1.3429094973109725</v>
      </c>
      <c r="D1172">
        <f t="shared" si="37"/>
        <v>0.9330677290836823</v>
      </c>
      <c r="E1172">
        <f t="shared" si="36"/>
        <v>1.4990350409707547</v>
      </c>
      <c r="G1172">
        <v>1.3429094973109725</v>
      </c>
      <c r="H1172">
        <v>1.4990350409707547</v>
      </c>
    </row>
    <row r="1173" spans="1:8" x14ac:dyDescent="0.25">
      <c r="A1173" s="3">
        <v>2.3769693899173827E-3</v>
      </c>
      <c r="B1173">
        <v>1.5616441094852496E-2</v>
      </c>
      <c r="C1173">
        <f>+(B1173-Estadisticas_Descriptivas!$B$3)/Estadisticas_Descriptivas!$B$7</f>
        <v>1.3616214557808102</v>
      </c>
      <c r="D1173">
        <f t="shared" si="37"/>
        <v>0.9338645418326863</v>
      </c>
      <c r="E1173">
        <f t="shared" si="36"/>
        <v>1.5052068043734996</v>
      </c>
      <c r="G1173">
        <v>1.3616214557808102</v>
      </c>
      <c r="H1173">
        <v>1.5052068043734996</v>
      </c>
    </row>
    <row r="1174" spans="1:8" x14ac:dyDescent="0.25">
      <c r="A1174" s="3">
        <v>-4.3341850761716705E-3</v>
      </c>
      <c r="B1174">
        <v>1.5638477163140152E-2</v>
      </c>
      <c r="C1174">
        <f>+(B1174-Estadisticas_Descriptivas!$B$3)/Estadisticas_Descriptivas!$B$7</f>
        <v>1.3636176180998651</v>
      </c>
      <c r="D1174">
        <f t="shared" si="37"/>
        <v>0.93466135458169031</v>
      </c>
      <c r="E1174">
        <f t="shared" si="36"/>
        <v>1.5114364407052991</v>
      </c>
      <c r="G1174">
        <v>1.3636176180998651</v>
      </c>
      <c r="H1174">
        <v>1.5114364407052991</v>
      </c>
    </row>
    <row r="1175" spans="1:8" x14ac:dyDescent="0.25">
      <c r="A1175" s="3">
        <v>-1.706412670256352E-2</v>
      </c>
      <c r="B1175">
        <v>1.5766721170720421E-2</v>
      </c>
      <c r="C1175">
        <f>+(B1175-Estadisticas_Descriptivas!$B$3)/Estadisticas_Descriptivas!$B$7</f>
        <v>1.3752347474459259</v>
      </c>
      <c r="D1175">
        <f t="shared" si="37"/>
        <v>0.93545816733069431</v>
      </c>
      <c r="E1175">
        <f t="shared" si="36"/>
        <v>1.5177252919917623</v>
      </c>
      <c r="G1175">
        <v>1.3752347474459259</v>
      </c>
      <c r="H1175">
        <v>1.5177252919917623</v>
      </c>
    </row>
    <row r="1176" spans="1:8" x14ac:dyDescent="0.25">
      <c r="A1176" s="3">
        <v>-4.9691065044024096E-3</v>
      </c>
      <c r="B1176">
        <v>1.5793398659167401E-2</v>
      </c>
      <c r="C1176">
        <f>+(B1176-Estadisticas_Descriptivas!$B$3)/Estadisticas_Descriptivas!$B$7</f>
        <v>1.3776513580912428</v>
      </c>
      <c r="D1176">
        <f t="shared" si="37"/>
        <v>0.93625498007969832</v>
      </c>
      <c r="E1176">
        <f t="shared" si="36"/>
        <v>1.5240747483124417</v>
      </c>
      <c r="G1176">
        <v>1.3776513580912428</v>
      </c>
      <c r="H1176">
        <v>1.5240747483124417</v>
      </c>
    </row>
    <row r="1177" spans="1:8" x14ac:dyDescent="0.25">
      <c r="A1177" s="3">
        <v>-4.6797309154723576E-3</v>
      </c>
      <c r="B1177">
        <v>1.5854144634988909E-2</v>
      </c>
      <c r="C1177">
        <f>+(B1177-Estadisticas_Descriptivas!$B$3)/Estadisticas_Descriptivas!$B$7</f>
        <v>1.3831541014294018</v>
      </c>
      <c r="D1177">
        <f t="shared" si="37"/>
        <v>0.93705179282870232</v>
      </c>
      <c r="E1177">
        <f t="shared" si="36"/>
        <v>1.5304862501520127</v>
      </c>
      <c r="G1177">
        <v>1.3831541014294018</v>
      </c>
      <c r="H1177">
        <v>1.5304862501520127</v>
      </c>
    </row>
    <row r="1178" spans="1:8" x14ac:dyDescent="0.25">
      <c r="A1178" s="3">
        <v>1.3602428004699796E-4</v>
      </c>
      <c r="B1178">
        <v>1.588172586745884E-2</v>
      </c>
      <c r="C1178">
        <f>+(B1178-Estadisticas_Descriptivas!$B$3)/Estadisticas_Descriptivas!$B$7</f>
        <v>1.3856525787553418</v>
      </c>
      <c r="D1178">
        <f t="shared" si="37"/>
        <v>0.93784860557770633</v>
      </c>
      <c r="E1178">
        <f t="shared" si="36"/>
        <v>1.536961290898027</v>
      </c>
      <c r="G1178">
        <v>1.3856525787553418</v>
      </c>
      <c r="H1178">
        <v>1.536961290898027</v>
      </c>
    </row>
    <row r="1179" spans="1:8" x14ac:dyDescent="0.25">
      <c r="A1179" s="3">
        <v>-1.5864553655509872E-2</v>
      </c>
      <c r="B1179">
        <v>1.5976723775614099E-2</v>
      </c>
      <c r="C1179">
        <f>+(B1179-Estadisticas_Descriptivas!$B$3)/Estadisticas_Descriptivas!$B$7</f>
        <v>1.3942580723567022</v>
      </c>
      <c r="D1179">
        <f t="shared" si="37"/>
        <v>0.93864541832671033</v>
      </c>
      <c r="E1179">
        <f t="shared" si="36"/>
        <v>1.5435014194963796</v>
      </c>
      <c r="G1179">
        <v>1.3942580723567022</v>
      </c>
      <c r="H1179">
        <v>1.5435014194963796</v>
      </c>
    </row>
    <row r="1180" spans="1:8" x14ac:dyDescent="0.25">
      <c r="A1180" s="3">
        <v>1.5854144634988909E-2</v>
      </c>
      <c r="B1180">
        <v>1.6051767614439383E-2</v>
      </c>
      <c r="C1180">
        <f>+(B1180-Estadisticas_Descriptivas!$B$3)/Estadisticas_Descriptivas!$B$7</f>
        <v>1.4010560038835425</v>
      </c>
      <c r="D1180">
        <f t="shared" si="37"/>
        <v>0.93944223107571434</v>
      </c>
      <c r="E1180">
        <f t="shared" si="36"/>
        <v>1.5501082432766586</v>
      </c>
      <c r="G1180">
        <v>1.4010560038835425</v>
      </c>
      <c r="H1180">
        <v>1.5501082432766586</v>
      </c>
    </row>
    <row r="1181" spans="1:8" x14ac:dyDescent="0.25">
      <c r="A1181" s="3">
        <v>-1.75967394669998E-2</v>
      </c>
      <c r="B1181">
        <v>1.6057604355527166E-2</v>
      </c>
      <c r="C1181">
        <f>+(B1181-Estadisticas_Descriptivas!$B$3)/Estadisticas_Descriptivas!$B$7</f>
        <v>1.4015847317161767</v>
      </c>
      <c r="D1181">
        <f t="shared" si="37"/>
        <v>0.94023904382471835</v>
      </c>
      <c r="E1181">
        <f t="shared" si="36"/>
        <v>1.5567834309606354</v>
      </c>
      <c r="G1181">
        <v>1.4015847317161767</v>
      </c>
      <c r="H1181">
        <v>1.5567834309606354</v>
      </c>
    </row>
    <row r="1182" spans="1:8" x14ac:dyDescent="0.25">
      <c r="A1182" s="3">
        <v>-1.2234826602200433E-2</v>
      </c>
      <c r="B1182">
        <v>1.6110590199083896E-2</v>
      </c>
      <c r="C1182">
        <f>+(B1182-Estadisticas_Descriptivas!$B$3)/Estadisticas_Descriptivas!$B$7</f>
        <v>1.4063845146434482</v>
      </c>
      <c r="D1182">
        <f t="shared" si="37"/>
        <v>0.94103585657372235</v>
      </c>
      <c r="E1182">
        <f t="shared" si="36"/>
        <v>1.5635287158684033</v>
      </c>
      <c r="G1182">
        <v>1.4063845146434482</v>
      </c>
      <c r="H1182">
        <v>1.5635287158684033</v>
      </c>
    </row>
    <row r="1183" spans="1:8" x14ac:dyDescent="0.25">
      <c r="A1183" s="3">
        <v>1.1159277893187936E-2</v>
      </c>
      <c r="B1183">
        <v>1.6133247764330783E-2</v>
      </c>
      <c r="C1183">
        <f>+(B1183-Estadisticas_Descriptivas!$B$3)/Estadisticas_Descriptivas!$B$7</f>
        <v>1.4084369759717106</v>
      </c>
      <c r="D1183">
        <f t="shared" si="37"/>
        <v>0.94183266932272636</v>
      </c>
      <c r="E1183">
        <f t="shared" si="36"/>
        <v>1.5703458993380064</v>
      </c>
      <c r="G1183">
        <v>1.4084369759717106</v>
      </c>
      <c r="H1183">
        <v>1.5703458993380064</v>
      </c>
    </row>
    <row r="1184" spans="1:8" x14ac:dyDescent="0.25">
      <c r="A1184" s="3">
        <v>-1.7819007085749905E-2</v>
      </c>
      <c r="B1184">
        <v>1.6147737160748799E-2</v>
      </c>
      <c r="C1184">
        <f>+(B1184-Estadisticas_Descriptivas!$B$3)/Estadisticas_Descriptivas!$B$7</f>
        <v>1.4097495144326526</v>
      </c>
      <c r="D1184">
        <f t="shared" si="37"/>
        <v>0.94262948207173036</v>
      </c>
      <c r="E1184">
        <f t="shared" si="36"/>
        <v>1.5772368543759419</v>
      </c>
      <c r="G1184">
        <v>1.4097495144326526</v>
      </c>
      <c r="H1184">
        <v>1.5772368543759419</v>
      </c>
    </row>
    <row r="1185" spans="1:8" x14ac:dyDescent="0.25">
      <c r="A1185" s="3">
        <v>5.5206178027480401E-3</v>
      </c>
      <c r="B1185">
        <v>1.6161668273416252E-2</v>
      </c>
      <c r="C1185">
        <f>+(B1185-Estadisticas_Descriptivas!$B$3)/Estadisticas_Descriptivas!$B$7</f>
        <v>1.4110114801248199</v>
      </c>
      <c r="D1185">
        <f t="shared" si="37"/>
        <v>0.94342629482073437</v>
      </c>
      <c r="E1185">
        <f t="shared" si="36"/>
        <v>1.5842035295575687</v>
      </c>
      <c r="G1185">
        <v>1.4110114801248199</v>
      </c>
      <c r="H1185">
        <v>1.5842035295575687</v>
      </c>
    </row>
    <row r="1186" spans="1:8" x14ac:dyDescent="0.25">
      <c r="A1186" s="3">
        <v>-2.69730913054258E-2</v>
      </c>
      <c r="B1186">
        <v>1.6266654579669915E-2</v>
      </c>
      <c r="C1186">
        <f>+(B1186-Estadisticas_Descriptivas!$B$3)/Estadisticas_Descriptivas!$B$7</f>
        <v>1.420521784132986</v>
      </c>
      <c r="D1186">
        <f t="shared" si="37"/>
        <v>0.94422310756973837</v>
      </c>
      <c r="E1186">
        <f t="shared" si="36"/>
        <v>1.5912479531983268</v>
      </c>
      <c r="G1186">
        <v>1.420521784132986</v>
      </c>
      <c r="H1186">
        <v>1.5912479531983268</v>
      </c>
    </row>
    <row r="1187" spans="1:8" x14ac:dyDescent="0.25">
      <c r="A1187" s="3">
        <v>-7.5678653236531668E-3</v>
      </c>
      <c r="B1187">
        <v>1.6348464630746795E-2</v>
      </c>
      <c r="C1187">
        <f>+(B1187-Estadisticas_Descriptivas!$B$3)/Estadisticas_Descriptivas!$B$7</f>
        <v>1.4279326406954114</v>
      </c>
      <c r="D1187">
        <f t="shared" si="37"/>
        <v>0.94501992031874238</v>
      </c>
      <c r="E1187">
        <f t="shared" si="36"/>
        <v>1.5983722378187599</v>
      </c>
      <c r="G1187">
        <v>1.4279326406954114</v>
      </c>
      <c r="H1187">
        <v>1.5983722378187599</v>
      </c>
    </row>
    <row r="1188" spans="1:8" x14ac:dyDescent="0.25">
      <c r="A1188" s="3">
        <v>4.8868699294464246E-3</v>
      </c>
      <c r="B1188">
        <v>1.641581296364758E-2</v>
      </c>
      <c r="C1188">
        <f>+(B1188-Estadisticas_Descriptivas!$B$3)/Estadisticas_Descriptivas!$B$7</f>
        <v>1.434033466061932</v>
      </c>
      <c r="D1188">
        <f t="shared" si="37"/>
        <v>0.94581673306774638</v>
      </c>
      <c r="E1188">
        <f t="shared" si="36"/>
        <v>1.6055785849286237</v>
      </c>
      <c r="G1188">
        <v>1.434033466061932</v>
      </c>
      <c r="H1188">
        <v>1.6055785849286237</v>
      </c>
    </row>
    <row r="1189" spans="1:8" x14ac:dyDescent="0.25">
      <c r="A1189" s="3">
        <v>-1.3890984206835322E-2</v>
      </c>
      <c r="B1189">
        <v>1.6476655480623936E-2</v>
      </c>
      <c r="C1189">
        <f>+(B1189-Estadisticas_Descriptivas!$B$3)/Estadisticas_Descriptivas!$B$7</f>
        <v>1.43954495469045</v>
      </c>
      <c r="D1189">
        <f t="shared" si="37"/>
        <v>0.94661354581675039</v>
      </c>
      <c r="E1189">
        <f t="shared" si="36"/>
        <v>1.612869290157972</v>
      </c>
      <c r="G1189">
        <v>1.43954495469045</v>
      </c>
      <c r="H1189">
        <v>1.612869290157972</v>
      </c>
    </row>
    <row r="1190" spans="1:8" x14ac:dyDescent="0.25">
      <c r="A1190" s="3">
        <v>2.1265869083087807E-2</v>
      </c>
      <c r="B1190">
        <v>1.6631202604519668E-2</v>
      </c>
      <c r="C1190">
        <f>+(B1190-Estadisticas_Descriptivas!$B$3)/Estadisticas_Descriptivas!$B$7</f>
        <v>1.4535447817563236</v>
      </c>
      <c r="D1190">
        <f t="shared" si="37"/>
        <v>0.9474103585657544</v>
      </c>
      <c r="E1190">
        <f t="shared" si="36"/>
        <v>1.6202467487659968</v>
      </c>
      <c r="G1190">
        <v>1.4535447817563236</v>
      </c>
      <c r="H1190">
        <v>1.6202467487659968</v>
      </c>
    </row>
    <row r="1191" spans="1:8" x14ac:dyDescent="0.25">
      <c r="A1191" s="3">
        <v>6.4161307191059613E-3</v>
      </c>
      <c r="B1191">
        <v>1.6661138470960069E-2</v>
      </c>
      <c r="C1191">
        <f>+(B1191-Estadisticas_Descriptivas!$B$3)/Estadisticas_Descriptivas!$B$7</f>
        <v>1.4562565562796428</v>
      </c>
      <c r="D1191">
        <f t="shared" si="37"/>
        <v>0.9482071713147584</v>
      </c>
      <c r="E1191">
        <f t="shared" si="36"/>
        <v>1.627713461561634</v>
      </c>
      <c r="G1191">
        <v>1.4562565562796428</v>
      </c>
      <c r="H1191">
        <v>1.627713461561634</v>
      </c>
    </row>
    <row r="1192" spans="1:8" x14ac:dyDescent="0.25">
      <c r="A1192" s="3">
        <v>-1.0653512117636543E-2</v>
      </c>
      <c r="B1192">
        <v>1.6847579753558328E-2</v>
      </c>
      <c r="C1192">
        <f>+(B1192-Estadisticas_Descriptivas!$B$3)/Estadisticas_Descriptivas!$B$7</f>
        <v>1.473145552001597</v>
      </c>
      <c r="D1192">
        <f t="shared" si="37"/>
        <v>0.94900398406376241</v>
      </c>
      <c r="E1192">
        <f t="shared" si="36"/>
        <v>1.6352720412735975</v>
      </c>
      <c r="G1192">
        <v>1.473145552001597</v>
      </c>
      <c r="H1192">
        <v>1.6352720412735975</v>
      </c>
    </row>
    <row r="1193" spans="1:8" x14ac:dyDescent="0.25">
      <c r="A1193" s="3">
        <v>1.0798495567894584E-2</v>
      </c>
      <c r="B1193">
        <v>1.6976853166763339E-2</v>
      </c>
      <c r="C1193">
        <f>+(B1193-Estadisticas_Descriptivas!$B$3)/Estadisticas_Descriptivas!$B$7</f>
        <v>1.4848559312274598</v>
      </c>
      <c r="D1193">
        <f t="shared" si="37"/>
        <v>0.94980079681276641</v>
      </c>
      <c r="E1193">
        <f t="shared" si="36"/>
        <v>1.6429252194115893</v>
      </c>
      <c r="G1193">
        <v>1.4848559312274598</v>
      </c>
      <c r="H1193">
        <v>1.6429252194115893</v>
      </c>
    </row>
    <row r="1194" spans="1:8" x14ac:dyDescent="0.25">
      <c r="A1194" s="3">
        <v>-2.1848931523151816E-3</v>
      </c>
      <c r="B1194">
        <v>1.7063101945583359E-2</v>
      </c>
      <c r="C1194">
        <f>+(B1194-Estadisticas_Descriptivas!$B$3)/Estadisticas_Descriptivas!$B$7</f>
        <v>1.4926688749929984</v>
      </c>
      <c r="D1194">
        <f t="shared" si="37"/>
        <v>0.95059760956177042</v>
      </c>
      <c r="E1194">
        <f t="shared" si="36"/>
        <v>1.6506758536650528</v>
      </c>
      <c r="G1194">
        <v>1.4926688749929984</v>
      </c>
      <c r="H1194">
        <v>1.6506758536650528</v>
      </c>
    </row>
    <row r="1195" spans="1:8" x14ac:dyDescent="0.25">
      <c r="A1195" s="3">
        <v>8.2465344766613491E-4</v>
      </c>
      <c r="B1195">
        <v>1.7322368774566943E-2</v>
      </c>
      <c r="C1195">
        <f>+(B1195-Estadisticas_Descriptivas!$B$3)/Estadisticas_Descriptivas!$B$7</f>
        <v>1.5161548556970876</v>
      </c>
      <c r="D1195">
        <f t="shared" si="37"/>
        <v>0.95139442231077442</v>
      </c>
      <c r="E1195">
        <f t="shared" si="36"/>
        <v>1.6585269358910186</v>
      </c>
      <c r="G1195">
        <v>1.5161548556970876</v>
      </c>
      <c r="H1195">
        <v>1.6585269358910186</v>
      </c>
    </row>
    <row r="1196" spans="1:8" x14ac:dyDescent="0.25">
      <c r="A1196" s="3">
        <v>1.7646000146633645E-2</v>
      </c>
      <c r="B1196">
        <v>1.739675486921799E-2</v>
      </c>
      <c r="C1196">
        <f>+(B1196-Estadisticas_Descriptivas!$B$3)/Estadisticas_Descriptivas!$B$7</f>
        <v>1.5228932047195061</v>
      </c>
      <c r="D1196">
        <f t="shared" si="37"/>
        <v>0.95219123505977843</v>
      </c>
      <c r="E1196">
        <f t="shared" si="36"/>
        <v>1.6664816007485033</v>
      </c>
      <c r="G1196">
        <v>1.5228932047195061</v>
      </c>
      <c r="H1196">
        <v>1.6664816007485033</v>
      </c>
    </row>
    <row r="1197" spans="1:8" x14ac:dyDescent="0.25">
      <c r="A1197" s="3">
        <v>1.5743334544251475E-3</v>
      </c>
      <c r="B1197">
        <v>1.7461331644819111E-2</v>
      </c>
      <c r="C1197">
        <f>+(B1197-Estadisticas_Descriptivas!$B$3)/Estadisticas_Descriptivas!$B$7</f>
        <v>1.528742965414486</v>
      </c>
      <c r="D1197">
        <f t="shared" si="37"/>
        <v>0.95298804780878243</v>
      </c>
      <c r="E1197">
        <f t="shared" si="36"/>
        <v>1.6745431350435536</v>
      </c>
      <c r="G1197">
        <v>1.528742965414486</v>
      </c>
      <c r="H1197">
        <v>1.6745431350435536</v>
      </c>
    </row>
    <row r="1198" spans="1:8" x14ac:dyDescent="0.25">
      <c r="A1198" s="3">
        <v>-1.1156934922627149E-2</v>
      </c>
      <c r="B1198">
        <v>1.7562006217166637E-2</v>
      </c>
      <c r="C1198">
        <f>+(B1198-Estadisticas_Descriptivas!$B$3)/Estadisticas_Descriptivas!$B$7</f>
        <v>1.5378626861007607</v>
      </c>
      <c r="D1198">
        <f t="shared" si="37"/>
        <v>0.95378486055778644</v>
      </c>
      <c r="E1198">
        <f t="shared" si="36"/>
        <v>1.6827149878566239</v>
      </c>
      <c r="G1198">
        <v>1.5378626861007607</v>
      </c>
      <c r="H1198">
        <v>1.6827149878566239</v>
      </c>
    </row>
    <row r="1199" spans="1:8" x14ac:dyDescent="0.25">
      <c r="A1199" s="3">
        <v>-3.306980860763864E-3</v>
      </c>
      <c r="B1199">
        <v>1.7646000146633645E-2</v>
      </c>
      <c r="C1199">
        <f>+(B1199-Estadisticas_Descriptivas!$B$3)/Estadisticas_Descriptivas!$B$7</f>
        <v>1.5454713717720299</v>
      </c>
      <c r="D1199">
        <f t="shared" si="37"/>
        <v>0.95458167330679045</v>
      </c>
      <c r="E1199">
        <f t="shared" si="36"/>
        <v>1.6910007815325474</v>
      </c>
      <c r="G1199">
        <v>1.5454713717720299</v>
      </c>
      <c r="H1199">
        <v>1.6910007815325474</v>
      </c>
    </row>
    <row r="1200" spans="1:8" x14ac:dyDescent="0.25">
      <c r="A1200" s="3">
        <v>-1.973722070834405E-2</v>
      </c>
      <c r="B1200">
        <v>1.7777934551572505E-2</v>
      </c>
      <c r="C1200">
        <f>+(B1200-Estadisticas_Descriptivas!$B$3)/Estadisticas_Descriptivas!$B$7</f>
        <v>1.5574227999618495</v>
      </c>
      <c r="D1200">
        <f t="shared" si="37"/>
        <v>0.95537848605579445</v>
      </c>
      <c r="E1200">
        <f t="shared" si="36"/>
        <v>1.6994043236231899</v>
      </c>
      <c r="G1200">
        <v>1.5574227999618495</v>
      </c>
      <c r="H1200">
        <v>1.6994043236231899</v>
      </c>
    </row>
    <row r="1201" spans="1:8" x14ac:dyDescent="0.25">
      <c r="A1201" s="3">
        <v>5.5385215706533764E-3</v>
      </c>
      <c r="B1201">
        <v>1.779929009643455E-2</v>
      </c>
      <c r="C1201">
        <f>+(B1201-Estadisticas_Descriptivas!$B$3)/Estadisticas_Descriptivas!$B$7</f>
        <v>1.559357316292078</v>
      </c>
      <c r="D1201">
        <f t="shared" si="37"/>
        <v>0.95617529880479846</v>
      </c>
      <c r="E1201">
        <f t="shared" si="36"/>
        <v>1.7079296198840725</v>
      </c>
      <c r="G1201">
        <v>1.559357316292078</v>
      </c>
      <c r="H1201">
        <v>1.7079296198840725</v>
      </c>
    </row>
    <row r="1202" spans="1:8" x14ac:dyDescent="0.25">
      <c r="A1202" s="3">
        <v>3.7812354559083605E-3</v>
      </c>
      <c r="B1202">
        <v>1.7972708676142091E-2</v>
      </c>
      <c r="C1202">
        <f>+(B1202-Estadisticas_Descriptivas!$B$3)/Estadisticas_Descriptivas!$B$7</f>
        <v>1.5750666356551029</v>
      </c>
      <c r="D1202">
        <f t="shared" si="37"/>
        <v>0.95697211155380246</v>
      </c>
      <c r="E1202">
        <f t="shared" si="36"/>
        <v>1.7165808884390681</v>
      </c>
      <c r="G1202">
        <v>1.5750666356551029</v>
      </c>
      <c r="H1202">
        <v>1.7165808884390681</v>
      </c>
    </row>
    <row r="1203" spans="1:8" x14ac:dyDescent="0.25">
      <c r="A1203" s="3">
        <v>6.728194715792668E-3</v>
      </c>
      <c r="B1203">
        <v>1.8092095201708958E-2</v>
      </c>
      <c r="C1203">
        <f>+(B1203-Estadisticas_Descriptivas!$B$3)/Estadisticas_Descriptivas!$B$7</f>
        <v>1.5858813999147037</v>
      </c>
      <c r="D1203">
        <f t="shared" si="37"/>
        <v>0.95776892430280647</v>
      </c>
      <c r="E1203">
        <f t="shared" si="36"/>
        <v>1.725362575242019</v>
      </c>
      <c r="G1203">
        <v>1.5858813999147037</v>
      </c>
      <c r="H1203">
        <v>1.725362575242019</v>
      </c>
    </row>
    <row r="1204" spans="1:8" x14ac:dyDescent="0.25">
      <c r="A1204" s="3">
        <v>-4.8395633359901491E-2</v>
      </c>
      <c r="B1204">
        <v>1.8312792279639112E-2</v>
      </c>
      <c r="C1204">
        <f>+(B1204-Estadisticas_Descriptivas!$B$3)/Estadisticas_Descriptivas!$B$7</f>
        <v>1.6058734958339418</v>
      </c>
      <c r="D1204">
        <f t="shared" si="37"/>
        <v>0.95856573705181047</v>
      </c>
      <c r="E1204">
        <f t="shared" si="36"/>
        <v>1.7342793709810433</v>
      </c>
      <c r="G1204">
        <v>1.6058734958339418</v>
      </c>
      <c r="H1204">
        <v>1.7342793709810433</v>
      </c>
    </row>
    <row r="1205" spans="1:8" x14ac:dyDescent="0.25">
      <c r="A1205" s="3">
        <v>-5.9749605345531087E-2</v>
      </c>
      <c r="B1205">
        <v>1.8341016392734E-2</v>
      </c>
      <c r="C1205">
        <f>+(B1205-Estadisticas_Descriptivas!$B$3)/Estadisticas_Descriptivas!$B$7</f>
        <v>1.6084302092327798</v>
      </c>
      <c r="D1205">
        <f t="shared" si="37"/>
        <v>0.95936254980081448</v>
      </c>
      <c r="E1205">
        <f t="shared" si="36"/>
        <v>1.7433362295908537</v>
      </c>
      <c r="G1205">
        <v>1.6084302092327798</v>
      </c>
      <c r="H1205">
        <v>1.7433362295908537</v>
      </c>
    </row>
    <row r="1206" spans="1:8" x14ac:dyDescent="0.25">
      <c r="A1206" s="3">
        <v>-2.3314724921273955E-3</v>
      </c>
      <c r="B1206">
        <v>1.8431018038486124E-2</v>
      </c>
      <c r="C1206">
        <f>+(B1206-Estadisticas_Descriptivas!$B$3)/Estadisticas_Descriptivas!$B$7</f>
        <v>1.6165831107194737</v>
      </c>
      <c r="D1206">
        <f t="shared" si="37"/>
        <v>0.96015936254981848</v>
      </c>
      <c r="E1206">
        <f t="shared" si="36"/>
        <v>1.7525383885610033</v>
      </c>
      <c r="G1206">
        <v>1.6165831107194737</v>
      </c>
      <c r="H1206">
        <v>1.7525383885610033</v>
      </c>
    </row>
    <row r="1207" spans="1:8" x14ac:dyDescent="0.25">
      <c r="A1207" s="3">
        <v>-1.5700524562941354E-2</v>
      </c>
      <c r="B1207">
        <v>1.8474751389515376E-2</v>
      </c>
      <c r="C1207">
        <f>+(B1207-Estadisticas_Descriptivas!$B$3)/Estadisticas_Descriptivas!$B$7</f>
        <v>1.6205447460834146</v>
      </c>
      <c r="D1207">
        <f t="shared" si="37"/>
        <v>0.96095617529882249</v>
      </c>
      <c r="E1207">
        <f t="shared" si="36"/>
        <v>1.761891391254184</v>
      </c>
      <c r="G1207">
        <v>1.6205447460834146</v>
      </c>
      <c r="H1207">
        <v>1.761891391254184</v>
      </c>
    </row>
    <row r="1208" spans="1:8" x14ac:dyDescent="0.25">
      <c r="A1208" s="3">
        <v>9.5153876449048491E-2</v>
      </c>
      <c r="B1208">
        <v>1.8555039930923556E-2</v>
      </c>
      <c r="C1208">
        <f>+(B1208-Estadisticas_Descriptivas!$B$3)/Estadisticas_Descriptivas!$B$7</f>
        <v>1.6278177749612868</v>
      </c>
      <c r="D1208">
        <f t="shared" si="37"/>
        <v>0.9617529880478265</v>
      </c>
      <c r="E1208">
        <f t="shared" si="36"/>
        <v>1.7714011114791837</v>
      </c>
      <c r="G1208">
        <v>1.6278177749612868</v>
      </c>
      <c r="H1208">
        <v>1.7714011114791837</v>
      </c>
    </row>
    <row r="1209" spans="1:8" x14ac:dyDescent="0.25">
      <c r="A1209" s="3">
        <v>-3.4607579584726933E-2</v>
      </c>
      <c r="B1209">
        <v>1.8642691757321028E-2</v>
      </c>
      <c r="C1209">
        <f>+(B1209-Estadisticas_Descriptivas!$B$3)/Estadisticas_Descriptivas!$B$7</f>
        <v>1.6357578153880534</v>
      </c>
      <c r="D1209">
        <f t="shared" si="37"/>
        <v>0.9625498007968305</v>
      </c>
      <c r="E1209">
        <f t="shared" si="36"/>
        <v>1.7810737805986643</v>
      </c>
      <c r="G1209">
        <v>1.6357578153880534</v>
      </c>
      <c r="H1209">
        <v>1.7810737805986643</v>
      </c>
    </row>
    <row r="1210" spans="1:8" x14ac:dyDescent="0.25">
      <c r="A1210" s="3">
        <v>1.8092095201708958E-2</v>
      </c>
      <c r="B1210">
        <v>1.885855702012762E-2</v>
      </c>
      <c r="C1210">
        <f>+(B1210-Estadisticas_Descriptivas!$B$3)/Estadisticas_Descriptivas!$B$7</f>
        <v>1.6553122158365572</v>
      </c>
      <c r="D1210">
        <f t="shared" si="37"/>
        <v>0.96334661354583451</v>
      </c>
      <c r="E1210">
        <f t="shared" si="36"/>
        <v>1.7909160174935159</v>
      </c>
      <c r="G1210">
        <v>1.6553122158365572</v>
      </c>
      <c r="H1210">
        <v>1.7909160174935159</v>
      </c>
    </row>
    <row r="1211" spans="1:8" x14ac:dyDescent="0.25">
      <c r="A1211" s="3">
        <v>7.9447123908689132E-3</v>
      </c>
      <c r="B1211">
        <v>1.8885951732779516E-2</v>
      </c>
      <c r="C1211">
        <f>+(B1211-Estadisticas_Descriptivas!$B$3)/Estadisticas_Descriptivas!$B$7</f>
        <v>1.6577937970525531</v>
      </c>
      <c r="D1211">
        <f t="shared" si="37"/>
        <v>0.96414342629483851</v>
      </c>
      <c r="E1211">
        <f t="shared" si="36"/>
        <v>1.8009348617543777</v>
      </c>
      <c r="G1211">
        <v>1.6577937970525531</v>
      </c>
      <c r="H1211">
        <v>1.8009348617543777</v>
      </c>
    </row>
    <row r="1212" spans="1:8" x14ac:dyDescent="0.25">
      <c r="A1212" s="3">
        <v>-1.7277808903947145E-3</v>
      </c>
      <c r="B1212">
        <v>1.8918401045981525E-2</v>
      </c>
      <c r="C1212">
        <f>+(B1212-Estadisticas_Descriptivas!$B$3)/Estadisticas_Descriptivas!$B$7</f>
        <v>1.6607332550106386</v>
      </c>
      <c r="D1212">
        <f t="shared" si="37"/>
        <v>0.96494023904384252</v>
      </c>
      <c r="E1212">
        <f t="shared" si="36"/>
        <v>1.8111378105284068</v>
      </c>
      <c r="G1212">
        <v>1.6607332550106386</v>
      </c>
      <c r="H1212">
        <v>1.8111378105284068</v>
      </c>
    </row>
    <row r="1213" spans="1:8" x14ac:dyDescent="0.25">
      <c r="A1213" s="3">
        <v>-2.24083715440897E-2</v>
      </c>
      <c r="B1213">
        <v>1.9075017703661823E-2</v>
      </c>
      <c r="C1213">
        <f>+(B1213-Estadisticas_Descriptivas!$B$3)/Estadisticas_Descriptivas!$B$7</f>
        <v>1.6749205531491571</v>
      </c>
      <c r="D1213">
        <f t="shared" si="37"/>
        <v>0.96573705179284652</v>
      </c>
      <c r="E1213">
        <f t="shared" si="36"/>
        <v>1.8215328595173417</v>
      </c>
      <c r="G1213">
        <v>1.6749205531491571</v>
      </c>
      <c r="H1213">
        <v>1.8215328595173417</v>
      </c>
    </row>
    <row r="1214" spans="1:8" x14ac:dyDescent="0.25">
      <c r="A1214" s="3">
        <v>1.3268380955802073E-3</v>
      </c>
      <c r="B1214">
        <v>1.9201249359436678E-2</v>
      </c>
      <c r="C1214">
        <f>+(B1214-Estadisticas_Descriptivas!$B$3)/Estadisticas_Descriptivas!$B$7</f>
        <v>1.6863553913172178</v>
      </c>
      <c r="D1214">
        <f t="shared" si="37"/>
        <v>0.96653386454185053</v>
      </c>
      <c r="E1214">
        <f t="shared" si="36"/>
        <v>1.8321285487034977</v>
      </c>
      <c r="G1214">
        <v>1.6863553913172178</v>
      </c>
      <c r="H1214">
        <v>1.8321285487034977</v>
      </c>
    </row>
    <row r="1215" spans="1:8" x14ac:dyDescent="0.25">
      <c r="A1215" s="3">
        <v>-2.3567493023827546E-2</v>
      </c>
      <c r="B1215">
        <v>1.9460194138962938E-2</v>
      </c>
      <c r="C1215">
        <f>+(B1215-Estadisticas_Descriptivas!$B$3)/Estadisticas_Descriptivas!$B$7</f>
        <v>1.709812198804779</v>
      </c>
      <c r="D1215">
        <f t="shared" si="37"/>
        <v>0.96733067729085453</v>
      </c>
      <c r="E1215">
        <f t="shared" si="36"/>
        <v>1.8429340134762844</v>
      </c>
      <c r="G1215">
        <v>1.709812198804779</v>
      </c>
      <c r="H1215">
        <v>1.8429340134762844</v>
      </c>
    </row>
    <row r="1216" spans="1:8" x14ac:dyDescent="0.25">
      <c r="A1216" s="3">
        <v>2.5117204723895226E-2</v>
      </c>
      <c r="B1216">
        <v>1.949596819778221E-2</v>
      </c>
      <c r="C1216">
        <f>+(B1216-Estadisticas_Descriptivas!$B$3)/Estadisticas_Descriptivas!$B$7</f>
        <v>1.7130528326275869</v>
      </c>
      <c r="D1216">
        <f t="shared" si="37"/>
        <v>0.96812749003985854</v>
      </c>
      <c r="E1216">
        <f t="shared" si="36"/>
        <v>1.8539590419465197</v>
      </c>
      <c r="G1216">
        <v>1.7130528326275869</v>
      </c>
      <c r="H1216">
        <v>1.8539590419465197</v>
      </c>
    </row>
    <row r="1217" spans="1:8" x14ac:dyDescent="0.25">
      <c r="A1217" s="3">
        <v>1.6661138470960069E-2</v>
      </c>
      <c r="B1217">
        <v>1.9566149722497039E-2</v>
      </c>
      <c r="C1217">
        <f>+(B1217-Estadisticas_Descriptivas!$B$3)/Estadisticas_Descriptivas!$B$7</f>
        <v>1.7194103058982628</v>
      </c>
      <c r="D1217">
        <f t="shared" si="37"/>
        <v>0.96892430278886255</v>
      </c>
      <c r="E1217">
        <f t="shared" si="36"/>
        <v>1.865214139373472</v>
      </c>
      <c r="G1217">
        <v>1.7194103058982628</v>
      </c>
      <c r="H1217">
        <v>1.865214139373472</v>
      </c>
    </row>
    <row r="1218" spans="1:8" x14ac:dyDescent="0.25">
      <c r="A1218" s="3">
        <v>2.0259113708281262E-2</v>
      </c>
      <c r="B1218">
        <v>1.9672139926234733E-2</v>
      </c>
      <c r="C1218">
        <f>+(B1218-Estadisticas_Descriptivas!$B$3)/Estadisticas_Descriptivas!$B$7</f>
        <v>1.7290115491022811</v>
      </c>
      <c r="D1218">
        <f t="shared" si="37"/>
        <v>0.96972111553786655</v>
      </c>
      <c r="E1218">
        <f t="shared" si="36"/>
        <v>1.8767106007954737</v>
      </c>
      <c r="G1218">
        <v>1.7290115491022811</v>
      </c>
      <c r="H1218">
        <v>1.8767106007954737</v>
      </c>
    </row>
    <row r="1219" spans="1:8" x14ac:dyDescent="0.25">
      <c r="A1219" s="3">
        <v>7.3731334699984608E-3</v>
      </c>
      <c r="B1219">
        <v>1.9883256167224195E-2</v>
      </c>
      <c r="C1219">
        <f>+(B1219-Estadisticas_Descriptivas!$B$3)/Estadisticas_Descriptivas!$B$7</f>
        <v>1.7481357540059184</v>
      </c>
      <c r="D1219">
        <f t="shared" si="37"/>
        <v>0.97051792828687056</v>
      </c>
      <c r="E1219">
        <f t="shared" ref="E1219:E1256" si="38">+_xlfn.NORM.S.INV(D1219)</f>
        <v>1.8884605931558525</v>
      </c>
      <c r="G1219">
        <v>1.7481357540059184</v>
      </c>
      <c r="H1219">
        <v>1.8884605931558525</v>
      </c>
    </row>
    <row r="1220" spans="1:8" x14ac:dyDescent="0.25">
      <c r="A1220" s="3">
        <v>6.4070670391314088E-4</v>
      </c>
      <c r="B1220">
        <v>2.014498633677464E-2</v>
      </c>
      <c r="C1220">
        <f>+(B1220-Estadisticas_Descriptivas!$B$3)/Estadisticas_Descriptivas!$B$7</f>
        <v>1.7718448792181105</v>
      </c>
      <c r="D1220">
        <f t="shared" ref="D1220:D1256" si="39">+D1219+$D$2</f>
        <v>0.97131474103587456</v>
      </c>
      <c r="E1220">
        <f t="shared" si="38"/>
        <v>1.9004772484603949</v>
      </c>
      <c r="G1220">
        <v>1.7718448792181105</v>
      </c>
      <c r="H1220">
        <v>1.9004772484603949</v>
      </c>
    </row>
    <row r="1221" spans="1:8" x14ac:dyDescent="0.25">
      <c r="A1221" s="3">
        <v>5.8024106940990361E-3</v>
      </c>
      <c r="B1221">
        <v>2.0169632234863677E-2</v>
      </c>
      <c r="C1221">
        <f>+(B1221-Estadisticas_Descriptivas!$B$3)/Estadisticas_Descriptivas!$B$7</f>
        <v>1.7740774559392565</v>
      </c>
      <c r="D1221">
        <f t="shared" si="39"/>
        <v>0.97211155378487857</v>
      </c>
      <c r="E1221">
        <f t="shared" si="38"/>
        <v>1.9127747698014264</v>
      </c>
      <c r="G1221">
        <v>1.7740774559392565</v>
      </c>
      <c r="H1221">
        <v>1.9127747698014264</v>
      </c>
    </row>
    <row r="1222" spans="1:8" x14ac:dyDescent="0.25">
      <c r="A1222" s="3">
        <v>1.47999135976562E-3</v>
      </c>
      <c r="B1222">
        <v>2.0259113708281262E-2</v>
      </c>
      <c r="C1222">
        <f>+(B1222-Estadisticas_Descriptivas!$B$3)/Estadisticas_Descriptivas!$B$7</f>
        <v>1.7821832370231603</v>
      </c>
      <c r="D1222">
        <f t="shared" si="39"/>
        <v>0.97290836653388257</v>
      </c>
      <c r="E1222">
        <f t="shared" si="38"/>
        <v>1.9253685524510424</v>
      </c>
      <c r="G1222">
        <v>1.7821832370231603</v>
      </c>
      <c r="H1222">
        <v>1.9253685524510424</v>
      </c>
    </row>
    <row r="1223" spans="1:8" x14ac:dyDescent="0.25">
      <c r="A1223" s="3">
        <v>6.2991021385856438E-3</v>
      </c>
      <c r="B1223">
        <v>2.04590558452733E-2</v>
      </c>
      <c r="C1223">
        <f>+(B1223-Estadisticas_Descriptivas!$B$3)/Estadisticas_Descriptivas!$B$7</f>
        <v>1.8002952230020017</v>
      </c>
      <c r="D1223">
        <f t="shared" si="39"/>
        <v>0.97370517928288658</v>
      </c>
      <c r="E1223">
        <f t="shared" si="38"/>
        <v>1.9382753226801834</v>
      </c>
      <c r="G1223">
        <v>1.8002952230020017</v>
      </c>
      <c r="H1223">
        <v>1.9382753226801834</v>
      </c>
    </row>
    <row r="1224" spans="1:8" x14ac:dyDescent="0.25">
      <c r="A1224" s="3">
        <v>1.472657412963474E-2</v>
      </c>
      <c r="B1224">
        <v>2.0707080374404274E-2</v>
      </c>
      <c r="C1224">
        <f>+(B1224-Estadisticas_Descriptivas!$B$3)/Estadisticas_Descriptivas!$B$7</f>
        <v>1.8227628071821582</v>
      </c>
      <c r="D1224">
        <f t="shared" si="39"/>
        <v>0.97450199203189058</v>
      </c>
      <c r="E1224">
        <f t="shared" si="38"/>
        <v>1.9515132975249798</v>
      </c>
      <c r="G1224">
        <v>1.8227628071821582</v>
      </c>
      <c r="H1224">
        <v>1.9515132975249798</v>
      </c>
    </row>
    <row r="1225" spans="1:8" x14ac:dyDescent="0.25">
      <c r="A1225" s="3">
        <v>-6.3815975889338628E-3</v>
      </c>
      <c r="B1225">
        <v>2.112288421741404E-2</v>
      </c>
      <c r="C1225">
        <f>+(B1225-Estadisticas_Descriptivas!$B$3)/Estadisticas_Descriptivas!$B$7</f>
        <v>1.8604288714137376</v>
      </c>
      <c r="D1225">
        <f t="shared" si="39"/>
        <v>0.97529880478089459</v>
      </c>
      <c r="E1225">
        <f t="shared" si="38"/>
        <v>1.9651023694283007</v>
      </c>
      <c r="G1225">
        <v>1.8604288714137376</v>
      </c>
      <c r="H1225">
        <v>1.9651023694283007</v>
      </c>
    </row>
    <row r="1226" spans="1:8" x14ac:dyDescent="0.25">
      <c r="A1226" s="3">
        <v>-7.6932396518555324E-3</v>
      </c>
      <c r="B1226">
        <v>2.1265869083087807E-2</v>
      </c>
      <c r="C1226">
        <f>+(B1226-Estadisticas_Descriptivas!$B$3)/Estadisticas_Descriptivas!$B$7</f>
        <v>1.8733813181627335</v>
      </c>
      <c r="D1226">
        <f t="shared" si="39"/>
        <v>0.9760956175298986</v>
      </c>
      <c r="E1226">
        <f t="shared" si="38"/>
        <v>1.9790643205742422</v>
      </c>
      <c r="G1226">
        <v>1.8733813181627335</v>
      </c>
      <c r="H1226">
        <v>1.9790643205742422</v>
      </c>
    </row>
    <row r="1227" spans="1:8" x14ac:dyDescent="0.25">
      <c r="A1227" s="3">
        <v>4.3463562331358396E-3</v>
      </c>
      <c r="B1227">
        <v>2.1290637641290244E-2</v>
      </c>
      <c r="C1227">
        <f>+(B1227-Estadisticas_Descriptivas!$B$3)/Estadisticas_Descriptivas!$B$7</f>
        <v>1.8756250061898176</v>
      </c>
      <c r="D1227">
        <f t="shared" si="39"/>
        <v>0.9768924302789026</v>
      </c>
      <c r="E1227">
        <f t="shared" si="38"/>
        <v>1.9934230728616493</v>
      </c>
      <c r="G1227">
        <v>1.8756250061898176</v>
      </c>
      <c r="H1227">
        <v>1.9934230728616493</v>
      </c>
    </row>
    <row r="1228" spans="1:8" x14ac:dyDescent="0.25">
      <c r="A1228" s="3">
        <v>5.7997750948355353E-3</v>
      </c>
      <c r="B1228">
        <v>2.1408574170870942E-2</v>
      </c>
      <c r="C1228">
        <f>+(B1228-Estadisticas_Descriptivas!$B$3)/Estadisticas_Descriptivas!$B$7</f>
        <v>1.8863084209131677</v>
      </c>
      <c r="D1228">
        <f t="shared" si="39"/>
        <v>0.97768924302790661</v>
      </c>
      <c r="E1228">
        <f t="shared" si="38"/>
        <v>2.0082049809044542</v>
      </c>
      <c r="G1228">
        <v>1.8863084209131677</v>
      </c>
      <c r="H1228">
        <v>2.0082049809044542</v>
      </c>
    </row>
    <row r="1229" spans="1:8" x14ac:dyDescent="0.25">
      <c r="A1229" s="3">
        <v>-7.1148091221628906E-4</v>
      </c>
      <c r="B1229">
        <v>2.204704770168342E-2</v>
      </c>
      <c r="C1229">
        <f>+(B1229-Estadisticas_Descriptivas!$B$3)/Estadisticas_Descriptivas!$B$7</f>
        <v>1.944145272173778</v>
      </c>
      <c r="D1229">
        <f t="shared" si="39"/>
        <v>0.97848605577691061</v>
      </c>
      <c r="E1229">
        <f t="shared" si="38"/>
        <v>2.0234391773029583</v>
      </c>
      <c r="G1229">
        <v>1.944145272173778</v>
      </c>
      <c r="H1229">
        <v>2.0234391773029583</v>
      </c>
    </row>
    <row r="1230" spans="1:8" x14ac:dyDescent="0.25">
      <c r="A1230" s="3">
        <v>3.2558782749008364E-2</v>
      </c>
      <c r="B1230">
        <v>2.2372677655603468E-2</v>
      </c>
      <c r="C1230">
        <f>+(B1230-Estadisticas_Descriptivas!$B$3)/Estadisticas_Descriptivas!$B$7</f>
        <v>1.9736428320599444</v>
      </c>
      <c r="D1230">
        <f t="shared" si="39"/>
        <v>0.97928286852591462</v>
      </c>
      <c r="E1230">
        <f t="shared" si="38"/>
        <v>2.0391579818409538</v>
      </c>
      <c r="G1230">
        <v>1.9736428320599444</v>
      </c>
      <c r="H1230">
        <v>2.0391579818409538</v>
      </c>
    </row>
    <row r="1231" spans="1:8" x14ac:dyDescent="0.25">
      <c r="A1231" s="3">
        <v>7.2482009835321826E-3</v>
      </c>
      <c r="B1231">
        <v>2.238376135718223E-2</v>
      </c>
      <c r="C1231">
        <f>+(B1231-Estadisticas_Descriptivas!$B$3)/Estadisticas_Descriptivas!$B$7</f>
        <v>1.9746468617787836</v>
      </c>
      <c r="D1231">
        <f t="shared" si="39"/>
        <v>0.98007968127491862</v>
      </c>
      <c r="E1231">
        <f t="shared" si="38"/>
        <v>2.0553973894223465</v>
      </c>
      <c r="G1231">
        <v>1.9746468617787836</v>
      </c>
      <c r="H1231">
        <v>2.0553973894223465</v>
      </c>
    </row>
    <row r="1232" spans="1:8" x14ac:dyDescent="0.25">
      <c r="A1232" s="3">
        <v>1.024415597859818E-3</v>
      </c>
      <c r="B1232">
        <v>2.284078102943865E-2</v>
      </c>
      <c r="C1232">
        <f>+(B1232-Estadisticas_Descriptivas!$B$3)/Estadisticas_Descriptivas!$B$7</f>
        <v>2.0160465087991244</v>
      </c>
      <c r="D1232">
        <f t="shared" si="39"/>
        <v>0.98087649402392263</v>
      </c>
      <c r="E1232">
        <f t="shared" si="38"/>
        <v>2.0721976557400783</v>
      </c>
      <c r="G1232">
        <v>2.0160465087991244</v>
      </c>
      <c r="H1232">
        <v>2.0721976557400783</v>
      </c>
    </row>
    <row r="1233" spans="1:8" x14ac:dyDescent="0.25">
      <c r="A1233" s="3">
        <v>4.1323320741357694E-3</v>
      </c>
      <c r="B1233">
        <v>2.3042611519136447E-2</v>
      </c>
      <c r="C1233">
        <f>+(B1233-Estadisticas_Descriptivas!$B$3)/Estadisticas_Descriptivas!$B$7</f>
        <v>2.0343295533564345</v>
      </c>
      <c r="D1233">
        <f t="shared" si="39"/>
        <v>0.98167330677292663</v>
      </c>
      <c r="E1233">
        <f t="shared" si="38"/>
        <v>2.0896040052567302</v>
      </c>
      <c r="G1233">
        <v>2.0343295533564345</v>
      </c>
      <c r="H1233">
        <v>2.0896040052567302</v>
      </c>
    </row>
    <row r="1234" spans="1:8" x14ac:dyDescent="0.25">
      <c r="A1234" s="3">
        <v>7.0052722948985569E-3</v>
      </c>
      <c r="B1234">
        <v>2.372481982226482E-2</v>
      </c>
      <c r="C1234">
        <f>+(B1234-Estadisticas_Descriptivas!$B$3)/Estadisticas_Descriptivas!$B$7</f>
        <v>2.0961281687298534</v>
      </c>
      <c r="D1234">
        <f t="shared" si="39"/>
        <v>0.98247011952193064</v>
      </c>
      <c r="E1234">
        <f t="shared" si="38"/>
        <v>2.1076674936280071</v>
      </c>
      <c r="G1234">
        <v>2.0961281687298534</v>
      </c>
      <c r="H1234">
        <v>2.1076674936280071</v>
      </c>
    </row>
    <row r="1235" spans="1:8" x14ac:dyDescent="0.25">
      <c r="A1235" s="3">
        <v>8.7611312914237516E-4</v>
      </c>
      <c r="B1235">
        <v>2.3790763506800205E-2</v>
      </c>
      <c r="C1235">
        <f>+(B1235-Estadisticas_Descriptivas!$B$3)/Estadisticas_Descriptivas!$B$7</f>
        <v>2.1021017524259484</v>
      </c>
      <c r="D1235">
        <f t="shared" si="39"/>
        <v>0.98326693227093465</v>
      </c>
      <c r="E1235">
        <f t="shared" si="38"/>
        <v>2.1264460670326266</v>
      </c>
      <c r="G1235">
        <v>2.1021017524259484</v>
      </c>
      <c r="H1235">
        <v>2.1264460670326266</v>
      </c>
    </row>
    <row r="1236" spans="1:8" x14ac:dyDescent="0.25">
      <c r="A1236" s="3">
        <v>-3.8802294486252054E-3</v>
      </c>
      <c r="B1236">
        <v>2.3869695423071491E-2</v>
      </c>
      <c r="C1236">
        <f>+(B1236-Estadisticas_Descriptivas!$B$3)/Estadisticas_Descriptivas!$B$7</f>
        <v>2.1092518898721915</v>
      </c>
      <c r="D1236">
        <f t="shared" si="39"/>
        <v>0.98406374501993865</v>
      </c>
      <c r="E1236">
        <f t="shared" si="38"/>
        <v>2.1460058751945539</v>
      </c>
      <c r="G1236">
        <v>2.1092518898721915</v>
      </c>
      <c r="H1236">
        <v>2.1460058751945539</v>
      </c>
    </row>
    <row r="1237" spans="1:8" x14ac:dyDescent="0.25">
      <c r="A1237" s="3">
        <v>-1.6135130661014241E-2</v>
      </c>
      <c r="B1237">
        <v>2.4347646888076113E-2</v>
      </c>
      <c r="C1237">
        <f>+(B1237-Estadisticas_Descriptivas!$B$3)/Estadisticas_Descriptivas!$B$7</f>
        <v>2.1525476671553725</v>
      </c>
      <c r="D1237">
        <f t="shared" si="39"/>
        <v>0.98486055776894266</v>
      </c>
      <c r="E1237">
        <f t="shared" si="38"/>
        <v>2.1664229150215402</v>
      </c>
      <c r="G1237">
        <v>2.1525476671553725</v>
      </c>
      <c r="H1237">
        <v>2.1664229150215402</v>
      </c>
    </row>
    <row r="1238" spans="1:8" x14ac:dyDescent="0.25">
      <c r="A1238" s="3">
        <v>-4.4487103794299543E-4</v>
      </c>
      <c r="B1238">
        <v>2.4477242280086964E-2</v>
      </c>
      <c r="C1238">
        <f>+(B1238-Estadisticas_Descriptivas!$B$3)/Estadisticas_Descriptivas!$B$7</f>
        <v>2.164287213197718</v>
      </c>
      <c r="D1238">
        <f t="shared" si="39"/>
        <v>0.98565737051794666</v>
      </c>
      <c r="E1238">
        <f t="shared" si="38"/>
        <v>2.1877851105418511</v>
      </c>
      <c r="G1238">
        <v>2.164287213197718</v>
      </c>
      <c r="H1238">
        <v>2.1877851105418511</v>
      </c>
    </row>
    <row r="1239" spans="1:8" x14ac:dyDescent="0.25">
      <c r="A1239" s="3">
        <v>-6.7082978253216741E-3</v>
      </c>
      <c r="B1239">
        <v>2.4626377895927698E-2</v>
      </c>
      <c r="C1239">
        <f>+(B1239-Estadisticas_Descriptivas!$B$3)/Estadisticas_Descriptivas!$B$7</f>
        <v>2.177796832649074</v>
      </c>
      <c r="D1239">
        <f t="shared" si="39"/>
        <v>0.98645418326695067</v>
      </c>
      <c r="E1239">
        <f t="shared" si="38"/>
        <v>2.2101949765945577</v>
      </c>
      <c r="G1239">
        <v>2.177796832649074</v>
      </c>
      <c r="H1239">
        <v>2.2101949765945577</v>
      </c>
    </row>
    <row r="1240" spans="1:8" x14ac:dyDescent="0.25">
      <c r="A1240" s="3">
        <v>2.04590558452733E-2</v>
      </c>
      <c r="B1240">
        <v>2.4742262955109728E-2</v>
      </c>
      <c r="C1240">
        <f>+(B1240-Estadisticas_Descriptivas!$B$3)/Estadisticas_Descriptivas!$B$7</f>
        <v>2.1882944125921435</v>
      </c>
      <c r="D1240">
        <f t="shared" si="39"/>
        <v>0.98725099601595467</v>
      </c>
      <c r="E1240">
        <f t="shared" si="38"/>
        <v>2.2337730755576439</v>
      </c>
      <c r="G1240">
        <v>2.1882944125921435</v>
      </c>
      <c r="H1240">
        <v>2.2337730755576439</v>
      </c>
    </row>
    <row r="1241" spans="1:8" x14ac:dyDescent="0.25">
      <c r="A1241" s="3">
        <v>-5.5712254172688436E-3</v>
      </c>
      <c r="B1241">
        <v>2.4746900072939448E-2</v>
      </c>
      <c r="C1241">
        <f>+(B1241-Estadisticas_Descriptivas!$B$3)/Estadisticas_Descriptivas!$B$7</f>
        <v>2.1887144711869833</v>
      </c>
      <c r="D1241">
        <f t="shared" si="39"/>
        <v>0.98804780876495868</v>
      </c>
      <c r="E1241">
        <f t="shared" si="38"/>
        <v>2.2586625698335916</v>
      </c>
      <c r="G1241">
        <v>2.1887144711869833</v>
      </c>
      <c r="H1241">
        <v>2.2586625698335916</v>
      </c>
    </row>
    <row r="1242" spans="1:8" x14ac:dyDescent="0.25">
      <c r="A1242" s="3">
        <v>4.0111942619043273E-3</v>
      </c>
      <c r="B1242">
        <v>2.5117204723895226E-2</v>
      </c>
      <c r="C1242">
        <f>+(B1242-Estadisticas_Descriptivas!$B$3)/Estadisticas_Descriptivas!$B$7</f>
        <v>2.2222589393361756</v>
      </c>
      <c r="D1242">
        <f t="shared" si="39"/>
        <v>0.98884462151396268</v>
      </c>
      <c r="E1242">
        <f t="shared" si="38"/>
        <v>2.2850353173181808</v>
      </c>
      <c r="G1242">
        <v>2.2222589393361756</v>
      </c>
      <c r="H1242">
        <v>2.2850353173181808</v>
      </c>
    </row>
    <row r="1243" spans="1:8" x14ac:dyDescent="0.25">
      <c r="A1243" s="3">
        <v>-8.1185161301622344E-5</v>
      </c>
      <c r="B1243">
        <v>2.5295927786425976E-2</v>
      </c>
      <c r="C1243">
        <f>+(B1243-Estadisticas_Descriptivas!$B$3)/Estadisticas_Descriptivas!$B$7</f>
        <v>2.238448771311321</v>
      </c>
      <c r="D1243">
        <f t="shared" si="39"/>
        <v>0.98964143426296669</v>
      </c>
      <c r="E1243">
        <f t="shared" si="38"/>
        <v>2.3131001864473557</v>
      </c>
      <c r="G1243">
        <v>2.238448771311321</v>
      </c>
      <c r="H1243">
        <v>2.3131001864473557</v>
      </c>
    </row>
    <row r="1244" spans="1:8" x14ac:dyDescent="0.25">
      <c r="A1244" s="3">
        <v>4.1020419271569075E-3</v>
      </c>
      <c r="B1244">
        <v>2.5698247891435821E-2</v>
      </c>
      <c r="C1244">
        <f>+(B1244-Estadisticas_Descriptivas!$B$3)/Estadisticas_Descriptivas!$B$7</f>
        <v>2.2748933957940261</v>
      </c>
      <c r="D1244">
        <f t="shared" si="39"/>
        <v>0.9904382470119707</v>
      </c>
      <c r="E1244">
        <f t="shared" si="38"/>
        <v>2.3431146423180906</v>
      </c>
      <c r="G1244">
        <v>2.2748933957940261</v>
      </c>
      <c r="H1244">
        <v>2.3431146423180906</v>
      </c>
    </row>
    <row r="1245" spans="1:8" x14ac:dyDescent="0.25">
      <c r="A1245" s="3">
        <v>5.8002904546055056E-3</v>
      </c>
      <c r="B1245">
        <v>2.5883894952576147E-2</v>
      </c>
      <c r="C1245">
        <f>+(B1245-Estadisticas_Descriptivas!$B$3)/Estadisticas_Descriptivas!$B$7</f>
        <v>2.2917104460615274</v>
      </c>
      <c r="D1245">
        <f t="shared" si="39"/>
        <v>0.9912350597609747</v>
      </c>
      <c r="E1245">
        <f t="shared" si="38"/>
        <v>2.3754012889591949</v>
      </c>
      <c r="G1245">
        <v>2.2917104460615274</v>
      </c>
      <c r="H1245">
        <v>2.3754012889591949</v>
      </c>
    </row>
    <row r="1246" spans="1:8" x14ac:dyDescent="0.25">
      <c r="A1246" s="3">
        <v>7.3687459506643904E-5</v>
      </c>
      <c r="B1246">
        <v>2.5965642460864968E-2</v>
      </c>
      <c r="C1246">
        <f>+(B1246-Estadisticas_Descriptivas!$B$3)/Estadisticas_Descriptivas!$B$7</f>
        <v>2.2991156371143333</v>
      </c>
      <c r="D1246">
        <f t="shared" si="39"/>
        <v>0.99203187250997871</v>
      </c>
      <c r="E1246">
        <f t="shared" si="38"/>
        <v>2.4103721655003416</v>
      </c>
      <c r="G1246">
        <v>2.2991156371143333</v>
      </c>
      <c r="H1246">
        <v>2.4103721655003416</v>
      </c>
    </row>
    <row r="1247" spans="1:8" x14ac:dyDescent="0.25">
      <c r="A1247" s="3">
        <v>-5.277383403094138E-3</v>
      </c>
      <c r="B1247">
        <v>2.6156273782937722E-2</v>
      </c>
      <c r="C1247">
        <f>+(B1247-Estadisticas_Descriptivas!$B$3)/Estadisticas_Descriptivas!$B$7</f>
        <v>2.3163841923296218</v>
      </c>
      <c r="D1247">
        <f t="shared" si="39"/>
        <v>0.99282868525898271</v>
      </c>
      <c r="E1247">
        <f t="shared" si="38"/>
        <v>2.4485656373295379</v>
      </c>
      <c r="G1247">
        <v>2.3163841923296218</v>
      </c>
      <c r="H1247">
        <v>2.4485656373295379</v>
      </c>
    </row>
    <row r="1248" spans="1:8" x14ac:dyDescent="0.25">
      <c r="A1248" s="3">
        <v>1.0280683010067904E-2</v>
      </c>
      <c r="B1248">
        <v>2.6480052302171098E-2</v>
      </c>
      <c r="C1248">
        <f>+(B1248-Estadisticas_Descriptivas!$B$3)/Estadisticas_Descriptivas!$B$7</f>
        <v>2.3457140378980847</v>
      </c>
      <c r="D1248">
        <f t="shared" si="39"/>
        <v>0.99362549800798672</v>
      </c>
      <c r="E1248">
        <f t="shared" si="38"/>
        <v>2.4907046788787763</v>
      </c>
      <c r="G1248">
        <v>2.3457140378980847</v>
      </c>
      <c r="H1248">
        <v>2.4907046788787763</v>
      </c>
    </row>
    <row r="1249" spans="1:8" x14ac:dyDescent="0.25">
      <c r="A1249" s="3">
        <v>9.1994807928585942E-4</v>
      </c>
      <c r="B1249">
        <v>2.7628291645959591E-2</v>
      </c>
      <c r="C1249">
        <f>+(B1249-Estadisticas_Descriptivas!$B$3)/Estadisticas_Descriptivas!$B$7</f>
        <v>2.4497286053520657</v>
      </c>
      <c r="D1249">
        <f t="shared" si="39"/>
        <v>0.99442231075699072</v>
      </c>
      <c r="E1249">
        <f t="shared" si="38"/>
        <v>2.5377935016552855</v>
      </c>
      <c r="G1249">
        <v>2.4497286053520657</v>
      </c>
      <c r="H1249">
        <v>2.5377935016552855</v>
      </c>
    </row>
    <row r="1250" spans="1:8" x14ac:dyDescent="0.25">
      <c r="A1250" s="3">
        <v>5.4829894076784402E-3</v>
      </c>
      <c r="B1250">
        <v>2.9862421084402291E-2</v>
      </c>
      <c r="C1250">
        <f>+(B1250-Estadisticas_Descriptivas!$B$3)/Estadisticas_Descriptivas!$B$7</f>
        <v>2.6521097625845838</v>
      </c>
      <c r="D1250">
        <f t="shared" si="39"/>
        <v>0.99521912350599473</v>
      </c>
      <c r="E1250">
        <f t="shared" si="38"/>
        <v>2.5912876562994955</v>
      </c>
      <c r="G1250">
        <v>2.6521097625845838</v>
      </c>
      <c r="H1250">
        <v>2.5912876562994955</v>
      </c>
    </row>
    <row r="1251" spans="1:8" x14ac:dyDescent="0.25">
      <c r="A1251" s="3">
        <v>-2.7438889546078649E-3</v>
      </c>
      <c r="B1251">
        <v>3.056329358583576E-2</v>
      </c>
      <c r="C1251">
        <f>+(B1251-Estadisticas_Descriptivas!$B$3)/Estadisticas_Descriptivas!$B$7</f>
        <v>2.7155990955980851</v>
      </c>
      <c r="D1251">
        <f t="shared" si="39"/>
        <v>0.99601593625499873</v>
      </c>
      <c r="E1251">
        <f t="shared" si="38"/>
        <v>2.6534173790009623</v>
      </c>
      <c r="G1251">
        <v>2.7155990955980851</v>
      </c>
      <c r="H1251">
        <v>2.6534173790009623</v>
      </c>
    </row>
    <row r="1252" spans="1:8" x14ac:dyDescent="0.25">
      <c r="A1252" s="3">
        <v>3.8224199557175265E-3</v>
      </c>
      <c r="B1252">
        <v>3.0583700679551518E-2</v>
      </c>
      <c r="C1252">
        <f>+(B1252-Estadisticas_Descriptivas!$B$3)/Estadisticas_Descriptivas!$B$7</f>
        <v>2.7174476954020546</v>
      </c>
      <c r="D1252">
        <f t="shared" si="39"/>
        <v>0.99681274900400274</v>
      </c>
      <c r="E1252">
        <f t="shared" si="38"/>
        <v>2.7278684698357263</v>
      </c>
      <c r="G1252">
        <v>2.7174476954020546</v>
      </c>
      <c r="H1252">
        <v>2.7278684698357263</v>
      </c>
    </row>
    <row r="1253" spans="1:8" x14ac:dyDescent="0.25">
      <c r="A1253" s="3">
        <v>-1.1296379879250695E-2</v>
      </c>
      <c r="B1253">
        <v>3.0947872397389053E-2</v>
      </c>
      <c r="C1253">
        <f>+(B1253-Estadisticas_Descriptivas!$B$3)/Estadisticas_Descriptivas!$B$7</f>
        <v>2.7504366048265187</v>
      </c>
      <c r="D1253">
        <f t="shared" si="39"/>
        <v>0.99760956175300675</v>
      </c>
      <c r="E1253">
        <f t="shared" si="38"/>
        <v>2.821438757892802</v>
      </c>
      <c r="G1253">
        <v>2.7504366048265187</v>
      </c>
      <c r="H1253">
        <v>2.821438757892802</v>
      </c>
    </row>
    <row r="1254" spans="1:8" x14ac:dyDescent="0.25">
      <c r="A1254" s="3">
        <v>9.3926598961591168E-3</v>
      </c>
      <c r="B1254">
        <v>3.2558782749008364E-2</v>
      </c>
      <c r="C1254">
        <f>+(B1254-Estadisticas_Descriptivas!$B$3)/Estadisticas_Descriptivas!$B$7</f>
        <v>2.8963627519640855</v>
      </c>
      <c r="D1254">
        <f t="shared" si="39"/>
        <v>0.99840637450201075</v>
      </c>
      <c r="E1254">
        <f t="shared" si="38"/>
        <v>2.9490764714334685</v>
      </c>
      <c r="G1254">
        <v>2.8963627519640855</v>
      </c>
      <c r="H1254">
        <v>2.9490764714334685</v>
      </c>
    </row>
    <row r="1255" spans="1:8" x14ac:dyDescent="0.25">
      <c r="A1255" s="3">
        <v>-8.352184790166306E-3</v>
      </c>
      <c r="B1255">
        <v>5.5434484360344927E-2</v>
      </c>
      <c r="C1255">
        <f>+(B1255-Estadisticas_Descriptivas!$B$3)/Estadisticas_Descriptivas!$B$7</f>
        <v>4.9685842110014571</v>
      </c>
      <c r="D1255">
        <f t="shared" si="39"/>
        <v>0.99920318725101476</v>
      </c>
      <c r="E1255">
        <f t="shared" si="38"/>
        <v>3.1570709793146836</v>
      </c>
      <c r="G1255">
        <v>4.9685842110014571</v>
      </c>
      <c r="H1255">
        <v>3.1570709793146836</v>
      </c>
    </row>
    <row r="1256" spans="1:8" x14ac:dyDescent="0.25">
      <c r="A1256" s="3">
        <v>-3.0924021010703129E-4</v>
      </c>
      <c r="B1256">
        <v>9.5153876449048491E-2</v>
      </c>
      <c r="C1256">
        <f>+(B1256-Estadisticas_Descriptivas!$B$3)/Estadisticas_Descriptivas!$B$7</f>
        <v>8.5666105371247845</v>
      </c>
      <c r="D1256">
        <f t="shared" si="39"/>
        <v>1.0000000000000187</v>
      </c>
      <c r="E1256" t="e">
        <f t="shared" si="38"/>
        <v>#NUM!</v>
      </c>
      <c r="G1256">
        <v>8.5666105371247845</v>
      </c>
      <c r="H1256" t="e">
        <v>#NUM!</v>
      </c>
    </row>
  </sheetData>
  <sortState xmlns:xlrd2="http://schemas.microsoft.com/office/spreadsheetml/2017/richdata2" ref="B2:B1256">
    <sortCondition ref="B2:B12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Datos_SP500</vt:lpstr>
      <vt:lpstr>Retornos</vt:lpstr>
      <vt:lpstr>Estadisticas_Descriptivas</vt:lpstr>
      <vt:lpstr>QQ-Plot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Andres Grosz</cp:lastModifiedBy>
  <dcterms:created xsi:type="dcterms:W3CDTF">2025-06-19T22:36:38Z</dcterms:created>
  <dcterms:modified xsi:type="dcterms:W3CDTF">2025-06-20T20:06:42Z</dcterms:modified>
</cp:coreProperties>
</file>